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133128\Downloads\"/>
    </mc:Choice>
  </mc:AlternateContent>
  <xr:revisionPtr revIDLastSave="0" documentId="13_ncr:1_{017FBFBA-8574-4DE8-90B8-0CDE4A96F4F4}" xr6:coauthVersionLast="47" xr6:coauthVersionMax="47" xr10:uidLastSave="{00000000-0000-0000-0000-000000000000}"/>
  <bookViews>
    <workbookView xWindow="-110" yWindow="-110" windowWidth="19420" windowHeight="10300" tabRatio="500" activeTab="4" xr2:uid="{00000000-000D-0000-FFFF-FFFF00000000}"/>
  </bookViews>
  <sheets>
    <sheet name="Lavorazione" sheetId="1" r:id="rId1"/>
    <sheet name="Corsi" sheetId="2" r:id="rId2"/>
    <sheet name="Interventi" sheetId="3" r:id="rId3"/>
    <sheet name="Norme" sheetId="4" r:id="rId4"/>
    <sheet name="Giurisprudenza"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40" i="1" l="1"/>
  <c r="A40" i="1"/>
  <c r="G40" i="1" s="1"/>
  <c r="D39" i="1"/>
  <c r="C39" i="1"/>
  <c r="A39" i="1"/>
  <c r="G39" i="1" s="1"/>
  <c r="D38" i="1"/>
  <c r="A38" i="1"/>
  <c r="C38" i="1" s="1"/>
  <c r="D37" i="1"/>
  <c r="A37" i="1"/>
  <c r="G37" i="1" s="1"/>
  <c r="G38" i="1" l="1"/>
  <c r="C37" i="1"/>
  <c r="C40" i="1"/>
</calcChain>
</file>

<file path=xl/sharedStrings.xml><?xml version="1.0" encoding="utf-8"?>
<sst xmlns="http://schemas.openxmlformats.org/spreadsheetml/2006/main" count="23718" uniqueCount="5032">
  <si>
    <t>id_corso</t>
  </si>
  <si>
    <t>data_corso</t>
  </si>
  <si>
    <t>nome_file</t>
  </si>
  <si>
    <t>relatore</t>
  </si>
  <si>
    <t>Qualifica</t>
  </si>
  <si>
    <t>titolo_intervento</t>
  </si>
  <si>
    <t>nome file</t>
  </si>
  <si>
    <t>inizio relazione: hh:mm:ss</t>
  </si>
  <si>
    <t>fine relazione: hh:mm:ss</t>
  </si>
  <si>
    <t>nome secondo file (se intervento a cavallo di due video)</t>
  </si>
  <si>
    <t>inizio relazione: hh:mm:ss (file 1)</t>
  </si>
  <si>
    <t>fine relazione: hh:mm:ss (file 2)</t>
  </si>
  <si>
    <t>[id_intervento]</t>
  </si>
  <si>
    <t>[nome cognome]</t>
  </si>
  <si>
    <t>[titolo]</t>
  </si>
  <si>
    <t>Codice</t>
  </si>
  <si>
    <t>data</t>
  </si>
  <si>
    <t>Codifica</t>
  </si>
  <si>
    <t>Nome</t>
  </si>
  <si>
    <t>Titolo</t>
  </si>
  <si>
    <t>Nome_File</t>
  </si>
  <si>
    <t>00:00:00</t>
  </si>
  <si>
    <t>RECUPERATO IL PRIMO</t>
  </si>
  <si>
    <t>P23066</t>
  </si>
  <si>
    <t>n.d.</t>
  </si>
  <si>
    <t>P23066_01_A_AlbamonteEugenio</t>
  </si>
  <si>
    <t xml:space="preserve">Eugenio Albamonte </t>
  </si>
  <si>
    <t>Sostituto Procuratore Roma</t>
  </si>
  <si>
    <t>GRUPPO A - Dall’indizio alla prova nei reati informatici</t>
  </si>
  <si>
    <t>P22066_G1_A.mp4</t>
  </si>
  <si>
    <t>P23066_01_B_DeCristoforoFabio</t>
  </si>
  <si>
    <t>Fabio De Cristofaro</t>
  </si>
  <si>
    <t>Sostituto Procuratore Napoli</t>
  </si>
  <si>
    <t>GRUPPO B - Dall’indizio alla prova nei reati contro le “fasce deboli”.</t>
  </si>
  <si>
    <t>P22066_G1_B.mp4</t>
  </si>
  <si>
    <t>P23066_01_C_DeFalcoGiuseppe</t>
  </si>
  <si>
    <t>Giuseppe de Falco</t>
  </si>
  <si>
    <t>Procuratore della Repubblica Latina</t>
  </si>
  <si>
    <t>GRUPPO C - Dall’indizio alla prova nei reati di criminalità economica.</t>
  </si>
  <si>
    <t>P22066_G1_C.mp4</t>
  </si>
  <si>
    <t>P23066_01_FiandaneseFranco</t>
  </si>
  <si>
    <t xml:space="preserve">Franco FIANDANESE </t>
  </si>
  <si>
    <t>già Presidente di Sezione della Corte Suprema di Cassazione</t>
  </si>
  <si>
    <t>La prova dichiarativa dalle indagini preliminari al dibattimento. Il testimone assistito e il soggetto vulnerabile</t>
  </si>
  <si>
    <t>P22066_G2.mp4</t>
  </si>
  <si>
    <t>P23066_01_A_PlacanicaCesare</t>
  </si>
  <si>
    <t>Cesare Placanica</t>
  </si>
  <si>
    <t>avvocato in Roma</t>
  </si>
  <si>
    <t>GRUPPO A - La valutazione della prova scientifica e il libero convincimento del Giudice</t>
  </si>
  <si>
    <t>P22066_G2_A.mp4</t>
  </si>
  <si>
    <t>P23066_01_B_DeLazzaroClaudio</t>
  </si>
  <si>
    <t xml:space="preserve">Claudio De Lazzaro </t>
  </si>
  <si>
    <t>Sostituto Procuratore Latina</t>
  </si>
  <si>
    <t>GRUPPO B - Tipicità e mezzi di ricerca della prova. L’indizio, l’elemento di prova, la prova atipica</t>
  </si>
  <si>
    <t>P22066_G2_B.mp4</t>
  </si>
  <si>
    <t>P23066_01_C_PadovaPierangelo</t>
  </si>
  <si>
    <t>Pierangelo Padova</t>
  </si>
  <si>
    <t>Sostituto Procuratore Palermo</t>
  </si>
  <si>
    <t>GRUPPO C - La scena del crimine: ultimi approdi della scienza forense e la sua ricostruzione nel dibattimento.</t>
  </si>
  <si>
    <t>P22066_G2_C.mp4</t>
  </si>
  <si>
    <t>TIROCINIO MIRATO REQUIRENTE</t>
  </si>
  <si>
    <t>-</t>
  </si>
  <si>
    <t>Manuale per il magistrato in prima destinazione: la ragionevole durata del processo; la conoscenza del ruolo e l’organizzazione del lavoro; l’agenda del giudice; la gestione del procedimento nel rapporto con parti, avvocati e cancellerie. L’Ufficio per il processo.</t>
  </si>
  <si>
    <t>00:14:53</t>
  </si>
  <si>
    <t>00:42:11</t>
  </si>
  <si>
    <t>00:44:26</t>
  </si>
  <si>
    <t>01:12:23</t>
  </si>
  <si>
    <t>L’uso di consolle: dimostrazione pratica sulle potenzialità dello strumento e delle risorse per l’agenda del giudice</t>
  </si>
  <si>
    <t>01:56:00</t>
  </si>
  <si>
    <t>02:45:30</t>
  </si>
  <si>
    <t>La psicologia del ragionamento giudiziario. Le implicazioni nel lavoro del giudice</t>
  </si>
  <si>
    <t>00:01:02</t>
  </si>
  <si>
    <t>01:02:20</t>
  </si>
  <si>
    <t>data_inizio</t>
  </si>
  <si>
    <t>data_fine</t>
  </si>
  <si>
    <t>modalita</t>
  </si>
  <si>
    <t>titolo</t>
  </si>
  <si>
    <t>settore</t>
  </si>
  <si>
    <t>resp_cd</t>
  </si>
  <si>
    <t>responsabile_formatore</t>
  </si>
  <si>
    <t>note_corso</t>
  </si>
  <si>
    <t>sunto</t>
  </si>
  <si>
    <t>Gianluca Grasso, Antonella Ciriello, Lorenza Calcagno e Gabriele Positano</t>
  </si>
  <si>
    <t>data_intervento</t>
  </si>
  <si>
    <t>id_intervento</t>
  </si>
  <si>
    <t>qualifica</t>
  </si>
  <si>
    <t>note_intervento</t>
  </si>
  <si>
    <t>video</t>
  </si>
  <si>
    <t>audio</t>
  </si>
  <si>
    <t>img</t>
  </si>
  <si>
    <t>trascrizione</t>
  </si>
  <si>
    <t>rif_normativi</t>
  </si>
  <si>
    <t>rif_giurisprudenziali</t>
  </si>
  <si>
    <t>lingua</t>
  </si>
  <si>
    <t>video_intervento_pubblico</t>
  </si>
  <si>
    <t>Abstract</t>
  </si>
  <si>
    <t>key1</t>
  </si>
  <si>
    <t>key2</t>
  </si>
  <si>
    <t>key3</t>
  </si>
  <si>
    <t>key4</t>
  </si>
  <si>
    <t>key5</t>
  </si>
  <si>
    <t>civile</t>
  </si>
  <si>
    <t>Civile</t>
  </si>
  <si>
    <t>Marco Rossetti</t>
  </si>
  <si>
    <t>Massimo Vaccari</t>
  </si>
  <si>
    <t>Penale</t>
  </si>
  <si>
    <t>Andrea Venegoni</t>
  </si>
  <si>
    <t>TERZA SETTIMANA 20 – 24 novembre 2023</t>
  </si>
  <si>
    <t>ordine</t>
  </si>
  <si>
    <t>descrizione</t>
  </si>
  <si>
    <t>descrizione_normalizzata</t>
  </si>
  <si>
    <t>ente</t>
  </si>
  <si>
    <t>link</t>
  </si>
  <si>
    <t>stato</t>
  </si>
  <si>
    <t>tipologia</t>
  </si>
  <si>
    <t>pubblico</t>
  </si>
  <si>
    <t>gu_titolo</t>
  </si>
  <si>
    <t>gu_titoletto</t>
  </si>
  <si>
    <t>banca_dati</t>
  </si>
  <si>
    <t>Stringa_estratta</t>
  </si>
  <si>
    <t>Trova_duepunti</t>
  </si>
  <si>
    <t>Trova_punto e virgola</t>
  </si>
  <si>
    <t>Trova_art</t>
  </si>
  <si>
    <t>tipo_legge</t>
  </si>
  <si>
    <t>data_legge</t>
  </si>
  <si>
    <t>num_legge</t>
  </si>
  <si>
    <t>art_legge</t>
  </si>
  <si>
    <t>co_legge</t>
  </si>
  <si>
    <t>codice civile</t>
  </si>
  <si>
    <t>Regio decreto del 16 marzo 1942, num. 262, art. 2</t>
  </si>
  <si>
    <t>http://www.normattiva.it/uri-res/N2Ls?urn:nir:stato:regio.decreto:1942-03-16;262:2</t>
  </si>
  <si>
    <t>bozza</t>
  </si>
  <si>
    <t>Normativa</t>
  </si>
  <si>
    <t>si</t>
  </si>
  <si>
    <t>Normattiva</t>
  </si>
  <si>
    <t>stato:regio.decreto:1942-03-16;262:2</t>
  </si>
  <si>
    <t>regio decreto</t>
  </si>
  <si>
    <t>codice penale</t>
  </si>
  <si>
    <t>Regio decreto del 19 ottobre 1930, num. 1398, art. 1</t>
  </si>
  <si>
    <t>http://www.normattiva.it/uri-res/N2Ls?urn:nir:stato:regio.decreto:1930-10-19;1398:1</t>
  </si>
  <si>
    <t>stato:regio.decreto:1930-10-19;1398:1</t>
  </si>
  <si>
    <t>legge fallimentare</t>
  </si>
  <si>
    <t>Regio decreto del 16 marzo 1942, num. 267, art. 1</t>
  </si>
  <si>
    <t>http://www.normattiva.it/uri-res/N2Ls?urn:nir:stato:regio.decreto:1942-03-16;267:1</t>
  </si>
  <si>
    <t>stato:regio.decreto:1942-03-16;267:1</t>
  </si>
  <si>
    <t>Ente</t>
  </si>
  <si>
    <t>Organo_dec</t>
  </si>
  <si>
    <t>anno_dec</t>
  </si>
  <si>
    <t>num_dec</t>
  </si>
  <si>
    <t>Giurisprudenza</t>
  </si>
  <si>
    <t>CGUE</t>
  </si>
  <si>
    <t>no</t>
  </si>
  <si>
    <t>Corte costituzionale</t>
  </si>
  <si>
    <t>http://www.cortecostituzionale.it/actionSchedaPronuncia.do?param_ecli=ECLI:IT:COST:2020:102</t>
  </si>
  <si>
    <t>349 del 2007</t>
  </si>
  <si>
    <t>Altro</t>
  </si>
  <si>
    <t>P23001</t>
  </si>
  <si>
    <t>La riforma dell’ordinamento giudiziario: novità e prospettive</t>
  </si>
  <si>
    <t>COM.</t>
  </si>
  <si>
    <t>Luca D’Addario</t>
  </si>
  <si>
    <t>La legge n. 71 del 2022 contiene la riforma dell'ordinamento giudiziario e del CSM. La legge, accanto all'introduzione di nuove norme, immediatamente precettive, in materia ordinamentale, organizzativa e disciplinare, di eleggibilità e ricollocamento in ruolo dei magistrati e di costituzione e funzionamento del Consiglio superiore della magistratura, si compone di un'ampia delega al Governo per riformare l’intero sistema. La delega dovrà essere esercitata entro il 21 giugno 2023.
Tra gli aspetti cui la riforma è chiamata a incidere attraverso la delega vi sono i criteri di assegnazione degli incarichi direttivi e semidirettivi, le procedure di valutazione di professionalità dei magistrati, l'istituzione del fascicolo per la valutazione del magistrato, il riordino della disciplina del fuori ruolo dei magistrati ordinari, amministrativi e contabili.
Oltre allo status dei magistrati, con particolare riferimento alla loro eleggibilità, all'assunzione di incarichi di governo e al loro ricollocamento al termine del mandato (c.d. porte girevoli politica/magistratura) e alle modifiche al sistema elettorale e all'organizzazione del CSM (Capo IV), le disposizioni immediatamente applicabili riguardano, tra gli altri, i profili dell'organizzazione degli uffici di giurisdizione e all'incompatibilità di sede per ragioni di parentela o coniugio e di tramutamenti ad altra sede o ufficio, le funzioni della Scuola superiore della magistratura, gli illeciti disciplinari dei magistrati, il cui elenco viene integrato con nuove condotte e in relazione ai quali sono introdotti due nuovi istituti: l'estinzione dell'illecito e la riabilitazione (art. 11), il passaggio dalle funzioni giudicanti a quelle requirenti e viceversa (art. 12). Specifiche previsioni riguardano inoltre l'efficienza del sistema giudiziario e la celere definizione delle controversie.
Il corso si propone di esaminare le questioni di maggiore interesse e attualità della materia (temi organizzativi, valutazioni di professionalità, conferimento degli incarichi direttivi e semidirettivi, responsabilità disciplinare, mobilità dei magistrati, incarichi extragiudiziari, uguaglianza di genere, comunicazione istituzionale) con uno sguardo rivolto agli obiettivi considerati dalla riforma.</t>
  </si>
  <si>
    <t>Report_ok</t>
  </si>
  <si>
    <t>P23002</t>
  </si>
  <si>
    <t>on line</t>
  </si>
  <si>
    <t>Il punto sulla ctu nel processo civile</t>
  </si>
  <si>
    <t>CIV.</t>
  </si>
  <si>
    <t>Lorenza Calcagno, Gabriele Positano</t>
  </si>
  <si>
    <t>Tiziana Maccarrone</t>
  </si>
  <si>
    <t>Il tema della prova involge la dialettica delle parti con il giudice e delle parti tra loro nella ricostruzione del fatto. All’interno di questa cornice si muove la consulenza tecnica d’ufficio, che non è mezzo istruttorio in senso proprio, avendo la finalità di coadiuvare il giudice nella valutazione di elementi acquisiti o nella soluzione di questioni che necessitino di specifiche conoscenze.
La consulenza tecnica d’ufficio è uno strumento prezioso e talvolta imprescindibile per l’accertamento e la valutazione di elementi collocati in campi che spesso sfuggono alla formazione prettamente giuridica del magistrato.
Tramontato l’ideale classico del giudice come “peritus peritorum”, tuttavia egli non è assolto da uno sforzo cognitivo personale e diretto, da un arricchimento delle proprie competenze specifiche anche nei settori metagiuridici che è chiamato ad indagare e che sono l’humus sul quale il libero convincimento andrà a radicarsi.
Inoltre, l’inesorabile abbandono del documento analogico richiede l’acquisizione di nozioni informatiche in costante aggiornamento, nonché la conoscenza di come verificare la veridicità e la “conformità all’originale” dei documenti digitali o informatici allegati.
La figura del consulente, la sua attività in relazione al principio dispositivo alla base del processo civile ed il ricorso sempre più frequente alla c.t.u. nella versione percipiente in cui il consulente concorre alla ricostruzione del fatto all’interno del processo, saranno oggetto di rivisitazione alla luce delle recenti decisioni di legittimità in materia.
In particolare, si tenterà di armonizzare i principi espressi dalle sentenze n. 3086/22, 6500/2022 e n. 5624/22 della Suprema Corte con i poteri e i limiti che informano l’attività del c.t.u., alla luce del regime delle preclusioni nel processo civile, come ridefinito dalla riforma.
La giurisprudenza di legittimità ha operato una distinzione tra c.t.u. in materia contabile e le restanti c.t.u. con riferimento ai poteri istruttori dell’ausiliario del giudice; così, in quest’ultima attività il consulente nominato dal giudice potrà acquisire tutti i documenti necessari, anche prescindendo dalla allegazione delle parti, a condizione che non si tratti dei fatti principali, mentre in materia contabile, nella quale si potrà prescindere dall’attività di allegazione delle parti al fine di rispondere ai quesiti diretti a provare i fatti principali posti a fondamento della domanda e delle eccezioni.
Con l’apporto di diverse professionalità, l’incontro si propone di approfondire le ricadute immediate dei predetti principi affermati dalla Suprema Corte ed in generale di analizzare le modalità migliori per un corretto ed efficace espletamento della CTU, iniziando dalla formulazione del quesito e dal coinvolgimento non solo rituale, ma anche concretamente fattivo dei consulenti di parte, per arrivare al deposito della relazione peritale, passando attraverso le migliori tecniche per la sua redazione.</t>
  </si>
  <si>
    <t>P23003</t>
  </si>
  <si>
    <t>Napoli</t>
  </si>
  <si>
    <t>Il diritto societario a venti anni dalla riforma</t>
  </si>
  <si>
    <t>Lorenza Calcagno, Fabrizio Di Marzio e Marisaria Maugeri</t>
  </si>
  <si>
    <t>Renato Rordorf, Mario Stella Richter</t>
  </si>
  <si>
    <t>Vent’anni fa si è realizzata la riforma del diritto societario. Con un coraggioso procedimento di ricodificazione settoriale sono stati profondamente rivisitati gli istituti della tradizione (basti pensare alla fattispecie della S.r.l.) e la dinamica tra gli organi (nella distribuzione di poteri tra soci e amministratori, nella evoluzione della funzione di controllo). Sono state inoltre inserite rilevanti innovazioni: specie con riguardo alla struttura degli organi, ai gruppi, alla responsabilità degli amministratori e così via.
Se consideriamo la disciplina sopravvenuta nel diritto dell’insolvenza sugli assetti organizzativi adeguati, sulla funzione gestoria degli amministratori, sulla fattispecie del gruppo, possiamo constatare che il codice della crisi d’impresa e dell’insolvenza testimonia un fenomeno espansivo di alcuni principi della riforma societaria.</t>
  </si>
  <si>
    <t>P23004</t>
  </si>
  <si>
    <t>Il ruolo della giurisprudenza e il principio di legalità</t>
  </si>
  <si>
    <t>Marco Alma, Gian Luigi Gatta, Gianluca Grasso e Marisaria Maugeri</t>
  </si>
  <si>
    <t>Roberto Bartoli</t>
  </si>
  <si>
    <t>È noto che il concetto di “legalità” e il sistema delle «fonti del diritto» siano in fase di profondo ripensamento. Rispetto alle trattazioni tradizionali del modello otto-novecentesco – imperniate sulla primazia della legge statale e sulla sua superiorità nei confronti di tutte le altre fonti del diritto, nonché sulla distinzione tra legislazione e giurisprudenza – il tema delle fonti appare oggi alquanto più complesso e frammentato. Si considerino, ad esempio, la previsione di una potestà legislativa regionale e il ruolo crescente della giurisprudenza costituzionale, che è condizionata e a sua volta condiziona il regime delle fonti. In una dimensione sovranazionale si collocano invece i rapporti tra l’ordinamento dell’Unione europea e quello costituzionale, che trovano disciplina negli artt. 11 e 117, comma 1, Cost., ma sono la risultante di un processo progressivo di integrazione, la cui parte significativa deriva da un lungo e complesso “dialogo” tra la Corte costituzionale italiana e la Corte di giustizia dell’Unione europea. Al formante del diritto dell’Unione, inoltre, si aggiunge con diversa valenza il sistema derivante dalla Convenzione per la salvaguardia dei diritti dell’uomo e delle libertà fondamentali, le cui norme - secondo la ricostruzione offerta dalla Consulta - presentano una portata sub-costituzionale, con la conseguenza che la norma nazionale incompatibile con la norma della Convenzione e dunque con gli «obblighi internazionali» di cui all’art. 117, comma 1, Cost. viola quest’ultimo parametro, dando luogo a un rinvio mobile alla norma convenzionale di volta in volta conferente. Rilievo progressivo, in tale contesto, ha assunto nel corso degli anni il valore della giurisprudenza della Corte di Strasburgo, la cui interpretazione è fondamentale per definire l’esatto contenuto delle norme della Convenzione. In una dimensione trasversale, e con diversa valenza, si collocano le fonti non vincolanti di “soft law”, che possono essere il frutto delle iniziative, private o pubbliche, individuali o collettive. Tale quadro coinvolge l’attività interpretativa della giurisprudenza, mettendo in crisi il concetto tradizionale del principio di legalità. Di rado, ormai, il giudice applica semplicemente una norma, dovendo piuttosto comporne i frammenti, attingendoli da fonti dello stesso o di altri livelli, interne ed esterne.
Il corso, strutturato su base seminariale, tratterà i problemi che i magistrati, nel settore civile e nel settore penale, si trovano ad affrontare nel rapporto con l’attuale complesso sistema di fonti nazionali e sovranazionali. Attenzione specifica sarà dedicata alla Carta dei diritti fondamentali dell’Unione europea, alla sua applicazione da parte della Corte di giustizia e alle sue “interazioni” con la Costituzione e la giurisprudenza della Corte costituzionale, nonché con la Convenzione europea dei diritti dell’uomo e con la giurisprudenza di Strasburgo. Un approccio casistico sarà dedicato alle ricadute delle interazioni tra fonti nazionali e sovranazionali sull’operato del giudice nazionale, stretto tra interpretazione conforme, disapplicazione, rinvio pregiudiziale questione di legittimità costituzionale.</t>
  </si>
  <si>
    <t>P23005</t>
  </si>
  <si>
    <t>Il processo del lavoro: orientamenti giurisprudenziali e novella legislativa</t>
  </si>
  <si>
    <t>Claudio Consolo e Antonella Ciriello</t>
  </si>
  <si>
    <t>Milena d’Oriano</t>
  </si>
  <si>
    <t>Da tempo auspicata, la organizzazione di un corso sul tema del processo del lavoro, si presenta ora indispensabile alla luce del decreto legislativo n. 149 del 2022, che ha disciplinato, tra l’altro, nuove forme di trattazione, con gli artt. 127 bis c.p.c. – udienza mediante collegamento da remoto e 127 ter c.p.c. - deposito di note in sostituzione dell’udienza, recependo istanze giurisprudenziali e dottrinali sviluppatesi nell’ultimo decennio e cogliendo l’impulso dato dalla normativa emergenziale.
Il corso, attraverso il confronto delle prime esperienze applicative attuate nei diversi uffici a partire dal 1 gennaio 2023, costituirà una prima occasione di verifica applicativa dei modelli e della loro utilità e consentirà di analizzare la disciplina in un momento in cui molteplici sono i dubbi concreti, al tempo stesso sviluppando riflessioni su come coniugare i principi generali, quelli propri della riforma (efficacia e dell’efficienza del processo) con i principi cardine del processo del lavoro (oralità e pubblicità dell’udienza), ed assicurare il ruolo del processo in generale, strumento per assicurare tutela effettiva ai diritti.
In tale prospettiva, pertanto, saranno sottoposti a verifica i più recenti orientamenti della giurisprudenza di merito e di legittimità in relazione ad istituti tradizionali del processo del lavoro e previdenziale, il ruolo del giudice del lavoro oggi, il suo rapporto con le Corti superiori nazionali e sovranazionali.
Spazio sarà dedicato anche all’analisi delle disposizioni del neo-introdotto capo I-bis “Delle controversie in materia di licenziamenti” che, attraverso l’introduzione degli artt. 441 bis. 441 ter, 441 quater ha inserito nel Codice di procedura civile la disciplina da seguire nelle ipotesi di licenziamento con domanda di reintegra, licenziamento del socio di cooperativa e licenziamento discriminatorio.
Momenti di confronto, spunti di riflessione ed approfondimenti saranno, quindi, dedicati alla fase introduttiva del giudizio, agli strumenti processuali di deflazione, alla circolarità degli oneri di allegazione e prova, ai poteri ufficiosi del giudice del lavoro, al regime delle impugnazioni; non verranno trascurate le questioni processuali tipiche del contenzioso previdenziale, con particolare attenzione alle problematiche dell’interesse ad agire, del litisconsorzio necessario, dell’accertamento tecnico preventivo.</t>
  </si>
  <si>
    <t>P23006</t>
  </si>
  <si>
    <t>Contratto e mercato: novità legislative e giurisprudenziali</t>
  </si>
  <si>
    <t>Lorenza Calcagno, Gianluca Grasso, Marisaria Maugeri</t>
  </si>
  <si>
    <t>Stefano Pagliantini e Laura Mancini</t>
  </si>
  <si>
    <t>La disciplina in tema di contratti è soggetta a continue variazioni, dettate anche (ma non solo) dal
recepimento delle Direttive dell’UE.
Il corso intende soffermarsi sulle principali modifiche normative degli ultimi due anni. In particolare, verranno trattate le novelle relative a:
- i contratti di fornitura di contenuto digitale e servizi digitali (D.Lgs n. 173, 4 novembre 2021, attuazione della Dir. UE 2019/770 relativa a determinati aspetti dei contratti di fornitura di contenuto digitale e di servizi digitali);
- la vendita di beni (D.Lgs. n. 170, 4 novembre 2021, attuazione Dir. UE 2019/771, relativa a determinati aspetti dei contratti di vendita di beni, che modifica il regolamento (UE) 2017/2394 e la direttiva 2009/22/CE, e che abroga la direttiva 1999/44/CE);
- le pratiche commerciali sleali nei rapporti tra imprese nella filiera agricola e alimentare (Dir.
2019/771) D.lgs. 198/2021 (attuazione dir. 2019/633 in materia di pratiche commerciali sleali nei rapporti tra imprese nella filiera agricola e alimentare);
- l'abuso di dipendenza economica (art. 9 l. 192/1998 come modificato dalla l. 5 agosto 2022, n.
118;
- la disciplina dei contratti nel codice delle comunicazioni elettroniche (modificato dal D.lgs. 8 novembre 2021, n. 207, attuazione della direttiva (UE) 2018/1972 del Parlamento europeo e del Consiglio, dell'11 dicembre 2018, che istituisce il Codice europeo delle comunicazioni elettroniche).
Durante il corso ci si soffermerà anche sulle principali decisioni, in materia contrattuale, della Cassazione Civile del 2022. Si pensi, fra le altre, a: Cassazione civile sez. un., 16/11/2022, n.33719, in tema di mutuo fondiario; Cassazione civile sez. un., 15/03/2022, n. 8472, in tema di nullità di contratti stipulati da soggetti non autorizzati; Cassazione civile sez. II, 14/09/2022, n.
27065, in tema di azione di simulazione; Cassazione civile sez. II, 22/08/2022, n.25085, in tema di obbligo delle parti di comportarsi secondo buona fede durante la pendenza della condizione; Cassazione civile sez. II, 06/06/2022, n.18049, sempre in tema di simulazione; Cassazione civile sez. II, 03/03/2022, n.6992, in tema di recesso per inadempimento.</t>
  </si>
  <si>
    <t>P23007</t>
  </si>
  <si>
    <t>La Procura Europea: il giudice nazionale di fronte al nuovo organo della pubblica accusa Ricadute organizzative, operative e processuali derivanti dall’istituzione della Procura Europea e il ruolo della Corte di Giustizia dell’Unione Europea</t>
  </si>
  <si>
    <t>PEN.</t>
  </si>
  <si>
    <t>Marco Maria Alma – Costantino De Robbio</t>
  </si>
  <si>
    <t>Danilo Ceccarelli – Donata Patricia Costa</t>
  </si>
  <si>
    <t>L’assunzione delle funzioni giurisdizionali da parte della Procura Europea (EPPO) sin dal 1 giugno 2021, e la sua caratteristica di organo della pubblica accusa sovranazionale dell’Unione Europea che svolge le funzioni di fronte ai giudici nazionali penali, pone i Giudici italiani di fronte numerose nuove questioni di tipo processuale e organizzativo. La Procura Europea viene infatti istituita come un ordine giudiziario autonomo e indipendente dell’Unione che però, ai sensi dell’art. 86 TFUE, esercita le proprie funzioni tramite i Procuratori Europei Delegati nei territori degli Stati membri di fronte ai giudici ordinari degli Stati membri. Si tratta insomma, come affermato dal considerando 41 del Regolamento EPPO (EU 2017/1939), di una istituzione che è “saldamente integrata nei sistemi giuridici nazionali pur essendo al tempo stesso un organo dell’Unione”. I Procuratori Europei Delegati dispongono degli stessi poteri dei procuratori nazionali in materia di indagine ed esercizio dell’azione penale, dispongono direttamente della polizia giudiziaria e sono pienamente integrati a livello operativo nei loro sistemi giuridici e nelle procure nazionali. Allo stesso tempo, la normativa europea – e in particolare il Regolamento EPPO e la Direttiva PIF UE 2017/1371 – hanno introdotto un complesso sistema normativo europeo di tipo sostanziale e processuale. Se però la Direttiva PIF è soprattutto un riferimento interpretativo della normativa
nazionale di implementazione, il Regolamento come tale è immediatamente applicabile e prevale su ogni normativa nazionale difforme o incompatibile. L’articolo 5(3) del Regolamento EPPO ribadisce tale concetto ove afferma che “il diritto nazionale si applica agli aspetti non disciplinati dal regolamento”, ma “qualora un aspetto sia disciplinato sia dal diritto nazionale che dal regolamento, prevale quest’ultimo”. Il Regolamento EPPO non prevede solo un complesso sistema di regole finalizzate a disciplinare la ripartizione della titolarità del potere di indagine e di esercizio dell’azione penale tra Procura Europea e Procure nazionali – pur nel contesto di un sistema di competenze concorrenti sottolineato al considerando 13 – ma introduce una serie di istituti processuali di cui i Giudici nazionali dovranno fare applicazione ogni volta che si troveranno a trattare procedimenti gestiti dalla Procura Europea. Sarà sufficiente richiamare a tale fine il nuovo sistema di indagini transfrontaliere di cui all’art. 31 e seguenti, la decisione di assegnare l’indagine al Procuratore Europeo Delegato di uno o di un altro Stato membro ai sensi dell’art. 26(4), o ancora l’impatto processuale diretto delle decisioni assunte dalla Procura Europea a livello centrale per mezzo delle Camere Permanenti – innovativo organo collegiale di gestione e monitoraggio delle indagini in un ufficio inquirente. In tale contesto di sistemica interferenza tra normativa europea e normativa nazionale, assume allora un ruolo centrale il controllo giurisdizionale del giudice nazionale, che l’articolo 42 rende applicabile – con formulazione che può apparire eccentrica rispetto al principio di tassatività dei motivi di nullità e dei mezzi di impugnazione del sistema processuale italiano – a tutti “gli atti procedurali dell’EPPO destinati a produrre effetti giuridici nei confronti di terzi”, seppure il Regolamento in tale situazione faccia riferimento alle “alle procedure e ai requisiti stabiliti dal diritto nazionale”. Fondamentale è il ruolo della Corte di Giustizia dell’Unione Europea, stante la centralità che assume il diritto europeo – anche di tipo processuale penale – nel contesto dell’azione inquirente e requirente della Procura Europea. Oltre alla ordinaria competenza esclusiva sulla interpretazione del diritto dell’Unione ai sensi dell’articolo 267 TFUE, il Regolamento EPPO infatti specifica come la Corte debba essere chiamata a pronunciarsi nei casi di cui all’articolo 42(2) e (3), vale a dire anche, ai sensi della lett. (a), in relazione alla “la validità degli atti procedurali dell’EPPO”. In tal senso il Regolamento sensibilizza fortemente il giudice nazionale a fare riferimento alla Corte di Giustizia dell’Unione anche quando non si tratti di giudice di ultima istanza, tanto che il considerando 88 del Regolamento richiama la necessità “che gli organi giurisdizionali nazionali sottopongano sempre questioni pregiudiziali alla Corte di giustizia qualora nutrano dubbi sulla validità di tali atti rispetto al diritto dell’Unione”. Altrettanto cruciale è altresì il ruolo del giudice – sia quello nazionale che della Corte di Giustizia – nell’applicazione di principi fondamentali del diritto europeo che non sempre hanno visto esplicito riconoscimento nel sistema italiano, quali il principio di “certezza del diritto” e il principio di proporzionalità.
La Procura Europea pone inoltre nuove questioni nell’ordinamento italiano anche in relazione alla sua struttura e organizzazione. L’unitarietà e la indivisibilità dell’ufficio della Procura Europea all’interno dell’Unione, cristallizzato dall’art. 8(1) del Regolamento, trova uno sbocco processuale con riferimento allo svolgimento delle indagini nei singoli Stati membri attraverso la allocazione del procedimento prevista dall’art. 26, che rende i singoli procedimenti trattati esclusivamente a livello nazionale. All’interno degli Stati membri però la Procura Europea agisce necessariamente come ufficio unico nazionale, la cui titolarità e legittimazione a svolgere indagini e a esercitare l’azione penale prescinde dalla identificazione del giudice competente. La Procura Europea infatti può – e deve – esercitare le proprie funzioni inquirenti di fronte a qualsiasi giudice nazionale competente, ricalcando la struttura di quelle Procure centralizzate e nazionali che sono presenti in numerosi Stati membri, ma che rappresenta un modello sconosciuto in Italia. L’articolazione territoriale della Procura Europea in Italia (con attualmente 7 uffici operativi) ha infatti natura meramente organizzativa e logistica, ma non ha rilievo processuale, tanto che ciascun Procuratore Europeo Delegato è legittimato a esercitare le proprie funzioni di fronte a qualsiasi giudice nazionale e in qualsiasi grado di giudizio fino a sentenza definitiva, come chiaramente previsto dall’art. 4 del Regolamento EPPO. Tale articolazione unitaria su base nazionale, con la conseguente assegnazione dei procedimenti a Pubblici Ministeri che operano in uffici diversi, creano dubbi interpretativi non tanto sulla identificazione del giudice territorialmente competente – per cui si seguono le ordinarie regole di cui agli artt. da 8 a 16 c.p.p. (con la importante eccezione dell’art. 11) – ma su altre questioni processuali quali la identificazione del Tribunale per il Riesame competente ai sensi dell’art. 324 c.p.p., o dell’ufficio presso il quale possono essere eseguite le operazioni di cui all’art. 268 co. 3 c.p.p. Ultima – ma non meno importante – questione è quella legata alla creazione di un nuovo polo di specializzazione giudiziaria che la Procura Europea necessariamente comporterà. La titolarità delle indagini pressoché esclusiva della Procura Europea per le frodi e i reati contro la pubblica amministrazione ove siano coinvolti fondi europei – a partire dai fondi del PNRR – e per tutti i procedimenti più importanti di frodi IVA e doganali a carattere transfrontaliero sta già creando un nuovo modello di pubblico ministero specializzato, che potrà avere significative ricadute anche sugli organi giudicanti.</t>
  </si>
  <si>
    <t>P23008</t>
  </si>
  <si>
    <t>Il procedimento monitorio e l’opposizione a decreto ingiuntivo alla luce della riforma del processo di primo grado</t>
  </si>
  <si>
    <t>Lorenza Calcagno, Antonella Ciriello, Claudio Consolo, Gabriele Positano</t>
  </si>
  <si>
    <t>Nicoletta Aloj</t>
  </si>
  <si>
    <t>La crisi che da anni attraversa il Paese e ne travolge il tessuto economico si riflette nei rapporti tra aziende, tra privati, tra datore di lavoro e lavoratore, concretizzando varie ipotesi di inadempimento. Lo strumento al quale maggiormente viene fatto ricorso per ottenere la tutela dei propri diritti è il procedimento monitorio che, attraverso un giudizio sommario, e per questo più snello e veloce, dispone l’ordine di pagamento, di dare e/o fare, che il rapporto sottostante ha regolato nella sua complessità. La disciplina del procedimento monitorio vigente, introdotta dal codice di rito del 1940 (artt. 633-658 c.p.c.), sottoposta a modifiche di non significativo rilievo nel corso degli anni ad opera di taluni interventi normativi settoriali, nonché per effetto di alcune pronunce della Corte costituzionale, è stata solo lambita dalla cd riforma Cartabia e costituisce oggi uno strumento molto utilizzato per la tutela coattiva dei diritti. Ne consegue una notevole casistica, implementata dall’eventuale fase di opposizione, nella quale sono spesso presenti questioni di nuova competenza a seguito di domande riconvenzionali, approfondimenti sull’onere probatorio, sulla fase esecutiva del provvedimento sub iudice e così via.
Uno spazio specifico sarà dedicato al tema del giudicato alla luce delle quattro sentenze del 17 maggio 2022 con le quali la Corte di giustizia dell’Unione europea ha affrontato il tema della contestazione in sede esecutiva del carattere abusivo della clausola del titolo esecutivo da cui è scaturito il decreto ingiuntivo non opposto, con particolare riferimento al tema del giudicato implicito.
Gli effetti di queste decisioni rischiano di porre in crisi la tradizionale ricostruzione del decreto ingiuntivo (definitivo o meno) in termini di titolo esecutivo giudiziale e non stragiudiziale ed il giudicato formale e sostanziale del decreto ingiuntivo non opposto, perché la preclusione, ad opera del giudicato, opererebbe solo su quanto dedotto, ma non anche sul deducibile.
Si prospetta la possibilità di investire il giudice dell’esecuzione di questioni di nullità di clausole di un contratto oggetto di giudicato, con l’eventualità di allargare l’ambito al giudice della cognizione e con la possibilità di una doverosa verifica dei profili di nullità anche in grado di appello ed in sede di legittimità.
L’occasione consentirà di discutere della persistenza processuale del confine tra giudice della esecuzione e della cognizione, peraltro già posto in crisi dal novellato art. 614 bis c.p.c. in base al quale si possono chiedere al g.e. le misure coercitive che non sono state chieste al giudice della cognizione.
La questione già sottoposta all’esame delle Sezioni Unite lascia prevedere un futuro spazio di operatività in favore del Giudice delle leggi al fine di delimitare gli effetti a catena delle decisioni della Corte di Giustizia, prospettando -sullo sfondo- la “teoria dei contro limiti”.</t>
  </si>
  <si>
    <t>P23009</t>
  </si>
  <si>
    <t>Milano, Università degli Studi, Via Festa del Perdono, 3 (aula 431), 8–10 febbraio 2023</t>
  </si>
  <si>
    <t>La pena pecuniaria: commisurazione, esecuzione e conversione dopo la riforma Cartabia (d.lgs. n. 150/2023)</t>
  </si>
  <si>
    <t>Gian Luigi Gatta</t>
  </si>
  <si>
    <t>Emilio Dolcini</t>
  </si>
  <si>
    <t>Nel proporre un corso dedicato alla pena pecuniaria - la più tradizionale tra le alternative al carcere – la Scuola intende avviare una riflessione su una sanzione penale che, come mostrano i dati statistici, sconta ormai da tempo inaccettabili tassi di ineffettività. Se, nel dibattito pubblico, viene sempre più spesso invocata la certezza della pena – impropriamente intesa come certezza del carcere – è anche perché le pene pecuniarie, comminate in via alternativa, sostitutiva o congiunta alla pena carceraria, non sono effettive. Secondo i dati del Ministero della Giustizia (Casellario giudiziale), solo l’1% delle condanne a pena pecuniaria viene eseguito. Lo Stato, attraverso un farraginoso e dispendioso meccanismo, riscuote solo lo 0,4% delle multe e delle ammende inflitte. Le percentuali sono di poco superiori se si fa riferimento al rapporto tra affidato e riscosso, da parte dagli agenti preposti: le pene pecuniarie eseguite sono il 4% di quelle affidate; percentuale che sale al 10% considerando i decreti penali di condanna (nove su dieci dei quali, pertanto, restano ineseguiti). Su questa situazione è di recente intervenuta la c.d. riforma Cartabia (d.lgs. 10 ottobre 2022, n. 150). Si tratta di una riforma radicale, che interessa la commisurazione (art. 133 bis c.p.), l’applicazione (rateizzazione ex art. 133 ter c.p.), l’esecuzione (art. 660 c.p.p.) da parte del pubblico ministero, la conversione da parte del magistrato di sorveglianza (artt. 102 e 103 l. n. 689/1981). Per la prima volta nel nostro ordinamento, l’esecuzione della pena pecuniaria abbandona il modello civilistico del recupero crediti e segue un modello endo-penalistico, ricolcato su quello dell’esecuzione della pena detentiva. Il mancato pagamento della pena pecuniaria, decorso il termine indicato nell’ordine di esecuzione del p.m., ne comporta la conversione in una pena limitativa della libertà personale, diversa a seconda che il mancato pagamento sia volontario (colpevole), ovvero dovuto a insolvibilità del condannato. La conversione non è quindi più limitata
all’ipotesi dell’insolvibilità, e può portare il condannato in carcere, in regime di semilibertà, ovvero, a seconda dei casi, in detenzione domiciliare o al lavoro di pubblica utilità. La nuova disciplina sarà presa in esame, anche in gruppi di lavoro, per valutarne l’impatto sull’attività del giudice di cognizione, del pubblico ministero e del magistrato di sorveglianza. Sarà altresì dedicato spazio alla riforma della pena pecuniaria sostitutiva della pena detentiva fino a un anno (anche con decreto penale) e al nuovo criterio di commisurazione che prevede una forbice da 5 a 2.500 euro per giorno di pena detentiva, da determinare sulla base delle condizioni economiche e patrimoniali del condannato. Uno spazio sarà riservato anche a brevi cenni comparatistici, per illustrare esperienze di ordinamenti stranieri ispirati al modello adottato dalla riforma Cartabia.</t>
  </si>
  <si>
    <t>P23010</t>
  </si>
  <si>
    <t>L’evoluzione della responsabilità civile nel processo civile e del lavoro</t>
  </si>
  <si>
    <t>Antonella Ciriello, Gianluca Grasso e Gabriele Positano</t>
  </si>
  <si>
    <t>Il nucleo centrale del corso avrà ad oggetto il percorso della giurisprudenza, con particolare attenzione a quella della Corte di cassazione, in tema di responsabilità civile ed in ambito lavoristico, prendendo le mosse dalle c.d. pronunce di San Martino bis, adottate nel 2019 dalla Terza sezione civile a distanza di 11 anni dal deposito delle sentenze, che, a Sezioni unite, tentarono di definire il formante giurisprudenziale del danno non patrimoniale (Cass, S.U., n. 26972-26975 del 2008).
Ma le pronunce c.d. San Martino bis mutano significativamente parte dei principi resi a Sezioni unite occupandosi della natura (contrattuale o extracontrattuale) della responsabilità della struttura sanitaria e del medico, della adeguatezza delle tabelle di liquidazione del danno e dei criteri previsti dagli artt. 138 e 139 codice delle assicurazioni private, del delicato tema della ripartizione dell’onere della prova nel rapporto di causalità materiale e giuridica e della risarcibilità del danno da morte.
Una sessione specifica sarà dedicata al tema dell’onere della prova del nesso di causa nella responsabilità civile che è tra i più controversi degli ultimi decenni. La Corte di cassazione ha offerto una chiave di lettura sulla base di una ricostruzione concettuale che, pur mantenendosi nel solco già tracciato da Cass. n. 18392 del 2017, ha tenuto conto, nelle decisioni più recenti, delle critiche mosse da parte della dottrina.
Uno spazio ulteriore riguarderà la tutela del lavoratore, con particolare attenzione alla indennizzabilità dell’infortunio “in occasione di lavoro”, come elaborato dai più recenti arresti della Corte di cassazione. Ulteriore elemento di approfondimento riguarderà la tutela previdenziale e gli argomenti verranno affrontati non solo alla luce dei più recenti orientamenti giurisprudenziali di merito e di legittimità ma nell’ottica di un dialogo costruttivo con l’Avvocatura INAIL.
Quanto all’area del danno risarcibile, saranno esaminate le più recenti tematiche rivisitate dalla giurisprudenza di legittimità come la macro area del danno non patrimoniale da morte (la rilevanza del danno morale catastrofale, in aggiunta del danno biologico terminale, la dimensione del danno da perdita del rapporto parentale) e l'autonoma risarcibilità del danno da lesione dell'autodeterminazione, rispetto al danno alla salute, come anche la categoria del danno morale rispetto a quella del danno biologico relazionale, con i conseguenti effetti in ordine alla valutazione di adeguatezza delle tabelle di liquidazione del danno predisposte dai più rilevanti uffici giudiziari.
Il corso costituisce, in definitiva, un tentativo di ricognizione dell’itinerario giurisprudenziale e delle posizioni della dottrina, segnalando le persistenti differenze di approccio teorico-dogmatico, ma anche i punti di vicinanza, apprezzabili soprattutto sul piano della pratica giudiziaria, attraverso la «chiave di volta» rappresentata dal meccanismo delle prove presuntive.</t>
  </si>
  <si>
    <t>P23011</t>
  </si>
  <si>
    <t>Applicazione ed esecuzione della pena: giudice della cognizione e della sorveglianza</t>
  </si>
  <si>
    <t>Costantino De Robbio, Gianluigi Gatta</t>
  </si>
  <si>
    <t>Marco Pelissero</t>
  </si>
  <si>
    <t xml:space="preserve">Il corso, destinato sia a giudici di cognizione sia a giudici di sorveglianza, mira ad approfondire da 
diverse prospettive il problema della pena, tanto nel momento dell’applicazione, quanto in quello 
dell’esecuzione. La complessità del sistema sanzionatorio penale, sviluppatosi secondo linee non 
sempre coerenti, con introduzione di istituti non sempre coordinati tra loro, suggerisce un 
momento di riflessione sul ruolo del giudice di fronte alle decisioni sulla pena: sul come e quanto 
punire il condannato e sulla tipologia della pena da irrogare e/o da eseguire. L’assenza di una fase 
del giudizio dedicata alla pena, analogamente a quanto avviene nel sentencing anglosassone, 
unitamente al rilievo centrale assunto alla magistratura di sorveglianza nella fase dell’esecuzione, 
comporta il rischio, paradossale, che il giudice della cognizione non si senta anche giudice della 
pena, che irroga “confidando” nel successivo intervento della giurisdizione di sorveglianza che 
provvederà ad individualizzare il trattamento sanzionatorio. Il corso mira a valorizzare il ruolo della 
giurisdizione in rapporto al carattere dinamico della pena, comminata, inflitta e poi eseguita. 
Particolare attenzione sarà rivolta alla commisurazione della pena, anche in rapporto alla relativa 
motivazione, nonché a istituti centrali rispetto alla “decisone sulla pena” nella fase 
dell’applicazione, quali la sospensione condizionale e le pene sostitutive, oggetto di una radicale 
riforma ad opera del d.lgs. 10 ottobre 2022, n. 150 (c.d. riforma Cartabia). Quanto poi alla 
sorveglianza, saranno affrontati problemi centrali, quali quelli relativi alla prassi delle misure 
alternative alla detenzione, al loro ruolo nel periodo della pandemia, ai rapporti con le nuove pene 
sostitutive configurate dal d.lgs. n. 150/2022.
La premessa del corso sarà rappresentata, in apertura, da uno sguardo sulla realtà della pena, 
offerto da una panoramica aggiornata sulle statistiche più rilevanti ad essa relative. Un 
approfondimento sarà dedicato al funzionamento degli U.E.P.E. (uffici di esecuzione penale 
esterna) e saranno previste testimonianze di educatori e dirigenti dell’amministrazione 
penitenziaria sulla realtà della pena detentiva e della rieducazione in carcere. </t>
  </si>
  <si>
    <t xml:space="preserve">P23012 </t>
  </si>
  <si>
    <t>La scienza e il processo penale</t>
  </si>
  <si>
    <t xml:space="preserve">Marco Alma </t>
  </si>
  <si>
    <t xml:space="preserve">Roberto V. O. Valli </t>
  </si>
  <si>
    <t>Il rapporto tra scienza e processo penale deve essere considerato sotto un duplice profilo. Da un lato si 
tratta di affrontare il tema centrale della “prova scientifica” alla luce della evoluzione delle tecniche di 
accertamento in ambito penale, particolarmente laddove entra in gioco una valutazione avente una base 
o un riferimento di carattere scientifico soprattutto con riferimento alle nuove tecnologie di acquisizione 
di fonti di prova. Dall’altro il rapporto tra scienza e diritto assume contorni più problematici laddove sia
oggetto di valutazione la stessa attività scientifica intesa nel suo apprezzamento di dati o circostanze 
fattuali destinato ad assumere rilievo diretto in ambito giuridico, e particolarmente in ambito penale.
Sotto altro profilo, inoltre il corso intende approfondire il rapporto tra scienza e diritti fondamentali onde 
verificare lo stato delle questioni più controverse in termini di apprezzamento giuridico - specie in ambito 
penale e senza tralasciare la dimensione etica - dei risultati di un accertamento tecnico scientifico anche 
sotto l’aspetto della oggettività di determinate conclusioni e della utilizzabilità in rapporto ai 
fondamentali diritti dell’individuo e tra questi, in primo luogo, il diritto alla salute ed alla dignità della
persona ed al rispetto della riservatezza rispetto a determinati trattamenti o sperimentazioni, analizzando 
i contorni e l’effettività in ambito penale del “principio di precauzione”.
Infine, il tema della scienza nell’ambito della giurisdizione non può prescindere dalle delicate 
problematiche legate alla consulenza tecnica ed alla perizia. Saranno esaminate le buone prassi esistenti 
in ordine alla formulazione dei quesiti ed alla opportunità di conferimento di consulenze collegiali in 
determinati contesti, specie nei caso di eventi nei quali sia necessario acquisire le migliori e più 
aggiornate conoscenze in argomento, anche al fine di rivalutare uno scenario probatorio specifico nel 
quale l’accertamento è sostanzialmente affidato alla conoscenza tecnico scientifica e nel quale assume 
rilievo anche il “metodo” di valutazione complessiva dei risultati e di campionamento, valorizzando in 
particolare il momento di acquisizione da parte del magistrato del dato scientifico e del controllo sulla 
correttezza e completezza di questo.</t>
  </si>
  <si>
    <t>P23013</t>
  </si>
  <si>
    <t>La disciplina dei collaboratori di giustizia</t>
  </si>
  <si>
    <t xml:space="preserve">Marco Maria Alma e Costantino De Robbio </t>
  </si>
  <si>
    <t>Lia Sava</t>
  </si>
  <si>
    <t>I procedimenti concernenti reati di criminalità organizzata sono sempre più caratterizzati dalla 
convergenza di numerosi e diversi elementi di prova, tanto più significativi perché di natura 
eterogenea e sempre maggiore si rivela il contributo di acquisizioni cui la polizia giudiziaria perviene 
attraverso attività tecniche e di perquisizione, indagini bancarie e servizi di osservazione, oltre al 
contributo di dichiarazioni di testimoni. 
Tuttavia, rimane imprescindibile in questa materia l’apporto di collaboratori di giustizia. 
Le loro dichiarazioni, come noto, hanno consentito sin da epoca precedente l’emanazione del decreto_x0002_legge 8 del 1991 di fornire una preziosa chiave di lettura delle dinamiche interne alle consorterie di 
stampo mafioso, tanto che il loro apporto fu definito da Giovanni Falcone come una “stele di Rosetta” 
per accedere a linguaggi e comportamenti altrimenti difficilmente codificabili ab externo. 
IL corso si propone di compiere una riflessione, a più di trenta anni dal decreto legge menzionato, 
sulla disciplina dei collaboratori i giustizia, approfondendo i temi dell’acquisizione della disponibilità 
alla collaborazione, alla redazione dei verbali di interrogatorio e del verbale illustrativo della 
collaborazione, alla gestione amministrativa dei collaboratori e dei familiari, fino alla disamina degli 
aspetti processuali delle dichiarazioni ed al loro valore indiziario e probatorio nelle varie fasi del 
procedimento. 
Saranno poi esaminati gli effetti premiali delle dichiarazioni e la tematica del reinserimento dei 
collaboratori nel circuito sociale dopo l’espiazione della pena.</t>
  </si>
  <si>
    <t>P23014</t>
  </si>
  <si>
    <t>Persone e famiglia</t>
  </si>
  <si>
    <t>Gianluca Grasso, Marisaria Maugeri, Gabriele Positano</t>
  </si>
  <si>
    <t>Giuseppe De Marzo, Maria Carmela Venuti</t>
  </si>
  <si>
    <t>registrazioni incomplete</t>
  </si>
  <si>
    <t>In ogni organizzazione sociale, la famiglia rappresenta un istituto fondamentale le cui 
connotazioni - definite per il diritto dall'ordinamento giuridico - sono inevitabilmente 
influenzate dal contesto storico e sociologico, nonché dalle trasformazioni economiche, 
culturali e dai fattori religiosi e dall’evoluzione scientifico-tecnologica. Nel tempo si è 
assistito a molteplici trasformazioni dell’istituto ma ciò che appare senz'altro 
fondamentale è la centralità che ha assunto la tutela della persona, quale concetto 
relazionale rispetto agli altri soggetti che fanno parte dell'ambito familiare.
Il corso intende fare il punto sui principali istituti che governano il diritto della 
famiglia, a partire dalle riforme che si sono susseguite negli ultimi anni, attraverso 
l’esame della giurisprudenza nazionale, di legittimità e di merito, e della Corte europea 
dei diritti dell'uomo. Saranno esaminate le problematiche più attuali del diritto di 
famiglia, con particolare riguardo ai doveri dei coniugi e ai rapporti patrimoniali, alla 
disciplina della separazione e del divorzio, agli accordi prematrimoniali, alla tutela 
economica nelle unioni civili, nel corso del rapporto e dopo lo scioglimento, al regime 
giuridico dell’assetto economico delle coppie di fatto, anche dopo la cessazione della 
convivenza. Il corso sarà l’occasione per l’approfondimento delle questioni in tema di 
affidamento e mantenimento dei figli, delle problematiche connesse all’assegnazione 
della casa familiare, nonché alle adozioni e alle pratiche di procreazione medicalmente 
assistita. Particolare attenzione sarà data alla disciplina processuale e ai rapporti tra la 
materia penale e quella civile, il cui nesso riveste ma particolare rilevanza per la tutela 
dei diritti della persona e la prevenzione dei delitti all'interno del contesto familiare. 
Saranno esaminati i profili della riforma avente ad oggetto l'istituzione del Tribunale 
unico per le persone, le famiglie e i minori e l'unificazione dei riti.</t>
  </si>
  <si>
    <t>P23015</t>
  </si>
  <si>
    <t>L’istituto della composizione negoziata alla prova dei fatti: prime riflessioni</t>
  </si>
  <si>
    <t>Lorenza Calcagno, Fabrizio Di Marzio</t>
  </si>
  <si>
    <t>Nicola Graziano</t>
  </si>
  <si>
    <t>La composizione negoziata della crisi consente una precoce organizzazione di debitore, creditori e 
terzi interessati, sotto la guida dell’organo di mediazione, a vantaggio di una soluzione ordinata 
della crisi. Rispetto alla precedente disciplina della composizione assistita, l’istituto si mostra ricco 
di promesse perché, pur assecondando le esigenze connesse all’allerta, ossia all’emersione 
tempestiva dell’insolvenza prospettica, non è strutturato come misura coattiva di allerta. L’iniziativa 
resta nelle mani del debitore, che richiedendo la nomina dell’esperto avvia il percorso della 
negoziazione assistita con i creditori, i quali costituiscono, in questo percorso, parte necessaria e 
non soltanto eventuale.
La considerazione, nell’istituto, di tutti gli aspetti rilevanti per assicurare la continuità aziendale 
(misure cautelari e protettive, misure premiali, autorizzazione al compimento di atti di straordinaria 
amministrazione, esenzioni dall’azione revocatoria) potenziano notevolmente le possibilità di 
ristrutturazione dell’impresa.
I limiti connessi alla natura non giudiziaria del percorso sono minimizzati dalla possibilità di 
richiedere al tribunale l’adozione di misure protettive e l’autorizzazione a contrarre finanziamenti 
prededucibili oltre che a concludere operazioni di cessione aziendale senza gli effetti di cui all’art. 
2560 c. 2 cod.civ.</t>
  </si>
  <si>
    <t>P23016</t>
  </si>
  <si>
    <t>27/02/2023</t>
  </si>
  <si>
    <t>01/03/2023</t>
  </si>
  <si>
    <t>Protezione dei dati personali, privacy e vita domestica (Corso di inglese giuridico)</t>
  </si>
  <si>
    <t>LIN.</t>
  </si>
  <si>
    <t xml:space="preserve">n.d. </t>
  </si>
  <si>
    <t>P23017</t>
  </si>
  <si>
    <t>Prescrizione del reato e improcedibilità dell’azione penale per superamento dei termini di durata massima dei giudizi di impugnazione</t>
  </si>
  <si>
    <t>Giuseppe Amarelli</t>
  </si>
  <si>
    <t>A oltre un anno dall’entrata in vigore della parte immediatamente precettiva della legge 27 settembre 2021, n. 134 (c.d. riforma Cartabia), il corso si propone di approfondire le novità introdotte, rispettivamente, nel codice penale e nel codice di procedura penale, in tema di prescrizione del reato e di improcedibilità per superamento dei termini di durata massima dei giudizi di impugnazione. La riforma, come è noto, è intervenuta sull’assetto normativo originato dalla c.d. riforma Bonafede del 2019, mirando a garantire la ragionevole durata del processo nei giudizi di impugnazione, nei quali, con una scelta confermata dalla riforma Cartabia, non corre il tempo della prescrizione del reato, che cessa definitivamente con la sentenza di primo grado (nuovo art. 161-bis c.p.). La conferma di questa scelta di fondo non toglie che vi siano questioni meritevoli di approfondimento, comprese quelle relative ai profili di diritto intertemporale, da leggere alla luce della giurisprudenza costituzionale in materia, con particolare riferimento alle pronunce relative al regime speciale della prescrizione nel periodo dell’emergenza Covid-19. Il corso rappresenterà poi l’occasione per esaminare e approfondire in dettaglio i frequenti dubbi che sorgono in materia di prescrizione in ordine alla natura giuridica, al calcolo ed ai rapporti con le confische, nonché, soprattutto, l’inedita disciplina della improcedibilità per superamento dei termini di durata massima dei giudizi di impugnazione di cui all’art. 344-bis c.p.p. L’articolata
novella sarà analizzata con riferimento, tra l’altro, al dies a quo del termine di improcedibilità, alla disciplina della sospensione e della proroga dei termini di durata, ai rapporti tra art. 129 c.p.p. e declaratoria di improcedibilità, alla disciplina transitoria, alle sorti dell’azione civile esercitata nell’azione penale e della confisca ordinata con la sentenza di primo grado. Particolare attenzione, a tale ultimo proposito, sarà dedicata alle ulteriori e più recenti novità introdotte con il decreto attuativo della legge n. 134/2021 (d.lgs. n. 150/2022). Non mancheranno nel corso riflessioni relative a questioni pratiche e organizzative. La riforma impone infatti agli uffici giudiziari – anche attraverso l’ufficio per il processo - l’adozione di misure organizzative per ridurre i tempi dei giudizi di impugnazione e, ancor prima, di trasmissione dei fascicoli, in modo da evitare la declaratoria della improcedibilità. La scommessa sulla quale la riforma fa perno, per tutelare il diritto alla ragionevole durata del processo e raggiungere altresì gli obiettivi del P.N.R.R. (riduzione del 25% dei tempi medi del processo penale, entro il 2026), è infatti quella di accelerare i tempi dei giudizi di impugnazione, nel rispetto delle garanzie del giusto processo e della qualità della giurisdizione.</t>
  </si>
  <si>
    <t>P23018</t>
  </si>
  <si>
    <t>Principi di contabilità aziendale e bilancio. Corso di analisi ed interpretazione del bilancio di esercizio</t>
  </si>
  <si>
    <t>Lorenza Calcagno e Fabrizio Di Marzio</t>
  </si>
  <si>
    <t>Alessandro Gaetano</t>
  </si>
  <si>
    <t>Gli elementi innovativi che caratterizzano la edizione dell’anno 2023 del corso sul bilancio traggono 
spunto dall’entrata in vigore del Dlgs 14/19 nella sua interezza, compreso quindi l’art. 3 che impone 
alle imprese, di qualsiasi dimensione, di dotarsi di adeguati assetti organizzativi per implementare un 
processo interno che sia in grado di rilevare e far emergere, con immediatezza, eventuali segnali di 
crisi.
Il corso, partendo da questo presupposto, affronta, con approccio empirico e ricorrendo alle 
metodologie di didattica attiva, gli aspetti fondamentali del bilancio di esercizio, anche al fine di 
fornire una descrizione degli strumenti e dei modelli organizzativi di cui le imprese dovranno dotarsi 
per individuare ed evidenziare con immediatezza la presenza di eventuali situazioni di crisi ed anche 
per valutare, nel caso di imprese che non rispettano le condizioni di equilibrio, la efficacia ed 
adeguatezza delle azioni correttive poste in essere.
In questa ottica, dopo avere fornito una sintetica descrizione delle fonti di regolamentazione, delle 
finalità e dei documenti che compongono il bilancio di esercizio, si prevede di affrontare il tema della 
capacità informativa del bilancio inteso come strumento di comunicazione esterna della situazione 
economica, finanziaria e patrimoniale dell’impresa, ma anche quale strumento atto a valutare le 
performance della impresa e il rispetto delle condizioni di equilibrio del sistema aziendale. Ciò al fine 
di fornire ai partecipanti al corso alcuni strumenti utili a valutare, anche in caso di procedure 
concorsuali, se sussistono le condizioni per la eventuale concessione di misure protettive o se 
l’operazione di risanamento proposta è idonea a consentire il superamento della situazione di crisi. 
Tali ultimi elementi risulteranno anche utili per valutare la sussistenza di profili di responsabilità degli 
amministratori e dei membri degli organi di controllo in nel caso di errata informativa di bilancio.
Il corso si articola in quattro unita didattiche.
La prima e la seconda unita didattica, dal titolo “Gli elementi essenziali del bilancio”, verranno
tenute nel corso del pomeriggio della prima giornata e della mattina della seconda giornata; parte del 
corso si pone l’obiettivo di fornire ai partecipanti le conoscenze di base che gli consentano di 
analizzare criticamente un bilancio di esercizio e di valutare in prima approssimazione la situazione 
della impresa a cui lo stesso si riferisce. Tale attitudine verrà verificata in aula per il tramite di una 
esercitazione applicativa.
La terza unità didattica, dal titolo “L’analisi del bilancio di esercizio: indici e margini”, vedrà i 
partecipanti impegnati nel pomeriggio del secondo giorno. Tale parte del corso si pone l’obiettivo di 
illustrare ed applicare gli strumenti operativi utilizzati a cui si può fare ricorso per analizzare le 
principali grandezze economico e finanziarie ricorrendo alla tecnica della analisi per indici.
La quarta unita didattica, dal titolo “L’analisi della dinamica finanziaria”, verrà sviluppata nel 
corso della mattina del terzo ed ultimo giorno del corso; la stessa si pone l’obiettivo di far
comprendere ai partecipanti come, partendo dai dati di bilancio, anche attraverso la disamina del 
contenuto del prospetto di rendiconto finanziario, sia possibile interpretare la dinamica finanziaria di 
una impresa (flussi finanziari generati dalla gestione e relativo utilizzo) per valutare la capacità della 
stessa di generare flussi di risorse finanziarie, tali da consentire di fare fronte alla obbligazioni 
contratte, anche ai fini di evidenziare situazioni di crisi reale o potenziale.
Al fine di agevolare l’apprendimento, al termine della terza e quarta unità didattica è prevista la 
presentazione di un caso di analisi di bilancio che verrà sviluppato in aula dai partecipanti con il 
supporto dei docenti e dei coordinatori nominati.</t>
  </si>
  <si>
    <t>P23019</t>
  </si>
  <si>
    <t>I licenziamenti: ruolo della giurisprudenza della Corte costituzionale nella cornice delle tutele</t>
  </si>
  <si>
    <t xml:space="preserve">Antonella Ciriello </t>
  </si>
  <si>
    <t xml:space="preserve">Carla Ponterio </t>
  </si>
  <si>
    <t>P23020</t>
  </si>
  <si>
    <t>Le impugnazioni penali</t>
  </si>
  <si>
    <t>Giovanni Canzio</t>
  </si>
  <si>
    <t>La materia delle impugnazioni penali è stata oggetto di recenti interventi da parte del legislatore in 
un’ottica di razionalizzazione e semplificazione, finalizzati anche ad esigenze deflative dei carichi 
processuali e di contenimento della durata del processo e dei tempi delle decisioni.
Già con la c.d. “riforma Orlando” del 2017 un rilevante tassello delle esigenze di intervento in 
materia è stato portato a compimento, risultando definite alcune significative novità del giudizio di 
impugnazione quali l'appello avverso le sentenze di non luogo a procedere emesse in udienza 
preliminare, i requisiti di forma dell'atto di impugnazione (in collegamento con quanto affermato 
dalle Sezioni unite della Cassazione, in punto di specificità dei motivi, con la sentenza “Galtelli” n. 
8825 del 2017), la reintroduzione del concordato in appello con rinuncia ai motivi, la rinnovazione 
istruttoria in caso di appello del pubblico ministero contro sentenze di proscioglimento censurate 
per motivi attinenti alla valutazione della prova dichiarativa, l’eliminazione della competenza 
primaria ed esclusiva della Cassazione riguardo all'impugnazione dei provvedimenti di 
archiviazione, oltre che delle sentenze di non luogo a procedere, nonché, riguardo alla rescissione 
del giudicato, i limiti alla facoltà di ricorso per cassazione, la prescrizione del rito camerale 
partecipato per la trattazione dei ricorsi in materia cautelare reale, la regolamentazione del 
rapporto tra Sezioni unite e Sezioni semplici con la previsione dell’obbligo per le seconde di 
rimettere alle prime i ricorsi nel caso di dissenso dai principi di diritto enunciati in precedenza dal 
Collegio allargato.
In tale quadro si inseriscono oggi gli ulteriori interventi di cui alla c.d. “riforma Cartabia” che, se da 
un lato ha confermato in via generale la possibilità – tanto del pubblico ministero, quanto 
dell’imputato – di presentare appello contro le sentenze di condanna e proscioglimento, dall’altro 
ha recepito il principio giurisprudenziale dell’inammissibilità dell’appello per aspecificità dei motivi, 
prevedendo inoltre limitate ipotesi di inappellabilità delle sentenze di primo grado (es. in caso di 
proscioglimento per reati puniti con pena pecuniaria e di condanna al lavoro di pubblica utilità).
Le nuove disposizioni intervengono su legittimazione, forma e termini delle impugnazioni. È
prevista la trattazione dei ricorsi con contraddittorio scritto, salva la richiesta formulata dalle parti 
di discussione orale in pubblica udienza o camera di consiglio partecipata. Inoltre, è stato 
disciplinato un nuovo mezzo di impugnazione straordinario davanti alla Corte di cassazione, per 
dare esecuzione alle sentenze della Corte europea dei diritti dell’uomo, opportunamente 
coordinato con la rescissione del giudicato. 
Infine, è stata introdotto l’inedito istituto della “improcedibilità” per il superamento dei termini di 
ragionevole durata del giudizio di impugnazione, con la conseguente regolamentazione dei 
rapporti con l’azione civile e la confisca.
Lo scopo del corso è quello di analizzare nei loro diversi contenuti le riforme legislative e la loro 
applicazione fin dai primi momenti della loro entrata in vigore. 
Il principale obiettivo è quello di verificare come l’interprete abbia affrontato o dovrà affrontare 
l’applicazione delle nuove disposizioni, in particolare quelle che, più di altre, generano e potrebbero 
generare problemi ai quali quotidianamente magistrati e avvocati sono chiamati a dare soluzione.</t>
  </si>
  <si>
    <t>P23021</t>
  </si>
  <si>
    <t>08/03/2023</t>
  </si>
  <si>
    <t>10/03/2023</t>
  </si>
  <si>
    <t>I delitti contro la pubblica amministrazione</t>
  </si>
  <si>
    <t>P23022</t>
  </si>
  <si>
    <t>La minaccia cibernetica</t>
  </si>
  <si>
    <t>Costantino De Robbio</t>
  </si>
  <si>
    <t>Eugenio Albamonte</t>
  </si>
  <si>
    <t>Dopo il corso del 2022 dedicato ai profili penalmente rilevanti dell’attività dei servizi di informazione (i cosiddetti “servizi segreti”), la Scuola Superiore della Magistratura rinnova la collaborazione con il
Dipartimento per la sicurezza della Presidenza del Consiglio dei Ministri per offrire un corso di formazione dedicato alla cosiddetta “minaccia cibernetica”.
L’esigenza di dedicare un corso a questo specifico argomento nasce dalla constatazione che gli attacchi informatici causano ogni anno ingenti danni economici e reputazionali e costituiscono ormai una delle più serie minacce per il nostro Paese.
Si è assistito negli ultimi tempi ad un salto di qualità, con il rivolgersi degli attacchi informatici non più ad obiettivi economicamente vantaggiosi ma amministrativi e politici, tanto da chiamare in causa il Dipartimento per la sicurezza, chiamato ad un nuovo delicato compito di intelligence.
Gli autori degli attacchi informatici hanno nel corso della pandemia per alzare il tiro su istituti di credito, industrie, centri sanitari ma anche ministeri, dipartimenti pubblici, oltre a concentrare il loro lavoro nel delicato settore dell’informazione, imponendo agli operatori del diritto una nuova consapevolezza e una risposta consapevole all’emergenza in corso.
Il corso, organizzato di concerto con la Presidenza del Consiglio dei Ministri – Dipartimento delle informazioni per la Sicurezza, si propone di approfondire un tema di particolare attualità e di fornire ai magistrati e agli operatori dell’informazione per la sicurezza l’occasione di una riflessione comune su ruoli destinati necessariamente a convergere e collaborare per la realizzazione di un superiore interesse.
Magistrati e relatori del Comparto intelligence illustreranno i principali fenomeni di minaccia alla sicurezza nazionale e le attività degli Organismi di informazione sul versante del controterrorismo, in tema di minaccia cyber e ibrida e sul fronte della tutela degli interessi economici nazionali.</t>
  </si>
  <si>
    <t>P23023</t>
  </si>
  <si>
    <t>Intelligenza artificiale, diritto e processo</t>
  </si>
  <si>
    <t>Fabio Di Vizio</t>
  </si>
  <si>
    <t xml:space="preserve">Intelligenza artificiale (IA) e diritto penale rappresentano binomio indissolubile e le interrelazioni tra essi rientrano ormai nell’imprescindibile base conoscitiva dell’operatore del diritto e della giurisprudenza. 
Su queste premesse, la Scuola Superiore della Magistratura, in collaborazione con la Fondazione Vittorio Occorsio, propone un primo percorso di approfondimento delle questioni di maggiore impatto sulle categorie del diritto penale sostanziale e processuale generate dalle diverse fenomenologie dell’IA. Lo sviluppo delle nuove tecnologie dell’informazione dati di diversa fonte, attraverso rapidissime operazioni automatizzate impostate per implementare il loro margine di autonomia, con riflessi sugli spazi dell’agire individuale e pubblico (politico, sociale e economico) e sulle forme della criminalità. È acquisizione condivisa, in tal senso, che l’IA rappresenta un fattore straordinario di rinnovamento ma anche una prova di impatto per gli istituti tradizionali del diritto penale, ponendosi all’origine dell’esigenza di creazione normativa di nuove fattispecie per presidiare interessi in pericolo ma anche di interpretazioni adeguatrici delle fattispecie esistenti imponendo il riscontro della reale riconducibilità alle condotte tipiche dei nuovi strumenti.
Sul presupposto che l’efficacia delle indagini è assicurata da un metodo capace di adeguarsi dinamicamente al loro oggetto e muovendo dalla consapevolezza della problematicità dell’esatta perimetrazione di confini della responsabilità penale personale in questo settore sempre più cruciale della tutela penale, il corso offre un’occasione di approfondimento sistematico delle sfide aperte dall’impiego delle tecnologie di IA nella prospettiva dell’investigazione e della tutela penale.
Verranno approfondite le definizioni del fenomeno e dei sistemi dell’IA, gli effetti delle tecnologie del Quantum Computing ed il concetto di spazio o ambiente virtuale, offrendo il quadro normativo di riferimento, anche alla luce delle misure in discussione in seno ad organismi internazionali e sovranazionali (Nazioni Unite e Unione europea)
Sarà poi esaminato il tema dell’attuazione della giurisdizione nazionale e della competenza nello spazio virtuale (pregiudiziale a qualsiasi prospettiva di praticabilità investigativa e di tutela penale) e verrà approfondita l’influenza delle tecnologie dell’IA sugli elementi strutturali del reato (considerandola un formidabile test d’urto per il fatto tipico, il nesso causale, il dolo, la colpa), sia quale strumento per la sua commissione nei vari ambiti (IA criminale), sia quale oggetto di tutela; verranno esaminati i riflessi procedurali e processuali del funzionamento del tecnologie di IA in termini di ostacolo o di miglioramento dell’effettività delle indagini, sul necessario impiego e potenziamento degli strumenti di cooperazione internazionale, sulle prove elettroniche e dell’uso dell’informatica ai fini investigativi e per l’utilizzo nel processo.
Si analizzeranno, inoltre, anche con metodo laboratoriale, concrete applicazioni dell’informatica avanzata in alcuni settori del crimine, quali esemplificazioni delle potenzialità e della criticità nella configurazione giuridica delle fattispecie e nella prospettiva investigativa e probatoria: (i) reati contro la personalità dello Stato, con analisi dell’utilizzo di strumenti di IA e di informatica avanzata da parte di organizzazioni eversive e terroristiche; (ii) manipolazione dello spazio pubblico e politico; (iii) manipolazione del mercato finanziario; (iv) riciclaggio, con focus sulle monete virtuali e sull’impiego di IA ai fini della individuazione delle anomalie.
Si concluderà l’analisi con un approfondimento della responsabilità penale personale correlata alla costruzione di algoritmi di funzionamento della IA che comportano, sin dalla loro ideazione, la progressiva capacità di decisione autonoma da parte della macchina, ma impongono di scandagliare con rigore i profili soggettivi sia di responsabilità dell’autore umano, nell’ambito della società del rischio, sia quelli della c.d. “responsabilità della macchina” e della sua assimilabilità alla responsabilità dell’Ente. Senza trascurare di esaminare lo spazio entro il quale la diffusione di sistemi di IA, capaci di agire in modo autonomo ed imprevisto, potrebbe dar luogo a effettivi vuoti di responsabilità.
</t>
  </si>
  <si>
    <t>P23024</t>
  </si>
  <si>
    <t>Rapporti patrimoniali e nuove tecnologie</t>
  </si>
  <si>
    <t>Antonella Ciriello, Lorenza Calcagno, Gianluca Grasso</t>
  </si>
  <si>
    <t>Antonio Punzi, Cosimo D’Arrigo</t>
  </si>
  <si>
    <t>Le nuove tecnologie stanno cambiando i modelli di trasferimento della ricchezza e lo stesso svolgimento del nostro quotidiano.
Questo impone ai giuristi di avviare un percorso di conoscenza dei modelli di funzionamento di queste tecnologie e del tipo di problemi che l’uso delle stesse determina.
Il corso si soffermerà, in primo luogo, sulle DLT (Distributed Ledger Technology), sulle Blockchains e sugli Smart Contracts, con particolare riferimento all’uso di questi strumenti nel settore delle cosiddette cripto- attività. Le cripto-attività si avvalgono della tecnologia Blockchain e rappresentano un pilastro fondamentale della finanza digitale.
Il corso si soffermerà, altresì, sulla tecnologia robotica. In particolare, si soffermerà sui danni causati dai robot. Le questioni poste dall’utilizzo dei robot sono molte.
A titolo di esempio, si pensi ai problemi di: soggettività; autonomia dei sistemi, machine learning e razionale dei regimi di responsabilità basati su colpa o più latamente su possibilità di controllo/prevenzione di comportamenti dannosi; possibile attrito tra i criteri di imputazione della responsabilità e le caratteristiche della tecnologia; complessità della tecnologia e
problema di accertamento della causalità materiale; adeguatezza della responsabilità da prodotto difettoso alle tecnologie emergenti; specificità di alcuni contesti di impiego di robot basati sull’IA: veicoli autonomi; healthcare robotics e sistemi esperti in medicina.</t>
  </si>
  <si>
    <t xml:space="preserve">P23025 </t>
  </si>
  <si>
    <t>Le misure di prevenzione personali e reali</t>
  </si>
  <si>
    <t>Giovanni Francolini</t>
  </si>
  <si>
    <t>Le misure di prevenzione personali e patrimoniali previste nell’ordinamento giuridico italiano hanno 
subito nel tempo progressive e radicali modifiche, fino alla novella di cui alla legge 17 ottobre 2017, n. 
161, affermandosi come un sistema autonomo e complesso, riferimento sempre più fondamentale per il 
contrasto alla criminalità, non solo di tipo mafioso. Tale percorso è stato accompagnato, su vari profili 
della materia, da plurimi interventi della giurisprudenza, non solo di legittimità, ma anche della Corte 
costituzionale e della Corte europea dei diritti dell’uomo, ed il “dialogo” tra le Corti ha avuto un ruolo 
centrale nella evoluzione del diritto vivente in materia di prevenzione (basti pensare alla sentenza del 
23 febbraio 2017, De Tommaso c. Italia ed all’applicazione che ne ha fatto la sentenza n. 24 del 2019 
della Corte costituzionale, cui è conseguita l’eliminazione dell’ipotesi di pericolosità generica 
consistente nel dedicarsi abitualmente a traffici delittuosi). L’incontro di studio si propone di fare il 
punto sui principali orientamenti della giurisprudenza e di individuare i temi che, allo stato, si 
presentano maggiormente controversi, sia da un punto di vista teorico generale, sia da un punto di vista 
più strettamente applicativo, con attenzione a specifiche figure e fattispecie problematiche. Con 
riferimento al profilo personale, dopo gli interventi della Corte costituzionale e della Corte EDU, le 
questioni di più immediata evidenza attengono alla “tipizzazione” delle fattispecie di pericolosità 
cosiddetta “generica” ed al ruolo che in proposito può correttamente svolgere l’interprete e, in 
particolare, l’attività di concretizzazione della giurisprudenza. Stante la rilevante incidenza applicativa, 
sarà svolta una riflessione anche sul tema della pericolosità cosiddetta “qualificata” – partendo dal 
dictum della sentenza Gattuso delle Sezioni Unite del 2018 – in relazione alle nozioni di 
“appartenenza” all’associazione di tipo mafioso e di “attualità” delle esigenze di tutela della sicurezza 
pubblica, senza trascurare gli ultimi, importanti interventi in tema di presunzione di pericolosità della 
Corte Costituzionale (Corte Cost 23.10.19 n. 253) e della Corte di Cassazione (Cass. Pen. Sez. I, 
14.1.20 n. 3309). Relativamente al profilo patrimoniale, gli argomenti problematici riguardano in 
primo luogo la natura stessa della confisca di prevenzione, la cui qualifica come “compensatoria e 
preventiva” – ad opera della citata sentenza della Corte costituzionale n. 24 del 2019 – ha dato luogo 
ad un ampio dibattito circa le ricadute di sistema ed il conseguente regime di garanzie applicabili. Sarà 
poi fatto il punto sui temi fondamentali che riguardano l’applicazione della confisca di prevenzione, 
quali la nozione di “disponibilità” dei beni e l’accertamento dell’intestazione fittizia; il presupposto 
della “sproporzione” rispetto al reddito dichiarato o all’attività economica esercitata; l’ablazione nei 
confronti dei successori della persona deceduta; la cosiddetta “impresa mafiosa”; i limiti e le modalità 
applicative del sequestro e della confisca relativamente alle società; la perimetrazione cronologica 
degli acquisiti rilevanti; i proventi confiscabili in caso di pericolosità generica. Uno spazio specifico 
sarà dedicato ai profili procedimentali dell’applicazione delle misure di prevenzione patrimoniale, 
nonché alla tutela dei terzi creditori secondo le previsioni degli artt. 52 e seguenti del d.lgs. n. 159 del 
2011, con particolare riferimento alle modifiche apportate dalla citata legge n. 161 del 2017, tema 
rispetto al quale saranno approfonditi i concetti di strumentalità del credito rispetto all’attività illecita 
del proposto e di buona fede ed incolpevole affidamento del creditore, nonché esaminate le ricadute 
delle varie ipotesi di mutamento del soggetto attivo (cessione del credito) e passivo (accollo) del 
rapporto obbligatorio.</t>
  </si>
  <si>
    <t>P23026</t>
  </si>
  <si>
    <t>La disciplina delle intercettazioni</t>
  </si>
  <si>
    <t>Costantino De Robbio – Marco Maria Alma</t>
  </si>
  <si>
    <t>Luigi Giordano</t>
  </si>
  <si>
    <t>La disciplina delle intercettazioni di comunicazioni interpersonali, da sempre al centro di controversie 
politiche e di serie questioni tecniche (almeno in punto di prassi applicative), ha subito negli ultimi anni 
una eccezionale spinta evolutiva, che si è risolta in una disordinata sequenza di arresti giurisprudenziali 
ed interventi normativi. Le ragioni della sua instabilità sono da ricercarsi paradossalmente 
nell’eccezionale efficacia di questo strumento di indagine, da sempre risolutivo per il disvelamento di 
buona parte degli illeciti penali ed indispensabile mezzo di prova a disposizione dell’accusa nell’agone 
processuale. Non esiste alcun modo – fatta eccezione per la confessione, che ha un’incidenza statistica 
di gran lunga inferiore – più diretto ed inoppugnabile per accertare la commissione di un reato di quello 
di portare al Tribunale la registrazione della voce o delle immagini del reo colto mentre porta a termine 
la condotta illecita o ne parla a terzi.
Il progresso delle tecniche digitali ed informatiche ha messo a disposizione nuovi strumenti intrusivi 
(basti pensare al captatore informatico) e nuove possibilità di gestione dei dati, moltiplicando negli 
inquirenti l’impressione di trovarsi proiettati direttamente sulla scena del crimine; parallelamente, sono 
cresciuti i timori per la inedita capacità intrusiva di tali strumenti, ormai così sofisticati da spingere 
qualcuno ad interrogarsi sulla tenuta del sistema costituzionale di protezione dei diritti personalissimi. 
È divenuta dunque centrale l’esigenza di trovare un punto di equilibrio tra esigenze di accertamento 
dell’illecito penale ed esigenze di riservatezza e di libertà dei cittadini, cui si sono aggiunte 
preoccupazioni contingenti del ceto politico anche in elazione alla diffusione incontrollata degli esiti 
delle intercettazioni attraverso il circuito mediatico, soprattutto quando le captazioni riguardano 
conversazioni inerenti ad argomenti diversi da quelli oggetto di indagine e persino di soggetti estranei 
alle stesse. Ne è sortita una riforma legislativa dell’istituto che ha suscitato perplessità ed ha diviso 
profondamente dottrina, esponenti della magistratura e del foro. Sono stati dunque incentivati nuovi 
interventi legislativi, anche riguardo alla gestione dei dati acquisiti dopo le operazioni tecniche di ascolto 
e documentazione. Lo scaglionamento di efficacia delle varie norme riformatrici, più volte rinnovato, ha 
finito con l’accentuare la confusione e le difficoltà interpretative ed applicative della disciplina. In questo 
quadro, fa notizia anche il perdurante silenzio legislativo su profili essenziali dell’indagine con mezzi 
telematici, primo fra tutti quello delle videoriprese, che ancora si regge sulla partizione fra luoghi di 
privata dimora e luoghi pubblici o aperti al pubblico, e sulla distinzione pretoria tra comunicazioni non 
verbali e comportamenti non comunicativi. Nei primi giorni del 2020 è andato a compimento il disegno 
avviato con la legge di riforma del sistema penale (n. 103 del 2017), portatrice di regole analitiche e di 
una delega in materia di intercettazioni, attuata con il decreto legislativo n. 216 del 2017, e comunque 
seguita da ulteriori interventi di riforma, anche dal segno dissonante rispetto alle spinte per una riduzione 
del ricorso a metodi intrusivi di indagine (si pensi in particolare alla legge n. 3 del 2019 ed all’estensione 
del ricorso al captatore informatico per i delitti contro la pubblica amministrazione). Dunque, al di là 
dell’esigenza di aggiornare lo stato della dottrina e della giurisprudenza (anche sovranazionale) sulle 
principali questioni giuridiche in atto, al di là dell’opportunità di informare inquirenti e giudici sulle 
modalità tecniche di funzionamento dei nuovi strumenti di intercettazione, il corso rappresenterà 
un’occasione per fare il punto sull’attuazione della travagliata disciplina pervenuta ad una completa 
attuazione. 
Un confronto che spazierà dai temi propriamente giuridici alle questioni tecniche ed organizzative poste, 
specie per le Procure, dalla normativa in vigore.</t>
  </si>
  <si>
    <t>P23027</t>
  </si>
  <si>
    <t>Il punto sulla giurisprudenza della Corte Costituzionale e delle Sezioni Unite della Cassazione in materia penale</t>
  </si>
  <si>
    <t>Guglielmo Leo</t>
  </si>
  <si>
    <t>Il corso, in modalità a distanza, si articolerà su due pomeriggi e sarà dedicato a una rassegna delle pronunce della Corte costituzionale e delle Sezioni Unite della Corte di cassazione in materia penale. L’esame si concentrerà sulle decisioni dell’ultimo anno, sia in materia di diritto penale sostanziale, sia in materia di diritto processuale penale. Il corso sarà articolato in sessioni tematiche, in modo tale da conferire ordine sistematico all’esposizione delle novità giurisprudenziali. La Scuola rinnova la tradizione di corsi di aggiornamento sulla giurisprudenza, che da molti anni fanno parte della formazione dei magistrati e che, se possibile, sono oggi ancor più importanti alla luce del ruolo crescente del formante giurisprudenziale, nonché della complessità e del numero delle questioni in materia penale oggetto di decisioni della Corte costituzionale e delle Sezioni Unite della Corte di cassazione. La rassegna concilierà la sintesi, imposta dalla necessità di informazione e di aggiornamento, con l’approfondimento di profili problematici e applicativi e la valutazione di possibili ulteriori sviluppi giurisprudenziali.</t>
  </si>
  <si>
    <t>P23028</t>
  </si>
  <si>
    <t>Giustizia penale e Corti europee</t>
  </si>
  <si>
    <t>Marco Maria ALMA e Gian Luigi GATTA</t>
  </si>
  <si>
    <t>Serena Quattroccolo</t>
  </si>
  <si>
    <t>Il tema del rapporto tra il diritto europeo ed i principi costituzionali nazionali sta conoscendo in questi 
ultimi anni una “seconda giovinezza”, proprio per effetto della crescente moltiplicazione e 
complicazione dei meccanismi di intersezione tra i diversi sistemi. Conseguentemente, anche il giudice 
domestico si trova a dover maneggiare un insieme sempre nuovo di attrezzi giuridici per dar corso alle 
sollecitazioni provenienti dall’universo giuridico sovranazionale.
I profili di incidenza del diritto (prima comunitario, ora euro unitario) sono invero da tempo oggetto di 
attenzione sia da parte della dottrina sia da parte della giurisprudenza. Nondimeno, la costante 
evoluzione della dimensione sovranazionale comporta, a cascata, continui aggiustamenti nelle forme di 
collegamento tra i due sistemi e nei rapporti di forza tra ordinamenti.
L’esperienza del dialogo tra le Corti, cuore pulsante dell’ordinamento multilivello di protezione dei 
diritti fondamentali, ha precipitato negli ultimi anni la giurisprudenza nazionale al cospetto di questioni 
nevralgiche per la tradizionale penalistica continentale così innescando un processo di profonda 
trasfigurazione del ruolo del giudice penale.
Il corso si propone di approfondire sia le dinamiche attraverso le quali viene realizzata la penetrazione 
per via giudiziaria del diritto europeo nell’ambito del diritto penale nazionale attraverso i canali 
dell’interpretazione conforme e della non applicazione della norma interna confliggente con quella 
euro unitaria, sia le ipotesi in cui il giudice nazionale, a fronte di un dubbio di compatibilità del diritto 
nazionale con il diritto europeo, decida di ricorrere al rinvio pregiudiziale dinanzi alla Corte di 
Giustizia o di sollevare questione di legittimità costituzionale.
Una corretta comprensione delle questioni richiede che ci si confronti, infatti, con due distinti aspetti, 
che si intrecciano indissolubilmente nell’analisi dei problemi di cui ci si occuperà: in primo luogo, 
occorre muovere dalla straordinaria complessità che allo stato attuale caratterizza il c.d. diritto penale 
europeo, specie a mano a mano che si rafforzano i profili di osmosi tra parametri di giudizio UE e 
CEDU, nonché le prove di dialogo tra Corti e Carte, mentre in secondo luogo occorre soffermarsi sulla 
fisiologica diversità del diritto penale nel descritto crocevia di ordinamenti e di strumenti.
Il giudice nazionale, dunque, deve saper conciliare diverse anime: quella di organo “soggetto alla 
legge” (nazionale) ai sensi dell’art. 101 Cost., di interprete ed esecutore del diritto euro unitario, 
nonché di garante dei diritti fondamentali così come forgiati dalla Convenzione e plasmati dalla 
giurisprudenza EDU.
Il corso si prefigge altresì di realizzare un esame approfondito del problema della recessività delle 
nostre fonti e dei nostri giudicati nel raffronto con le sentenze para normative e vincolanti delle Corte 
apicali (Lussemburgo e Strasburgo) e di evidenziare come sia mutato lo scenario in cui deve operare il 
giudice “comune”, integrato nel rivoluzionato sistema delle fonti e chiamato ad applicarle ed a tener 
conto non solo delle Corti domestiche (Corte Costituzionale e Cassazione) ma anche di quelle Europee 
con cui potrà e dovrà “colloquiare”.</t>
  </si>
  <si>
    <t>P23029</t>
  </si>
  <si>
    <t>La magistratura onoraria requirente</t>
  </si>
  <si>
    <t>Marco Alma, Lorenza Calcagno, Gianluca Grasso</t>
  </si>
  <si>
    <t>Vincenzo Pacileo</t>
  </si>
  <si>
    <t>L’incontro è volto ad offrire un quadro dell’attività svolta dai Magistrati onorari requirenti, i Vice Procuratore Onorari. Il loro ruolo verrà inquadrato nell’ambito della riforma contenuta nella legge delega n. 57 del 2016 e nella legislazione delegata, di cui al D.Lgs. 116/2017, con un particolare riferimento alla riforma dell’articolo 29 intervenuta con l’art. 1, comma 269 della legge 30.12.2021, la legge di bilancio 2022.
Sarà offerto il quadro ordinamentale contenuto nella nuova disciplina, volta a definire un modello di magistrato onorario con caratteristiche specifiche e peculiari rispetto all’esistente. Il contenuto centrale del corso, che avrà come momento caratterizzante l’attività all’interno di gruppi di lavoro, investirà l’attività svolta in concreto dai V.P.O. all’interno degli uffici, con approfondimenti dedicati soprattutto all’attività precedente l’udienza ed alle problematiche proprie dell’udienza con un focus sulla prova. Un punto che verrà altresì approfondito riguarderà il ruolo dei magistrati onorari nell’Ufficio di collaborazione del Procuratore della Repubblica.
Al fine di permettere la massima diffusione della conoscenza dei temi oggetto del corso, verrà realizzato un “manuale di udienza” che raccoglierà le principali problematiche giuridiche emergenti nello svolgimento dell’attività, tenendo conto anche delle risultanze in particolare dei gruppi di lavoro.</t>
  </si>
  <si>
    <t>P23030</t>
  </si>
  <si>
    <t>Il processo civile telematico</t>
  </si>
  <si>
    <t>Antonella Ciriello</t>
  </si>
  <si>
    <t>Ileana Fedele -Rossella Masi</t>
  </si>
  <si>
    <t>La legge n. 206 del 2021 (cd. riforma Cartabia) ha delegato al Governo un’ampia riforma del processo civile volta a migliorarne la complessiva efficienza ed ha posto in primo piano l’esigenza di accelerarne i tempi attraverso un decisivo ulteriore impulso verso la completa digitalizzazione del processo e la “stabilizzazione” dell’uso delle nuove tecnologie telematiche sperimentate durante la fase pandemica. Tali finalità costituiscono, in particolare, la concretizzazione di una delle fondamentali linee di intervento del Ministero della giustizia per far fronte agli adempienti comunitari richiesti al nostro Paese in relazione al PNRR.
Il decreto legislativo del 10 ottobre 2022, n. 149 ha dato attuazione alla delega anche attraverso un’opera di riordino della disciplina speciale sul PCT con l’inserimento di alcune fondamentali disposizioni nel codice di rito ovvero nelle disposizioni di attuazione del c.p.c.
La novella normativa ha quindi sancito la definitiva affermazione della generale obbligatorietà del deposito telematico, aprendo la strada a strumenti diversi dalla PEC, ha posto attenzione al tema della chiarezza e sintesi degli atti, fondamentale per l’efficace sviluppo del PCT e della agevole consultazione degli atti digitali, ha definito a regime la possibilità di celebrare le udienze in collegamento audiovisivo, ha posto il principio dell’obbligatorietà della notifica telematica da parte del difensore in determinati casi, rendendo residuali le notifiche eseguite dall’ufficiale giudiziario.
Il corso si propone l’obiettivo di approfondire gli aspetti teorici e pratici della nuova disciplina e della riformulazione, sotto il profilo del riordino, delle precedenti disposizioni, a partire dalla ricostruzione sistematica della pertinente normativa, per poi procedere all’illustrazione dell’uso degli applicativi (in particolare per la gestione dei flussi telematici, anche presso gli Uffici di legittimità) e delle evidenti ricadute della riforma sulla generale organizzazione degli uffici giudiziari, nonché sulle concrete modalità di lavoro dei magistrati.
Uno spazio sarà anche dedicato all’approfondimento della normativa Europea in continua evoluzione, in materia e alle altre esperienze nazionali, internazionali ed europee sul telematico.
Organizzazione: Scuola superiore della magistratura; durata: quattro sessioni; metodologia: a fianco di relazioni frontali, concepite in termini di presentazione dialogica dei temi e seguite da dibattito, saranno di norma previsti lavori tra gruppi ristretti di partecipanti con esame di casistica; numero complessivo dei partecipanti: novanta in presenza; composizione della platea: settanta magistrati ordinari con funzioni civili tra i quali almeno dieci con funzioni di legittimità, dieci giudici onorari di pace di tribunale con funzioni civili, cinque avvocati di cui tre avvocati dello Stato, cinque componenti degli Uffici Innovazione individuati dal CSM</t>
  </si>
  <si>
    <t>P23031</t>
  </si>
  <si>
    <t>19/04/2023</t>
  </si>
  <si>
    <t>21/04/2023</t>
  </si>
  <si>
    <t>La successione delle leggi penali e processuali nel tempo</t>
  </si>
  <si>
    <t>P23032</t>
  </si>
  <si>
    <t>L’interpretazione della volontà delle parti e gli istituti della simulazione, del negozio fiduciario e del negozio indiretto</t>
  </si>
  <si>
    <t>Antonella Ciriello, Gianluca Grasso e Marisaria Maugeri</t>
  </si>
  <si>
    <t>Giuseppe Trapani, Giuseppe Dongiacomo</t>
  </si>
  <si>
    <t>L’apparenza del diritto nelle sue molteplici declinazioni, tra uso ed abuso degli strumenti negoziali, interseca, tra gli altri, gli istituti della simulazione, del negozio fiduciario e del negozio indiretto.
Compito dell’interprete è quello di ricostruire la volontà delle parti, al fine di attribuire rilevanza alla causa concreta ed agli effetti oggettivamente prodotti dall’atto o da più atti tra loro collegati e di individuare i diversi regimi di tutela, di volta in volta previsti.
Si pone, così, esemplificando sulla base della casistica giurisprudenziale, il problema della esatta perimetrazione dei confini tra negozio indiretto e simulazione, anche ai fini del diverso regime probatorio applicabile, nonché delle conseguenze in tema di ammissione al passivo.
Il tema rileva, inoltre, ove si tratti per esempio di donazioni dissimulate, dirette o indirette per la individuazione del regime di tutela del legittimario, tra prova della simulazione ed azioni di riduzione, restitutorie (art. 563 comma 1 c.c.), nonché ai fini della tutela (stragiudiziale) della opposizione alla donazione (art. 563 c.4 c.c.), temi la cui complessità ha creato non poche discussioni in dottrina e giurisprudenza.
Di analogo impatto è la ricognizione dell’ambito di operatività del negozio fiduciario, sia per quanto concerne il regime probatorio sia avuto riguardo alla forma del pactum fiduciae .
Il corso, arricchito dalla dialettica di esperienze professionali diverse (magistrati e notai), opererà una rassegna critica dei principali orientamenti giurisprudenziali e dottrinali, tentando di operare una ricostruzione degli istituti.</t>
  </si>
  <si>
    <t>P23033</t>
  </si>
  <si>
    <t>15/05/2023</t>
  </si>
  <si>
    <t>17/05/2023</t>
  </si>
  <si>
    <t>Questioni controverse nel diritto processuale civile</t>
  </si>
  <si>
    <t>P23034</t>
  </si>
  <si>
    <t>L'amministrazione dei beni: dal sequestro alla definitività della confisca, nelle misure di prevenzione e nel processo penale</t>
  </si>
  <si>
    <t>Francesco Menditto</t>
  </si>
  <si>
    <t>L’importanza del sequestro preventivo, nelle sue varie forme, e di quello di prevenzione nell’aggressione ai patrimoni frutto di illecito arricchimento, oggi indiscussa, si è affermata in tempi sorprendentemente recenti nel nostro ordinamento.
Basti pensare che anche nel Codice di procedura penale adottato nel 1989 il modello di sequestro era ancora quello probatorio, cui il sequestro preventivo doveva uniformarsi quanto alle regole sull’attuazione e gestione dei beni (l’originaria stesura dell’art. 104 disp. Att. prevedeva un rinvio all’art.85), in una visione dell’istituto statica e in un’ottica di mero travolgimento dei diritti dell’indagato e dei terzi in ragione dell’esigenza pubblica di cautela.
Parallelamente, una cultura differente si affermava fuori dal procedimento penale, nel mondo delle misure di prevenzione patrimoniale in tumultuoso sviluppo prima giurisprudenziale e poi legislativo, con norme tese ad affermarne la progressiva giurisdizionalizzazione ed il principio di conservazione della realtà produttiva delle aziende e dei beni sequestrati.
Per osmosi, tali regole sono pian piano state adottate nel processo penale, con le molteplici modifiche dell’articolo 104 disp. att. e l’adozione dell’art. 104 bis delle disposizioni di attuazione, fino alla teorizzazione di un vero e proprio statuto generale dei sequestri attraverso la ricezione delle norme portanti del d.lgs. 159 del 2011, da ultimo col d.lgs. n. 14/2019 entrato in vigore il 15 luglio 2022 e col d.lgs. n. 150/2022 in vigore dal 30 dicembre 2022.
Solo in tempi recenti il giudice penale si è trovato dunque ad affrontare le complesse tematiche relative all’esecuzione del sequestro, all’immissione in possesso, alla verifica dei crediti, al rapporto con l’amministratore giudiziario, alla tutela dei diritti dei terzi.
Il corso, organizzato congiuntamente con l’INAG, si propone di ripercorrere ed approfondire le tematiche suscitate dall’applicazione del titolo IV del decreto legislativo 159 del 2011 sia ai sequestri di prevenzione che ai sequestri penali, al fine di implementare prassi operative comuni tra Autorità Giudiziarie ed amministratori giudiziari.</t>
  </si>
  <si>
    <t>P23035</t>
  </si>
  <si>
    <t>Forme alternative di definizione del processo penale</t>
  </si>
  <si>
    <t>Mitja Gialuz</t>
  </si>
  <si>
    <t>In una stagione segnata dall’esigenza di ridurre i tempi medi del processo penale – secondo l’obiettivo del Piano Nazionale di Ripresa e Resilienza, che prevede una riduzione di quei tempi pari al 25%, entro il 2026 – assumono un ruolo ancor più strategico le forme alternative di definizione del procedimento penale.
Le rilevazioni statistiche e l’esperienza comparata dimostrano, infatti, che le modalità alternative di definizione del procedimento penale non possono che appartenere alla fisiologia di un sistema caratterizzato dall’ipertrofia del diritto penale e da un numero esorbitante di procedimenti.
Una giustizia efficiente, e un processo di ragionevole durata, esigono una pluralità di strade alternative e più spedite, rispetto a quella ordinaria. Con questa consapevolezza, la Scuola organizza un corso che ambisce ad approfondire, con sguardo sinottico, istituti e procedimenti tra loro diversi, alcuni dei quali oggetto di recenti modifiche normative, nell’ambito della c.d. riforma Cartabia (d.lgs. n. 150/2022).
Saranno prese in esame, in particolare, le novità normative e giurisprudenziali relative ai procedimenti speciali (patteggiamento, giudizio abbreviato, giudizio immediato, procedimento per decreto) e alla sospensione del procedimento con messa alla prova dell’imputato.
Saranno altresì approfondite alcune ipotesi di estinzione del reato dipendenti dall’oblazione, da condotte riparatorie, da adempimento di prescrizioni dell’organo accertatore (in materia di ambiente, sicurezza sul lavoro e, dopo la riforma Cartabia, di alimenti).
Una considerazione a sé sarà dedicata alla remissione della querela, anche a seguito dell’accesso a programmi di giustizia riparativa.
L’estensione della procedibilità a querela a reati contro la persona e contro il patrimonio, realizzata dal d.lgs. n. 150/2022, nonché il rilievo che la giustizia riparativa può avere, ai fini della remissione della querela, suggeriscono una riflessione anche a questo riguardo. 
Tanto le classiche condotte riparatorie, quanto la giustizia riparativa, danno vita a nuove modalità di definizione alternativa del procedimento, sul quale il legislatore sempre più ha puntato negli ultimi anni, e giustificano pertanto una riflessione sistematica nell’ambito della formazione dei magistrati.</t>
  </si>
  <si>
    <t>P23036</t>
  </si>
  <si>
    <t>22/05/2023</t>
  </si>
  <si>
    <t>24/05/2023</t>
  </si>
  <si>
    <t>Il contrasto alla criminalità organizzata tra diritto penale, processo ed esecuzione (corso Falcone)</t>
  </si>
  <si>
    <t>P23037</t>
  </si>
  <si>
    <t>Gli strumenti di regolazione della crisi. Focus su misure protettive e cautelari</t>
  </si>
  <si>
    <t>Mauro Vitiello</t>
  </si>
  <si>
    <t>I diversi e plurimi strumenti di regolazione della crisi sono funzionali alla conservazione dell’impresa, realizzabile con il risanamento o, in alternativa, con la cessione dell’azienda. Il codice della crisi d’impresa e dell’insolvenza, recependo le prescrizioni della direttiva insolvency, oltre ad aumentare il novero degli istituti intesi a favorire la continuità aziendalecon l’introduzione del nuovo strumento del piano di ristrutturazione soggetto ad omologazione, ha accentuato la rilevanza della componente negoziale e ridotto il controllo giurisdizionale nella procedura cui presumibilmente più spesso l’imprenditore in crisi farà ricorso: il concordato preventivo con continuità.
La disciplina del codice si è inoltre arricchita di un serie di previsioni, da quelle sulla adeguatezza degli assetti societari e delle misure funzionali ad intercettare tempestivamente la crisi in atto a quelle sulle segnalazioni dell’organo di controllo e dei creditori qualificati, ispirate all’esigenza di assicurare che il ricorso ai diversi strumenti non sia tardivo, con ciò compromettendo le effettive possibilità di conservazione dell’impresa e dei correlati livelli occupazionali.
Sempre in un’ottica di ausilio dell’imprenditore in difficoltà, il codice ha poi introdotto un’analitica disciplina delle misure protettive del patrimonio del debitore e delle misure cautelari, soggette al necessario controllo del giudice sì da scongiurare il rischio di un loro utilizzo distorto.
Il corso si propone di fornire un quadro generale e completo della disciplina degli strumenti di regolazione della crisi, con una particolare attenzione ai correlati istituti delle misure protettive e cautelari.</t>
  </si>
  <si>
    <t>P23038</t>
  </si>
  <si>
    <t>29/05/2023</t>
  </si>
  <si>
    <t>31/05/2023</t>
  </si>
  <si>
    <t>Giudice comune, Corte Costituzionale e giudizio di costituzionalità</t>
  </si>
  <si>
    <t>SI</t>
  </si>
  <si>
    <t>P23039</t>
  </si>
  <si>
    <t>Il procedimento esecutivo civile: le procedure mobiliari</t>
  </si>
  <si>
    <t>Lorenza Calcagno, Gianluca Grasso</t>
  </si>
  <si>
    <t>Mariadomenica Marchese</t>
  </si>
  <si>
    <t>Il corso si inquadra in una formazione dedicata in modo esclusivo alla magistratura onoraria con gli obiettivi di permettere un approfondimento riguardante materie nelle quali la magistratura onoraria spesso è chiamata ad esercitare l’attività giurisdizionale e di offrire un momento importante di confronto di esperienze. Il corso è dedicato al processo esecutivo, con particolare riguardo alle procedure mobiliari; un approfondimento specifico sarà dedicato alle forme del pignoramento presso terzi con un focus dedicato al pignoramento presso terzi del riscossore ex art. 72bis d.lgsl.546/92 nell’ambito delle procedure esattoriali.
Il corso, con una durata prevista di due sessioni su due pomeriggi consecutivi, vedrà un alternarsi di interventi frontali brevi, di natura introduttiva, e di gruppi di studio, costituenti il momento centrale del corso, dedicati ad aspetti particolarmente controversi. Uno spazio sarà dedicato ai principi della riforma che ha interessato il processo esecutivo, le cui disposizioni entreranno in vigore il 30 giugno 2022, mentre si potrà svolgere un approfondimento sull’applicazione dell’art. 543 c.p.c. comemodificato (nella norma sono stati inseriti i commi quinto e sesto, divenendo il precedente quinto settimo), entrato in vigore il 22 giugno 2022, secondo le previsioni della L. 206/2021.</t>
  </si>
  <si>
    <t>P23040</t>
  </si>
  <si>
    <t>Problemi attuali della responsabilità colposa nel diritto penale</t>
  </si>
  <si>
    <t>Marco Maria Alma, Gian Luigi Gatta</t>
  </si>
  <si>
    <t>Matteo Caputo</t>
  </si>
  <si>
    <t>Il corso si propone di valutare le questioni connesse alla colpa (particolarmente complesse in ambito omissivo), alle posizioni di garanzia ed al nesso di causa, il tutto attraverso un approccio casistico-settoriale, attento alla realtà della criminalità colposa sia nei settori di tradizionale emersione (in particolare in quello dell’attività medica) sia nei settori di più recente sviluppo a livello normativo e fenomenologico (ambiente, disastri e pubbliche calamità, correlate a fenomeni naturali e ad attività umane).
Sarà, innanzitutto, affrontato il problema della responsabilità colposa nell’ambito dell’attività medico-sanitaria con particolare riferimento alla diffusione di nuove patologie legate ad agenti virali precedentemente sconosciuti e ciò al fine di sondare i limiti di applicazione dell’art. 590-sexies del codice penale in assenza di linee guida, di buone pratiche clinico-assistenziali e di certezze sulle scelte terapeutiche, nonché in relazione alla delicatissima selezione dei soggetti da sottoporre a cure intensive con riferimento alla disponibilità di strutture e di posti di ricovero, situazione che attiene non soltanto ad obblighi giuridici ma anche a profili morali.
In tale ambito saranno anche affrontate le complesse problematiche della responsabilità colposa di medici e responsabili della gestione di strutture sanitarie – ed eventualmente anche di decisori politici - ai sensi del combinato disposto di cui agli artt. 438 e 452 del Codice penale; responsabilità legate alle scelte riguardanti la prevenzione ed il contenimento della diffusione di situazioni epidemiche.
Quanto, poi, alla responsabilità colposa legata alla violazione delle norme ambientali, il corso mirerà ad approfondire le problematiche legate all’applicazione dell’art. 452-quinquies del Codice penale in situazioni di c.d. “responsabilità diffusa” e di cooperazione nel delitto colposo realizzata in tempi diversi e con condotte sia di tipo commissivo che con condotte di tipo omissivo.
Quanto, infine, alla responsabilità colposa in presenza di pubbliche calamità il corso si propone di esaminare da un lato le problematiche legate alla gestione di indagini che vedono coinvolto un elevato numero di persone con differenti ruoli pubblici e privati nonché di esaminare il delicatissimo rapporto tra cooperazione nel delitto colposo ed effettivo concorso nella causazione dell’evento.
La fragilità del territorio, l’aumento esponenziale dell’interazione umana in ambiti ed ambienti pericolosi, la frenesia dell’industrializzazione con la crescente tendenza a massimizzare i profitti a discapito della sicurezza, la riduzione delle spese destinate a ridurre i rischi, i cambiamenti climatici, sono solo alcuni degli elementi che possono spiegare il progressivo aumento dei fatti di disastro colposo all’interno del nostro territorio nazionale.
Eventi, causati dall’uomo in modo diretto od indiretto oppure puramente naturali, che hanno ricaduta non solo sulle persone ma anche, in alcuni casi, sull’economia nazionale e che debbono trovare adeguata risposta sul piano sanzionatorio e risarcitorio anche nel versante penale.
Ancora una volta verranno in gioco scelte politico-amministrative sia pubbliche che private anche nell’ambito di una attività di prevenzione di fenomeni di assoluta imprevedibilità temporale quali epidemie, eventi tellurici o fenomeni atmosferici che, oltre che non ancora del tutto tempestivamente prevedibili, risultano caratterizzati nel tempo da crescente intensità. Il tutto anche nell’ottica di una attività di prevenzione concretamente realizzabile in relazione alla disponibilità di adeguate risorse umane ed economiche.</t>
  </si>
  <si>
    <t>P23041</t>
  </si>
  <si>
    <t>La tutela del minore tra giustizia civile e giustizia penale</t>
  </si>
  <si>
    <t>Marco Maria Alma, Lorenza Calcagno, Gianluigi Gatta, Gianluca Grasso e Gabriele Positano</t>
  </si>
  <si>
    <t>Bombina Santella, Ciro Cascone</t>
  </si>
  <si>
    <t>La vasta area della giustizia minorile spazia da forme soltanto “embrionali” di procedimenti, in cui il compito del giudice si risolve in un mero controllo formale, ad altri modelli dall’impatto comunque contenuto (come quelli volti a disciplinare le modalità di frequentazione tra genitori e figli minori), a figure maggiormente invasive, come i giudizi sulla responsabilità genitoriale, per arrivare ai procedimenti in materia di status o per la dichiarazione di adottabilità.
La “giurisdizionalizzazione” del processo civile minorile ha scontato l’inadeguatezza della disciplina dei procedimenti in camera di consiglio ex art. 737 c.p.c. per l’adozione di delicatissimi provvedimenti.
Su questo assetto è intervenuta la riforma che, oltre a disciplinare la costituzione del nuovo Tribunale, ha delineato anche il rito unificato civile da applicare ai procedimenti in materia di persone, minorenni e famiglie. Ha individuato l'ambito di applicazione del nuovo rito e le relative eccezioni, dettando una specifica disciplina in materia di ascolto del minore; introducendo la figura del curatore speciale del minore e disciplinando l'istituto della mediazione familiare.
In ambito civile un approfondimento riguarderà il nuovo procedimento, sia in primo grado che in appello, ispirato a criteri di rapidità ed efficacia, attraverso l'abbreviazione dei termini processuali e la previsione di un ricorso improntato a criteri di chiarezza e sinteticità.
Un momento di attenta riflessione riguarderà le interazioni tra il nuovo rito unitario e i profili ordinamentali e il corso costituisce l’occasione per l’approfondimento delle numerose e nuove questioni processuali che si pongono sia in primo grado che in appello.
Quanto alle tematiche penali, il giudizio minorile, disciplinato dal d.P.R. n. 448 del 1988, costruito “a misura di minore”, ha registrato nel tempo importanti assestamenti frutto della paziente opera dellamagistratura minorile.
Specifica attenzione sarà̀ destinata, alla luce della riforma Cartabia, ai principi di adeguatezza, di minima offensività e di irrilevanza del fatto ex art. 131-bis c.p.p., di destigmatizzazione, di residualità della detenzione, con un particolare approfondimento delle prassi applicative relative alla messa alla prova dei minorenni e degli adulti nei contesti mafiosi, per i reati associativi e per quelli sessuali nonché per gli imputati con deficit cognitivi o fragilità psicologiche, il tutto per meglio coniugare l’esigenza di dare una risposta sanzionatoria al reato con quella di proteggere il percorso evolutivo di crescita equilibrata del minore.
Una sessione ad hoc avrà ad oggetto l’esame dei tratti salienti della futura istituzione del Tribunale unico per le persone, le famiglie ed i minori. 
La riforma pone al centro l’obiettivo della concentrazione delle competenze in un’unica autorità giudiziaria, riducendo conseguentemente il numero complessivo dei procedimenti civili pendenti e favorendo l’adozione di orientamenti interpretativi uniformi nell’intero distretto, assicurando maggiore prevedibilità delle decisioni e recependo interessanti innovazioni introdotte dalla prassi dei procedimenti di famiglia</t>
  </si>
  <si>
    <t>P23042</t>
  </si>
  <si>
    <t>Strumenti di giustizia complementare</t>
  </si>
  <si>
    <t>Mirella Delia</t>
  </si>
  <si>
    <t>Il tema degli strumenti di Alternative Disputes Resolution – ADR- è un argomento in primo piano nelle politiche dell’Unione Europea, in quanto la promozione dello sviluppo dei mezzi alternativi di risoluzione delle controversie è visto come un mezzo di promozione della cooperazione giudiziaria in materia civile, nella consapevolezza che l’utilizzo di percorsi “degiurisdizionalizzati” può svolgere un ruolo importante nella definizione più celere delle controversie.
Il nostro sistema conosce diverse forme di ADR, alcune di carattere generale, altre speciali. Sulla G.U. n. 243 del 17 ottobre 2022 è stato pubblicato il Decreto legislativo n. 149 del 10 ottobre 2022 contenente le norme di attuazione della Legge n. 206/2021, recante delega al Governo contenente una specifica parte dedicata alla revisione della disciplina degli strumenti di risoluzione alternativa delle controversie. Il corso si soffermerà sulle modifiche legislative la cui entrata in vigore è fissata al prossimo 30 giugno.
Solo per rammentare le modifiche più importanti, in materia di mediazione obbligatoria il decreto ha sostituito l’art. 5 del D.lgs. 28/2010, estendendo il novero delle materie nelle quali la mediazione è obbligatoria con l’inserimento del contratto di associazione in partecipazione, il consorzio, il franchising, i contratti d’opera, di rete e di somministrazione ed infine le società di persone e subfornitura. 
Il nuovo articolo 5 bis ha stabilito poi che in caso di opposizione a decreto ingiuntivo spetta a colui che ha proposto ricorso per decreto ingiuntivo proporre la domanda di mediazione, così disciplinando ex lege una questione che aveva portato ad un conflitto di giurisprudenza sul quale erano intervenute le SSUU con la pronuncia n. 19596/2020. Il nuovo art. 5-ter L. 28/2010 riconosce la legittimazione dell’amministratore del condominio ad attivare il procedimento di mediazione, ad aderirvi e a parteciparvi e detta una disciplina specifica per la validità del verbale di conciliazione o della proposta del mediatore con riguardo all’assemblea.
La Riforma amplia poi, secondo la specifica indicazione della delega, i poteri del Giudice di favorire la conciliazione della causa attraverso la mediazione delegata, consentendo fino al momento della precisazione delle conclusioni la possibilità di disporre con ordinanza motivata l’esperimento di un tentativo di mediazione. 
Al fine poi di rafforzare lo sviluppo della cultura del valore degli strumenti della giustizia complementare, il decreto legislativo ha introdotto nel Dlgs 28/2010 una norma specifica dedicata alla formazione dei magistrati e alla valutazione dell’attività definitoria attraverso gli strumenti di mediazione nell’art. 5quinquies. 
In particolare, la norma prevede che i magistrati si formino frequentando i corsi specifici organizzati dalla Scuola Superiore della Magistratura, facendo riferimento anche all’attività realizzata a livello decentrata.
Al fine di realizzare l’impegno previsto dalla norma, la scuola non solo organizza a livello centrale annualmente un corso, ma si impegna a creare un “modello” che le formazioni decentrate potranno utilizzare. 
Quanto alla necessità di introdurre meccanismi per rilevare l’attività giudiziaria realizzata attraverso strumenti diversi dalla definizione con sentenza, la normativa prevede che il numero e la qualità degli affari definiti con ordinanza di mediazione o con accordi conciliativi siano valutati come indicatori di impegno, capacità e laboriosità del magistrato e che le ordinanze di mediazione demandata ed il numero di controversie definite a seguito della loro adozione vengano rilevate statisticamente.
Altro aspetto di rilievo è contenuto nell’art. 6 modificato che interviene sui tempi, fissando la durata massima della mediazione in tre mesi, prorogabili di altri tre prima della scadenza e mediante accordo scritto dalle parti, termini non soggetto a sospensione feriale.
Ancora, termini stringenti sono poi fissati anche per il procedimento di mediazione. Occorre poi rammentare l’ampliamento della negoziazione assistita. Si porterà l’attenzione sulla digitalizzazione ormai divenuta regola, come nel processo così anche nella mediazione, che potrà svolgersi con collegamento audiovisivo da remoto.
Inoltre, il verbale conclusivo, costituito da un unico documento, nativo digitale, comprensivo del verbale e dell’eventuale accordo, verrà firmato digitalmente dalle parti nei casi di mediazione obbligatoria o demandata anche dai loro avvocati e per ultimo dal mediatore. 
La riforma inserisce poi un nuovo capo II bis al D.lgs. 28/2010 dedicato al patrocinio a spese dello Stato nella mediazione obbligatoria, consentendo il gratuito patrocinio, quando è raggiunto l’accordo, per la parte non abbiente che necessiti dell’assistenza dell’avvocato.
Infine, viene rafforzata la disciplina degli incentivi fiscali. Non andranno poi dimenticati, nel quadro complessivo, i poteri del giudice disegnati negli artt. 185 e 185bis c.p.c.
La riforma del processo civile disegna quindi un intervento organico sugli strumenti alternativi di definizione delle controversie, ritenuti essenziali per garantire una maggiore efficienza del processo civile, in linea con gli impegni assunti dal Governo italiano all’interno delle misure del PNRR.
Al fine di permettere uno sguardo più ampio sulle diverse forme di ADR, il corso offrirà anche una trattazione delle più importanti forme di arbitrato e media conciliazione disciplinate in leggi speciali.
Come già accaduto lo scorso anno, l’incontro di studio vedrà quale momento qualificante la presenza di gruppi di studio volti a fornire un primo approccio agli strumenti concreti delle tecniche della media conciliazione e la condivisione delle buone prassi conciliative già sviluppatesi sul territorio.</t>
  </si>
  <si>
    <t>P23043</t>
  </si>
  <si>
    <t>Il contrasto al terrorismo</t>
  </si>
  <si>
    <t>Marco Maria Alma, Costantino De Robbio, Gian Luigi Gatta</t>
  </si>
  <si>
    <t>Maurizio Romanelli</t>
  </si>
  <si>
    <t>Nel proseguire la tradizione di corsi dedicati al terrorismo, nella dimensione nazionale e internazionale, la Scuola, con la collaborazione dell’Università Statale di Milano, ha voluto quest’anno dedicare un corso a Guido Galli e ad Emilio Alessandrini, ambientandone lo svolgimento, simbolicamente, nella città in cui entrambi furono uccisi per mano di terroristi.
Se è vero che la fenomenologia del terrorismo è certamente cambiata, dagli anni di piombo ad oggi, è anche vero che il bilanciamento tra l’efficacia dell’azione di prevenzione e di contrasto e il rispetto dei diritti fondamentali è ancora attuale e rappresenta una chiave di lettura del presente, che sarà valorizzata nel corso.
A far tempo dall’inizio di questo secolo si sono registrate importanti novità nel quadro delle disposizioni per il contrasto al terrorismo, che ha assunto una dimensione prevalentemente internazionale.
Con la finalità di rafforzare la cooperazione internazionale in materia, si è, infatti, registrata negli ultimi anni una continua evoluzione ed armonizzazione della normativa comunitaria in materia, attuata con Direttive e Decisioni Quadro del Consiglio, il tutto non solo con la finalità di tipizzare i reati terroristici nonché di presidiare sul piano normativo alcuni settori ritenuti maggiormente esposti al rischio di finanziamento delle organizzazioni terroristiche, ma anche di adottare misure specifiche di protezione e sostegno per le vittime del terrorismo.
Sul piano interno va ricordato che gli indirizzi strategici per il contrasto al terrorismo, definiti nelle competenti sedi internazionali (ONU, Unione Europea, GAFI), sono stati principalmente tradotti nel nostro ordinamento con la legge n. 438/2001 che ha rinnovato l'art. 270 bis c.p., includendo il terrorismo internazionale nella fattispecie penale dell'associazione con finalità di terrorismo ed integrando le condotte sanzionate con altre fattispecie, tra cui il finanziamento delle organizzazioni terroristiche.
La legge n. 155/2005 (di conversione del d.l. n. 144/2005) ha, poi, ampliato la portata degli strumenti normativi esistenti, introducendo, tra l'altro, nuove fattispecie delittuose (art. 270 quater e quinquies c.p.) ed esteso al contrasto al terrorismo alcune misure già esistenti per la lotta alla criminalità organizzata.
Ancora, la nuova minaccia del terrorismo di natura islamica ed il fenomeno dei "foreign fighters" hanno indotto il legislatore italiano ad introdurre nuove figure di reato per l'organizzazione di trasferimenti per finalità di terrorismo, incluso il loro finanziamento (270 quater.1), e previsto nuove cause di punibilità per le fattispecie del reclutamento e addestramento ed hanno inoltre potenziato gli strumenti e le misure di prevenzione. In tale ambito, sono stati rafforzati i poteri delle forze di polizia, delle autorità di intelligence e della magistratura, e sono state assegnate nuove competenze in materia antiterrorismo alla Direzione e al Procuratore Nazionale Antimafia.
In un siffatto quadro complesso di normazione in continua evoluzione il presente corso si propone una analisi del diritto vivente, con richiami a casi concreti, come trattati dalla giurisprudenza di merito e di legittimità, anche finalizzati a chiarire le differenze con altri concetti normativi quali quello di eversione.
Ulteriore scopo del corso è anche quello di approfondire alcuni profili processuali, tra i quali quello della ricerca e dell’uso in dibattimento di prove raccolte all’estero, sovente in Stati non appartenenti all’Unione Europea, nonché dei limiti all’uso di informazione investigative provenienti da soggetti diversi dalla Polizia Giudiziaria.</t>
  </si>
  <si>
    <t>P23044</t>
  </si>
  <si>
    <t>Il processo esecutivo</t>
  </si>
  <si>
    <t>Lorenza Calcagno</t>
  </si>
  <si>
    <t>Alberto Crivelli</t>
  </si>
  <si>
    <t>Il processo esecutivo civile è un tema tradizionale nella programmazione della Scuola, un momento di confronto e di scambio di esperienze di centrale importanza a fronte della necessaria specializzazione richiesta ai Giudici chiamati ad occuparsi della materia.
Una parte importante del corso sarà quest’anno dedicata alle modifiche del processo esecutivo introdotte dal decreto legislativo 10 ottobre 2022, n. 149, con il quale il Governo ha dato attuazione alla delega per la riforma del processo civile conferita con la legge 26 novembre 2021, n. 206. La disciplina, che entrerà in vigore il 30 giugno 2022 salvo la modifica che ha interessato la disposizione dell’articolo 543 cpc, contiene numerose novità che impongono un primo momento di confronto sulla lettura delle nuove disposizioni.
Rammentato il principio generale espresso dalla Corte Europea dei diritti dell’uomo, già in CEDU Gaglione, 21.12.2010, - “l’esecuzione di un giudizio deve essere considerato come facente parte integrante del processo ai sensi dell’art. 6... Dato che l’esecuzione è la seconda fase della procedura di merito, il diritto rivendicato non trova la sua realizzazione effettiva che nel momento dell’esecuzione.”-, dunque la natura giurisdizionale del processo esecutivo al quale seguono le connesse garanzie, l’obiettivo principale della riforma è stato di semplificare le forme ed i tempi del processo di esecuzione.
E’ stato affermato l’importante principio dell’eliminazione della formula esecutiva, sostituita con la mera attestazione di conformità della copia all’originale, con la riforma dell’art. 475 c. 3 cpc, così applicando alle sentenze e agli altri provvedimenti giudiziari, agli atti ricevuti da notaio o da altro pubblico ufficiale il principio valido per gli atti amministrativi, dotati di autonoma efficacia esecutiva nonché per gli atti di cui all’art. 256 TUE il quale detta che “le decisioni del Consiglio o della Commissione contenenti, a carico delle persone che non siano Stati, un obbligo pecuniario costituiscono titolo esecutivo”.
E’ stata potenziata la ricerca con modalità telematica dei beni da pignorare, sono state introdotte novità in tema di istanza di vendita e di deposito della documentazione ipocatastale e la disciplina della custodia degli immobili pignorati e dell’ordine di liberazione è stata nuovamente modificata.
La riforma ha poi investito il reclamo avverso gli atti del professionista delegato e l’applicabilità delle astreintes anche nella fase esecutiva.
E’ stato introdotto un istituto che sarà, anche per la sua assoluta novità, oggetto di discussione e verifica pratica, la vendita privata, a cura dello stesso debitore, dell’immobile pignorato.
Il corso costituirà naturalmente un momento di confronto sulle problematiche organizzative concernenti la configurazione dell’Ufficio del processo nella materia delle espropriazioni, ed una riflessione verrà dedicata al ruolo delle c.d. “prassi” ed al loro impatto sull’esercizio della giurisdizione esecutiva. La rilevanza dell’attenzione alle prassi emerge per altro dalla previsione di schemi standardizzati per le relazioni di stima.</t>
  </si>
  <si>
    <t>P23045</t>
  </si>
  <si>
    <t>La statistica giudiziaria</t>
  </si>
  <si>
    <t>Antonella Ciriello; Gabriele Positano</t>
  </si>
  <si>
    <t>Marilena Filomeno; Mariano Sciacca</t>
  </si>
  <si>
    <t>In un contesto in cui la giustizia è sempre più digitale, la conseguenza logica è che ogni attività giurisdizionale, dalla più elementare alla più complessa, può essere considerata un dato calcolabile e rilevante, nella misura in cui viene gestito, raccolto e archiviato attraverso sistemi adeguati e interrogabili in maniera agevole.
Il compito di elaborare tali sistemi appartiene al Ministero della Giustizia, ma il loro corretto utilizzo, e la capacità di rappresentarne le esigenze, coinvolge certamente la magistratura.
Negli anni, la capacità e la consapevolezza circa l’utilizzo dei dati statistici, si è accresciuta ed anche, con essa, l’importanza che alle indagini conoscitive attribuisce la legge, a vari fini.
Se a livello generale il monitoraggio statistico costituisce la base conoscitiva per adottare decisioni in materia di politiche normative e amministrative, ivi comprese quelle relative all’organizzazione e al funzionamento dei servizi della giustizia oltre che per l’attuazione del PNRR, nel microcosmo degli uffici assume un ruolo strategico per la organizzazione e assegnazione delle risorse, per la distribuzione delle stesse tra settori (civile, penale) e tra sezioni e per la programmazione del lavoro giudiziario, per direttivi, semidirettivi e singoli magistrati.
Sulla base dei dati statistici vengono redatti i programmi di gestione ex art. 37 D.L. 6.7.2011 n. 98, convertito in L. 15.7.2011, n. 111, ormai esteso anche al settore penale, per l’efficace gestione dell’Ufficio, sul piano dell’abbattimento dell’arretrato, della verifica dei flussi e degli obiettivi qualitativi prioritari per l’esercizio della giurisdizione.
Il complesso e discusso Piano Nazionale di Ripresa e Resilienza (PNRR), con particolare riferimento all’Ufficio per il processo (UPP), attribuisce rilievo ai dati statistici per monitorare l’impatto delle misure adottate rispetto agli obiettivi finanziati dall’Europa. Infine, le ispezioni periodiche da parte del Ministero, presso gli uffici sono incentrate, tra l’altro, sull’esame dei dati statistici.
E’ indispensabile, pertanto, affinare la cultura del dato statistico, a partire dalla conoscenza dei sistemi informatici “fonte” dai quali estrarre i dati, alla padronanza dei criteri di estrazione (per apprezzare la significatività dei dati estratti e le loro implicazioni), sino alla consapevolezza circa la complessa rete di interlocutori istituzionali (CSM, Ministero, Commissione Flussi, Referenti per l’innovazione, funzionari statistici centrali e periferici), e le loro rispettive competenze, anche per discernere adeguatamente le diverse finalità cui corrispondono le statistiche ministeriali rispetto alle estrazioni propedeutiche agli adempimenti ordinamentali previsti dalle circolari consiliari, così come dal monitoraggio a carattere interno all’ufficio, non solo a supporto dei processi decisionali dei capi degli uffici ma anche a servizio della organizzazione del singolo giudice.
In tale ottica, un aspetto centrale è quello che attiene alla “pulizia” del dato ed ai metodi di verifica circa la corretta tenuta dei registri informatizzati, da cui sono estratti i dati di riferimento per l’attività giudiziaria.
Il corso, articolato in tre sessioni pomeridiane on line, si soffermerà su tutti questi aspetti, sia dal punto di vista tecnico che normativo e ordinamentale.</t>
  </si>
  <si>
    <t>P23046</t>
  </si>
  <si>
    <t>26/06/2023</t>
  </si>
  <si>
    <t>28/06/2023</t>
  </si>
  <si>
    <t>La lingua delle corti e dei procedimenti giudiziari (corso di inglese e spagnolo giuridico)</t>
  </si>
  <si>
    <t>P23047</t>
  </si>
  <si>
    <t>30/06/2023</t>
  </si>
  <si>
    <t>Abuso di autorità e tortura</t>
  </si>
  <si>
    <t>P23048</t>
  </si>
  <si>
    <t>Le controversie in materia pensionistica e previdenziale</t>
  </si>
  <si>
    <t>P23049</t>
  </si>
  <si>
    <t>05/07/2023</t>
  </si>
  <si>
    <t>07/07/2023</t>
  </si>
  <si>
    <t>Il punto sul contenzioso in materia di pubblico impiego</t>
  </si>
  <si>
    <t>P23050</t>
  </si>
  <si>
    <t>I reati tributari</t>
  </si>
  <si>
    <t>Antonio Corbo</t>
  </si>
  <si>
    <t>Il sistema penale tributario assume un ruolo di centrale importanza nella prassi giurisprudenziale, nazionale e sovranazionale, ed è oggetto di un dinamismo legislativo continuo e dalle direttrici non sempre convergenti.
In controtendenza rispetto all’intento di ridimensionamento dell’area di intervento penale in materia tributaria operato con il d.lgs. n. 158 del 2015, il legislatore è di recente intervenuto con la legge 19 dicembre 2019, n. 157, che ha convertito in legge con modificazioni il d.l. n. 24/2019. L’intervento normativo ha anzitutto inciso sul trattamento sanzionatorio dei reati tributari di cui al d.lgs. n. 74/2000: sono state elevate le cornici edittali per molti di questi delitti, con ricadute anche sui termini di prescrizione, e sono state abbassate alcune soglie di punibilità.
La riforma ha però al contempo esteso la causa di non punibilità del pagamento del debito tributario di cui all’art. 13 d.lgs. n. 74/2000 anche ai reati di dichiarazione fraudolenta di cui agli artt. 2 e 3 (mentre era in precedenza riferita ai soli reati di omessa o infedele dichiarazione di cui agli artt. 4 e 5); modifica, quest’ultima, che offre l’occasione per una riflessione sul “volto riscossivo” che impronta il sistema penaltributario, pronto a rinunciare alla comminatoria penale a fronte della monetizzazione degli importi dovuti all’erario. 
Un trend, peraltro, che può leggersi anche nelle novità che hanno investito la disciplina della confisca prevista in relazione a questi reati, che può essere oggi evitata mediante il mero “impegno” a restituire l’imposta evasa (ai sensi del discusso secondo comma dell’art. 12-bis, introdotto nel 2015).
Sempre sul piano della confisca, si segnala la nuova possibilità di disporre la misura c.d. allargata per i medesimi reati (ai sensi dell’art. 12-ter, introdotto nel 2019). 
Infine, non meno importante è la recentissima introduzione di alcuni illeciti penali tributari nel novero dei reati-presupposto della responsabilità degli enti di cui al d.lgs. n. 231/2001, novità che introduce nuovi scenari nel contrasto della criminalità economica tributaria.</t>
  </si>
  <si>
    <t>P23051</t>
  </si>
  <si>
    <t>I diritti della proprietà intellettuale</t>
  </si>
  <si>
    <t>Lorenza Calcagno, Claudio Consolo, Marisaria Maugeri, Sara Lembo</t>
  </si>
  <si>
    <t>Silvia Vitrò</t>
  </si>
  <si>
    <t>Il titolo del corso vuol far riferimento all'insieme dei diritti esclusivi riconosciuti sulle creazioni intellettuali, sia con riguardo alla proprietà industriale sia ai diritti d'autore.
Occorre preliminarmente rammentare che dall'entrata in vigore del trattato sul funzionamento dell'Unione europea (TFUE) nel 2009, l'UE ha competenza esplicita in materia di diritti di proprietà intellettuale (articolo 118). 
Proprio per l'ampiezza del tema e la differenza dei profili di definizione e tutela che afferenti i tanti diritti presenti nell'ambito sopra definito, il corso si soffermerà su aspetti di particolare interesse e novità.
Il PNNR prevede la "Riforma del sistema della proprietà industriale" all'interno della parte dedicata a "Digitalizzazione, innovazione e competività nel sistema produttivo", e specifica che sarà oggetto di riforma la disciplina della proprietà industriale, intervento indicato come fondamentale per proteggere le idee, attività lavorative e processi generati dall'innovazione e assicurare un vantaggio competitivo alla struttura economica dell'intero paese.
Muovendo da questo impegno il 23 Giugno 2021 il Ministero dello Sviluppo Economico ha emanato il decreto contenente le linee di intervento strategiche sulla proprietà industriale per il triennio 2021-2023. Il Consiglio dei ministri il 6 aprile 2022 ha approvato il Disegno di legge n.2631 di revisione della legge n.30/2005, Codice della Proprietà Industriale, il cui iter futuro è ad oggi legato alle vicende governative. Pare interessante sottolineare che nel disegno di legge, tra le altre norme, è prevista l'introduzione nei giudizi inerenti la proprietà industriale di istituti di risoluzioni alternativa delle controversie, in linea con l'evoluzione del sistema processuale del sistema processuale civile generale, ed è presente la tutela di prodotti creati con le tecnologie di A.I. con la previsione di requisiti di brevettibilità ed individuazione dell'inventore.
A questo proposito si rammenta la proposta di Regolamento europeo relativa a "Regole armonizzate sull'AI" del 21 aprile 2021 avente lo scopo di migliorare il funzionamento del mercato interno definendo un quadro giuridico uniforme, in particolare per lo sviluppo, la commercializzazione e l'uso dell'intelligenza artificiale, conformemente ai valori dell'Unione.
Una sessione sarà dedicata alla disciplina del Brevetto con effetto unitario Europeo, il cui sistema entrerà finalmente in vigore nella primavera del 2023 dopo l'attesa ratifica da parte della Germania.
Il brevetto, destinato non a sostituire ma ad affiancare la tutela brevettuale oggi esistente, è stato disciplinato da quello che è definito "European Unitary Patent Package", composto dai Regolamenti UE n. 1257/2012 e n. 1260/2012, rispettivamente sul brevetto ad effetto unitario e sul regime linguistico dello stesso, e dell'accordo internazionale firmato a Bruxelles il 19 Febbraio 2013 che ha istituito le Corti del brevetto unitario - UPCA - cui si accompagna lo Statuto (Annex I) e le regole di procedura delle Corti del brevetto unitario, approvate dal Comitato Amministrativo l'8 Luglio 2022, c.d. ROP, (rule of procedure).
Per completare il quadro occorre far riferimento anche al Regolamento (UE) n. 542/2014, di modifica del Reg. n. 1215/2012, che ha disciplinato la giurisdizione internazionale del Tribunale Unificato dei Brevetti (TUB o UPC) e il riconoscimento e l'esecuzione delle sentenze emesse dall'UPC negli Stati membri che non siano parti contraenti dell'Accordo UPC. Con l'entrata in vigore del sistema di tutela del brevetto unitario inizierà il previsto regime transitorio del quale si farà naturalmente cenno.
Il corso si noccuperà poi della tutela dei diritti della proprietà intellettuale nel mercato digitale e quindi della disciplina europea intervenuta a disciplinare i nuovi mercati.
Si farà riferimento alla Direttiva Copyright 2019/790 dell'aprile 20019 sul diritto d'autore nel mercato unico digitale, recepita con il d.lgs. 177/2021, in vigore dal 12/12/2021, ed in particolare all'art. 17 della stessa contenente un regime specifico di autorizzazione e responsabilità per alcuni fornitori di servizi della società dell'informazione, definiti fornitori di servizi di condivisione di contenuti online ("OCSSP").
Sarà oggetto di esame anche il regolamento (UE)del 19.10.2022, n. 2022/2065 del Parlamento europeo e del Consiglio relativo ad un mercato unico dei servizi digitali che modifica la precedente Direttiva 2000/31/CE (regolamento sui servizi digitali).
Non mancheranno i gruppi di lavoro dedicati ai temi sui quali la giurisprudenza continua a confrontarsi, tra gli altri la misura del risarcimento del danno e l'applicazione dell'art. 125 CPI, il tema dei marchi di forma ed i rapporti tra i diversi ambiti di tutela, sia con riferimento interno ai diversi diritti della proprietà intellettuale, sia in termini di limiti rispetto al diritto della concorrenza.</t>
  </si>
  <si>
    <t>P23052</t>
  </si>
  <si>
    <t>Volontaria Giurisdizione</t>
  </si>
  <si>
    <t>Antonella Ciriello - Gianluca Grasso – Gabriele Positano</t>
  </si>
  <si>
    <t>I procedimenti di volontaria giurisdizione intersecano pressoché tutte le materie trattate dal Codice civile: dalla famiglia ai minori, dai titoli di credito ai diritti reali e alle successioni. Si tratta di procedimenti che coinvolgono diritti fondamentali e riguardano la domanda di giustizia rispetto alle esigenze quotidiane delle cd. “fasce deboli” della popolazione. 
Diversi sono gli attori coinvolti (parti private, autorità giudiziaria, cancellieri, notai, avvocati, consulenti), mentre un ruolo fondamentale viene riconosciuto al giudice tutelare per le molteplici attribuzioni che gli sono riservate dalla legge. 
Il giudice tutelare è più “solo” degli altri magistrati, in quanto sovente chiamato a svolgere una funzione di tutela e garanzia per chi non è in grado di pienamente attendere, in via autonoma, ai propri interessi.
Egli, inoltre, deve possedere particolari capacità di ascolto ed empatia, in quanto destinato spesso a relazionarsi direttamente con il cittadino, senza il filtro del difensore tecnico. 
Le sue decisioni distinguono per la particolare incisività nella sfera giuridica dei destinatari mentre il “peso” di queste decisioni è sostenuto da un rito – quello camerale – talmente deformalizzato e celere, da avere favorito la diffusione di prassi diverse negli uffici giudiziari, anche dello stesso distretto. 
Il corso intende porre al centro dell'attenzione tali prassi operative, con l'intento di evidenziarne le diversità e gli elementi comuni, nel tentativo di elaborare uno statuto condiviso di regole operative di applicazione tendenzialmente nazionale.
Particolare rilevanza assumono in questo contesto le nuove competenze attribuite dal legislatore al notaio in tema di volontaria giurisdizione: le problematiche di notevole complessità che ne conseguono appaiono meritevoli di approfondita indagine supportata da attenta riflessione e discussione.</t>
  </si>
  <si>
    <t>P23053</t>
  </si>
  <si>
    <t>Le misure cautelari personali</t>
  </si>
  <si>
    <t>Mario Palazzi</t>
  </si>
  <si>
    <t xml:space="preserve">La privazione della libertà personale disposta dall’autorità giudiziaria prima dell’accertamento della responsabilità penale costituisce il banco di prova più impegnativo del processo penale per gli operatori del diritto e quello che ha maggiori ricadute sociali.
L’approfondimento delle tematiche delle misure cautelari personali resta dunque anno dopo anno momento centrale di riflessione dell’offerta formativa della Scuola.
Nel presente corso saranno esaminate le principali questioni e le criticità rilevate sia in ambito dottrinale che nella concreta attuazione delle norme nelle aule giudiziarie, con un’attenzione particolare alle ricadute delle numerose leggi di modifica intervenute negli ultimi anni, dalla legge 47 del 2015 alla cosiddetta “riforma Orlando” fino alle recentissime prospettive aperte dalla cosiddetta “riforma Cartabia”.
Nel corso saranno affrontati i nuovi profili dei pericula, in relazione al significato che assume il valore dell’attualità degli stessi, i nuovi criteri di scelta delle misure in caso di trasgressione alle prescrizioni; le ipotesi di applicazione cumulativa; il carcere come ultima misura, i nuovi orizzonti delle preclusioni assolute e relative.
Elemento centrale di riflessione sarà costituito dai nuovi oneri motivazionali dei provvedimenti cautelari, contrassegnati dal criterio dell’autonomia, anche in relazione ai nuovi poteri di controllo in materia assegnati al giudice del riesame, il cui ruolo, a seguito di significative modifiche della disciplina, è destinato ad assumere un rilievo centrale non solo nella dimensione cautelare, ma anche con riferimento al nuovo divieto di reiterazione della misura in caso di perdita di efficacia.
Un particolare approfondimento sarà dedicato alla dialettica tra le parti processuali ed al particolare atteggiarsi del contraddittorio in questa fase delicata del procedimento penale: dall’accesso agli atti prima e dopo la misura cautelare all’incidenza della privazione della libertà personale sulla possibilità di svolgere indagini, dalla strategia delle indagini del Pubblico Ministero e del difensore in conseguenza dell’adozione della misura allo squilibrio tra le parti nel processo a carico di imputato detenuto.
Attenzione particolare sarà poi dedicata alla scelta delle misure cautelari, al controllo sull’ordinanza operato in sede di riesame e di legittimità, sugli oneri motivazionali della richiesta e dell’ordinanza cautelare.
</t>
  </si>
  <si>
    <t>P23054</t>
  </si>
  <si>
    <t>Il sistema delle prove nel processo civile ordinario, sommario e del lavoro.</t>
  </si>
  <si>
    <t>Lorenza Calcagno, Antonella Ciriello, Claudio Consolo, Gianluca Grasso, Gabriele Positano</t>
  </si>
  <si>
    <t>Milena d’Oriano, Guido Romano</t>
  </si>
  <si>
    <t>La prova è da sempre una delle tematiche di maggiore interesse dell’intero processo civile.
Alla luce delle novità introdotte dalla riforma del processo civile e del lavoro, il corso si propone di operare una riflessione che, muovendo dalle questioni concernenti il rapporto tra preclusioni assertive e probatorie nei vari riti processuali, delinei il punto di equilibrio tra poteri del giudice e poteri delle parti nella ricostruzione del fatto, disegnando il perimetro entro il quale operano il limite del principio della domanda ed il divieto di scienza privata del giudice; analizzi le principali questioni in tema di prove documentali, testimoniali ed atipiche; tratti dei cosiddetti fatti senza prova, come nel caso di non contestazione e per fatti notori ex art. 115 c.p.c.; approfondisca poi il tema della valutazione delle prove da parte del giudice, con particolare riferimento al ragionamento presuntivo ed alla prova indiziaria.
Una sessione del corso, previa divisione in gruppi di lavoro, approfondirà il tema del riparto dell’onere probatorio in alcuni dei settori di contenzioso civile e del lavoro di maggior ricorrenza nella casistica giurisprudenziale, mentre una specifica relazione tratterà della prova nei procedimenti cautelari e sommari.
L’informatizzazione dei dati sta portando ad un lento ma inesorabile abbandono del documento analogico, tanto più in contesti in cui l’operatività è strettamente legata all’utilizzo dello strumento elettronico. Questa evoluzione richiede l’assunzione di nozioni informatiche in costante aggiornamento nonché la conoscenza di come verificare la veridicità e la “conformità all’originale” dei documenti digitali o informatici allegati. 
Il corso si propone, inoltre, di analizzare le ipotesi di produzione di documenti informatici, la valenza della firma digitale e la possibilità di disconoscimento, gli aspetti costitutivi del documento informatico e i limiti di validità della produzione analogica di rappresentazioni web.</t>
  </si>
  <si>
    <t>P23055</t>
  </si>
  <si>
    <t>Femminicidio, reati sessuali, stalking e maltrattamenti in famiglia</t>
  </si>
  <si>
    <t>Elisabetta Canevini</t>
  </si>
  <si>
    <t>Le violenze, le molestie e i maltrattamenti nei confronti delle donne, in ambiente domestico o meno, rappresentano, come è noto, forme di criminalità significativamente diffuse, rispetto alle quali massime sono l’attenzione e la sensibilità del legislatore e della magistratura, in linea con le fonti internazionali in materia.
L’opportunità di dedicare un corso a tali forme di criminalità, nell’ambito della formazione permanente, è suggerita, anzitutto, dalla necessità di un aggiornamento alle più recenti novità normative e giurisprudenziali. 
I reati contro le donne saranno considerati nella prospettiva sia del diritto penale sostanziale, sia del diritto processuale penale.
La legge sul c.d. codice rosso (n. 69 del 2019), anche dopo le integrazioni realizzate con la legge 134/2021 (c.d riforma Cartabia), ha contribuito a delineare per molti aspetti un binario veloce per la trattazione dei procedimenti relativi a quei reati, che pongono molteplici problemi: dalle decisioni sulle misure cautelari, alla valutazione della prova, fino all’esecuzione penale. 
Quanto alle norme incriminatrici, particolare attenzione, anche nella prospettiva del concorso di reati, sarà dedicata all’omicidio (c.d. femminicidio), ai reati sessuali, agli atti persecutori e ai maltrattamenti in famiglia. 
Le problematiche relative alle diverse figure di reato saranno oggetto sia di trattazione in plenaria, sia di focus in gruppi di lavoro ristretti, organizzati in modo da favorire il dialogo tra pubblici ministeri, giudici ed esperti, per quanto riguarda i profili di valutazione scientifica.
Un approfondimento, suggerito da una condanna della Corte europea dei diritti dell’uomo nei confronti dell’Italia (J.L. c. Italia, 27 maggio 2021), sarà infine dedicato all’utilizzo del linguaggio nei provvedimenti giudiziari e nell’assunzione della prova dichiarativa nei procedimenti relativi ai reati sessuali, per favorire una maggiore sensibilità nell’evitare possibili pregiudizi, stereotipi di genere e forme di c.d. vittimizzazione secondaria.</t>
  </si>
  <si>
    <t>P23056</t>
  </si>
  <si>
    <t>Incolpazione preliminare e imputazione: il controllo giurisdizionale sulle attività di indagine (Corso Borsellino)</t>
  </si>
  <si>
    <t>Costantino De Robbio e Marco Maria Alma</t>
  </si>
  <si>
    <t>Pierfrancesco De Angelis, Renato Nitti</t>
  </si>
  <si>
    <t>V’è sempre maggiore consapevolezza dell’influenza decisiva che può esercitare sulle sorti di un processo penale la qualità del capo di imputazione (quello preliminare dell’incidente cautelare o quello che segna l’esercizio dell’azione). È una questione di economia delle risorse, oltreché di garanzia effettiva dei diritti fondamentali coinvolti nell’esercizio della giurisdizione.
Una corretta definizione dell’accusa delimita il campo del contendere, focalizza il tema della prova, evidenzia precocemente il potenziale livello di tenuta dell’incolpazione, modera il rischio di regressione totale o parziale del procedimento. È compito e responsabilità del pubblico ministero l’enucleazione, nel novero degli avvenimenti emersi dall’indagine, di tutti e soli quegli elementi del fatto che ne consentano la riconduzione ad una figura incriminatrice, ed alle eventuali fattispecie circostanziali. 
Imputazioni che tralascino elementi essenziali, o che si focalizzino sull’elenco delle prove raccolte piuttosto che sui fatti da provare, conducono plausibilmente il processo ad esiti improduttivi per l’accusa.
Il danno provocato da imputazioni generiche supera ormai il vulnus recato al diritto di difesa dell’imputato, in un’epoca nella quale il principio del ne bis in idem, sul piano sostanziale come su quello processuale, richiede spesso una comparazione, con esiti dirompenti, tra l’oggetto di plurime contestazioni convergenti. 
La legge e la giurisprudenza vivono poi della tensione tra due esigenze fondamentali. 
La prima è quella della corrispondenza tra accusa e sentenza, che esige stabilità dell’imputazione almeno nella fase finale del giudizio, finanche in punto di qualificazione giuridica del fatto (basti ripensare alla celeberrima sentenza Drassich della Corte edu). 
La seconda è quella di conservare flessibilità per l’accusa, in un sistema che concepisce addirittura l’adozione di cautele a monte dell’esercizio dell’azione, e per altro verso riserva al dibattimento il modulo privilegiato di assunzione della prova, quindi postulando che la definizione del fatto, in termini di precisione e completezza, interviene di norma a processo iniziato.
A quest’ultimo proposito, il testo degli artt. 516, 517 e 518 c.p.p. documenta come il legislatore avesse concepito le modifiche della contestazione come un fatto assolutamente fisiologico (per non parlare dell’originaria adesione al principio iura novit curia). 57 Va riconosciuto, però, che il bilanciamento operato dai compilatori del codice, tra esigenze di progressione del giudizio e recupero di garanzie per l’imputato, non ha retto alla prova dei fatti. 
Il profilo più vistoso riguarda la perdita di chances di accesso ai riti speciali, in favore dell’imputato, riguardo al fatto poi ritenuto in sentenza.
A questo proposito, il corso sarà anche occasione per “sistemare” il quadro caotico di pronunce di incostituzionalità che ha inciso sugli artt. 516 e 517 c.p.p., muovendo dall’idea di variazione patologica dell’accusa per sfondare, in tempi più recenti(ma solo parzialmente), il muro delle variazioni fisiologiche. 
Ma dovranno anche indagarsi i riflessi del mutamento sulla composizione del giudice (art. 521-bis c.p.p.), sulla competenza, sul diritto alla prova, ecc. Tutto ciò, naturalmente, avuto riguardo per un verso ai poteri di iniziativa del pubblico ministero, e per altro verso ai presupposti ed ai limiti del sindacato giudiziale circa l’esercizio di quei poteri e, comunque, circa la struttura dell’imputazione, spaziando a quest’ultimo proposito dalle preclusioni tipiche dell’incidente cautelare alle questioni di nullità proposte per gli atti di vocatio in iudicium, fino ai provvedimenti previsti dall’art. 521 c.p.p.</t>
  </si>
  <si>
    <t>P23057</t>
  </si>
  <si>
    <t>Il processo civile soggettivamente complesso</t>
  </si>
  <si>
    <t>Lorenza Calcagno, Claudio Consolo, Gabriele Positano</t>
  </si>
  <si>
    <t>Gaetano Antonio Frasca; Laura Baccaglini</t>
  </si>
  <si>
    <t>Il corso chiude idealmente una riflessione sulle problematiche processuali relative alle obbligazioni soggettivamente complesse, che la Scuola aveva inaugurato con il corso tenutosi nei giorni 6-8settembre 2021 con modalità mista (in presenza e da remoto) a Castel Capuano sul tema “Obbligazioni solidali e diritto di regresso” (corso P21064). L’analisi delle questioni è proseguita con il corso tenutosi da remoto nei giorni 21-23 febbraio 2022 sul tema “Obbligazioni solidali e processo” (corso P22012). 
Questo corso intende assumere una prospettiva più ampia, che va oltre la deduzione in giudizio di un’obbligazione soggettivamente complessa.
Con la locuzione «cumulo oggettivo» si indica la situazione processuale in cui, nell'ambito dello stesso giudizio, una parte propone più domande nei confronti dell'altra. Tale nozione si raccorda con quella di processo soggettivamente e oggettivamente complesso, in cui più cause – ovvero più controversie suscitate da domande giudiziali - vengono trattate contemporaneamente tra le stesse parti ovvero tra parti diverse.
Il corso si farà carico della disciplina delle norme generali di riferimento dettate dagli artt. 102 e 103 cod. proc. civ. che riguardano rispettivamente il litisconsorzio necessario e il litisconsorzio facoltativo, ma anche di quelle sul cumulo sopraggiunto di cause con pluralità di parti: 103, 105, 106, oltre che degli artt.40 e 274 e 331 e 332 cod. proc. civ.
Il criterio discretivo è individuato dall’inscindibilità o meno della causa, ovvero dalla dipendenza o meno tra cause, sulle quali abbia pronunciato la sentenza impugnata e stabilire se si sia al cospetto di causa inscindibile o meno può essere agevole in taluni casi e molto meno in altri.
Così l’ipotesi del c.d. cumulo oggettivo di domande nel giudizio di primo grado pone un delicato problema di verifica della sussistenza di un nesso di dipendenza tale che, nel conseguente giudizio d’appello, non possa decidersi l’una senza che venga contestualmente decisa anche l’altra. 
Sotto tale profilo la casistica giurisprudenziale è molto ampia e spesso controversa e rende rilevante non soltanto il nesso di interdipendenza tra le questioni di diritto sostanziale, ma anche tra quelle processuali, derivanti dal modo concreto in cui le parti si sono rapportate rispetto al processo di primo grado. 
In altri termini, per stabilire se risulti applicabile l’art. 331 o l’art. 332 cod. proc. civ. occorre necessariamente muovere dalla valutazione del modo in cui le cause, nella fattispecie concreta, sono state decise nella sentenza impugnata e di che cosa l’appellante o il ricorrente chieda in sede di gravame. 
Si rifletterà anche sul litisconsorzio originato da fenomeni di successione nel processo.
Una attenzione particolare sarà dedicata alla vasta casistica determinata dalla chiamata del terzo, spesso riconducibile alle tre ipotesi, rispettivamente, dell’interesse delle parti originarie a che la pronuncia sia resa anche nei confronti di un terzo, al quale ritengono la causa comune ovvero alle incerte fattispecie della garanzia propria e di quella impropria.
Non minore rilievo assumerà la novellata disciplina della fase di trattazione e di quella istruttoria, sia quanto alla cessazione del cumulo in via di separazione delle domande, in quanto risultino scindibili e non pongano, invece, problemi di cause tra loro dipendenti, sia quanto alla comunicazione o meno delle attività di allegazione di fatti, di eccezioni in senso stretto, di iniziativa istruttoria, secondo principi sottesi agli artt. 2733 e 2738 cod.civ.
Infine, una sessione specifica riguarderà le conseguenze ulteriori delle controversie soggettivamente complesse, come il regime della transazione e della prosecuzione del processo inter pauciores oppure gli effetti sulla prescrizione e il regime speciale della interruzione ex art. 1310 cod.civ.</t>
  </si>
  <si>
    <t>P23058</t>
  </si>
  <si>
    <t>Il procedimento unitario</t>
  </si>
  <si>
    <t>Lorenza Calcagno, Fabrizio Di Marzio, Claudio Consolo</t>
  </si>
  <si>
    <t>Laura De Simone</t>
  </si>
  <si>
    <t>Nel codice della crisi e dell’insolvenza le regole procedurali su contratti e procedure concorsuali sono trattate unitariamente nella disciplina del cosiddetto procedimento unitario.
Il procedimento unitario lega insieme le procedure su contratti, in cui non opera la regola generale della parità ditrattamento dei creditori, e le procedure non riferite a contratti, che hanno invece natura concorsuale. 
Una regola fondamentale, valida per tutte le procedure, è nell’art. 7, intitolato alla trattazione unitaria delle stesse. Sono però stabilite delle condizioni affinché questo ordine di priorità sia funzionale alla ristrutturazione, e non sia strumentalizzato per ritardare l’apertura di una procedura di liquidazione.
L’attuazione della regola è affidata al prudente lavoro della giurisprudenza.
Queste disposizioni generali non confluiscono in una struttura processuale effettivamente unitaria.
La profonda diversità di struttura e funzione tra le procedure concorsuali del concordato preventivo e della liquidazione giudiziale e la diversità ancor più marcata tra queste procedure concorsuali e la fase processuale di omologazione dell’accordo di ristrutturazione dei debiti elimina in radice la possibilità di una disciplina effettivamente unitaria sul piano processuale.
Ne discende un complesso insieme di regole che spetta soprattutto ai tribunali attuare. 
Il corso intende verificare le prassi in formazione ed affrontare i principali nodi problematici relativi a tutte le fasi del procedimento in considerazione dei diversi istituti di volta in volta interessati.</t>
  </si>
  <si>
    <t>P23059</t>
  </si>
  <si>
    <t>06/11/2023</t>
  </si>
  <si>
    <t>08/11/2023</t>
  </si>
  <si>
    <t>I reati in materia edilizia, urbanistica e paesaggio</t>
  </si>
  <si>
    <t>P23060</t>
  </si>
  <si>
    <t>Analisi economica del diritto: contratti, responsabilità e crisi d'impresa.</t>
  </si>
  <si>
    <t>Claudio Consolo, Marisaria Maugeri, Lorenza Calcagno, Gianluca Grasso, Sara Lembo</t>
  </si>
  <si>
    <t>Paolo Catallozzi, Giuseppe Bellantuono, Giovanni Battista Ramello</t>
  </si>
  <si>
    <t>Gli studi di analisi economica del diritto hanno una lunga tradizione in Italia e all’estero.
Il metodo è utilizzato prevalentemente nell’interpretazione della disciplina in tema di concorrenza.
Anche negli ambiti del contratto e della responsabilità civile, però, la rilevanza del metodo può essere apprezzata sotto due profili.
In primo luogo, le teorie economiche consentono di valutare gli effetti delle regole giuridiche sui comportamenti individuali e collettivi.
Negli ultimi decenni, infatti, le analisi sperimentali ed empiriche sul comportamento hanno notevolmente incrementato la capacità di prevedere gli effetti delle regole.
È possibile valutare se l’applicazione di una determinata regola consenta di ottenere il risultato atteso.
È possibile, altresì, valutare se tale risultato sia efficiente, produca cioè benefici collettivi superiori ai costi.
La medesima valutazione può essere fatta con riferimento ad obiettivi diversi dall’efficienza, ad esempio criteri di equità, di ragionevolezza o di proporzionalità.
In secondo luogo, le teorie economiche consentono di identificare i fattori che guidano la scelta di uno schema contrattuale o di una determinata clausola.
La razionalità e gli effetti di tali scelte possono essere analizzati sia per stabilire quale spazio lasciare all’autonomia privata, sia per riconoscere i casi in cui interferiscano con regole imperative.
Questo profilo è più rilevante in ambito contrattuale. Ma anche nel settore della responsabilità civile è possibile riconoscere uno spazio di autonomia privata, in particolare sul versante assicurativo e delle clausole di limitazione della responsabilità.
Per entrambi i profili, l’obiettivo dell’analisi giureconomica non è di sostituire il tradizionale ragionamento giuridico.
Si tratta, invece, di estenderne il campo di applicazione attraverso la valutazione di fattori che incidono sul conseguimento degli obiettivi fissati dall’ordinamento.
L’influenza esercitata dal diritto europeo allarga ulteriormente il novero degli obiettivi da considerare.
Si apre, quindi, la possibilità di utilizzare le teorie economiche come strumenti per l’interpretazione di nuovi fenomeni, legati ad esempio alle tecnologie emergenti, alle strategie commerciali in nuovi mercati e alla gestione di conflitti e sinergie in sistemi multilivello.
Questa prospettiva può rivelarsi utile in numerosi ambiti. Il corso comprenderà una prima parte dedicata al confronto fra metodi giuridici e metodi economici, una seconda parte dedicata alle applicazioni del metodo giureconomico in alcuni settori.
Oltre all’ambito del diritto dei contratti e della responsabilità extracontrattuale, sarà dato spazio alle riflessioni che propongono un’interpretazione giureconomica della disciplina della crisi d’impresa.
Sarà, inoltre, prevista una sessione dedicata alla discussione di applicazioni dell’analisi giureconomica nell’ambito di gruppi di lavoro.
Per ciascuno dei settori considerati, i docenti proporranno casi di studio per illustrare l’applicazione dei concetti e dei metodi dell’analisi economica del diritto.
I casi potranno fare riferimento alla giurisprudenza italiana, europea e straniera, oppure essere costruiti sulla base di scenari ipotetici che consentano di identificare le prospettive di integrazione fra ragionamento giuridico ed economico.
Per ciascuna lezione, è prevista la presenza contemporanea di un giurista e di un economista, in modo da consentire ai partecipanti di discutere con entrambi i docenti le connessioni fra le due prospettive.</t>
  </si>
  <si>
    <t>P23061</t>
  </si>
  <si>
    <t>Tecnologie informatiche e giustizia penale</t>
  </si>
  <si>
    <t>Gian Luigi Gatta, Marco Maria Alma, Antonella Ciriello</t>
  </si>
  <si>
    <t>Luca Lupària</t>
  </si>
  <si>
    <t>Lo sviluppo delle tecnologie informatiche incide sempre più sull’attività giudiziaria, comportando per i magistrati – a partire da quanti non sono ‘nativi digitali’ – esigenze di aggiornamento professionale.
Sul versante del diritto penale sostanziale, accanto al tradizionale nucleo dei c.d. reati informatici, si va sempre più sviluppando la realtà di reati comuni commessi attraverso strumenti informatici o internet. 
Basti pensare, ad esempio, alle truffe online, anche nel mercato dei bitcoin, alle estorsioni da parte di hacker che si impossessano di dati personali di privati, imprese o enti pubblici, alle sostituzioni di persona sui social network, al c.d. revenge porn, alla pedopornografia online, all’adescamento di minori nella rete e alla variegata costellazione di reati che possono essere commessi attraverso sistemi di intelligenza artificiale: da sofisticati reati finanziari a reati contro la persona commessi attraverso macchine a guida autonoma o strumenti per la diagnosi e la cura in ambito medico.
Nella prospettiva del diritto processuale penale, poi, le tecnologie informatiche – tanto rispetto ai reati informatici, quanto in rapporto ai reati comuni – saranno prese in esame sia con riferimento alla fase delle indagini – con particolare riguardo all’ausilio informatico nelle tecniche investigative –, sia in relazione alla fase del giudizio – con particolare riferimento alla prova informatica e agli accertamenti da compiere nella rete internet.
I profili investigativi e probatori saranno oggetto di approfondimento nei gruppi di lavoro, alcuni dei quali saranno dedicati all’approfondimento di nuove forme di criminalità informatica e digitale.</t>
  </si>
  <si>
    <t>P23001_01_FiorentinoGabriele</t>
  </si>
  <si>
    <t>La riforma dell’ordinamento giudiziario con particolare riferimento alle modifiche concernenti l’Organo di governo autonomo. Linee generali della riforma.</t>
  </si>
  <si>
    <t>Gabriele Fiorentino</t>
  </si>
  <si>
    <t xml:space="preserve"> Vice Segretario generale del Csm</t>
  </si>
  <si>
    <t>https://www.youtube.com/watch?v=gSEGBzdwADg</t>
  </si>
  <si>
    <t>P23001_03_DalCantoFrancesco</t>
  </si>
  <si>
    <t>Le modifiche in tema di organizzazione degli uffici giudiziari, tramutamenti (con particolare riferimento al passaggio di funzioni), accesso in magistratura e formazione magistrati.</t>
  </si>
  <si>
    <t>Francesco Dal Canto</t>
  </si>
  <si>
    <t xml:space="preserve"> Professore ordinario di Diritto costituzionale presso la Facoltà di Giurisprudenza dell'Università </t>
  </si>
  <si>
    <t>https://www.youtube.com/watch?v=mTWx8uUO2BM</t>
  </si>
  <si>
    <t>P23002_01_BonaudiRoberta</t>
  </si>
  <si>
    <t>Fatto notorio, regole di esperienza, scienza privata del Giudice e consulenza tecnica d’ufficio nell’ambito istruttorio del processo civile. Consulenza tecnica deducente e percipiente.</t>
  </si>
  <si>
    <t>Roberta Bonaudi</t>
  </si>
  <si>
    <t xml:space="preserve"> Consigliere della Corte d’Appello di Torino</t>
  </si>
  <si>
    <t>https://www.youtube.com/watch?v=secuZ1NZjsM</t>
  </si>
  <si>
    <t>P23002_02_MannaFelice</t>
  </si>
  <si>
    <t>L’ambito delle “acquisizioni” documentali nel processo civile: produzioni delle parti, acquisizioni del Giudice nell’esercizio dei poteri istruttori officiosi e acquisizioni del CTU alla luce delle recenti sentenze della Corte di Cassazione a SSUU n.3086/2022 e n.6500/2022</t>
  </si>
  <si>
    <t>Felice Manna</t>
  </si>
  <si>
    <t xml:space="preserve"> Consigliere della Corte di Cassazione</t>
  </si>
  <si>
    <t>https://www.youtube.com/watch?v=Dd6Q00zfKRc</t>
  </si>
  <si>
    <t xml:space="preserve">P23002_03_ScrimaAntonietta </t>
  </si>
  <si>
    <t>Le illegittimità del procedimento di consulenza tecnica, il modo di rilevazione e le conseguenze alla luce delle sentenze della Corte di Cassazione a SSUU n.3086/22, n.6500/22; possibilità e limiti della critica al contenuto valutativo dell’elaborato finale al di fuori dell’iter della sua formazione alla luce della sentenza della Corte di Cassazione a SSUU n. 5624/22</t>
  </si>
  <si>
    <t>Antonietta Scrima</t>
  </si>
  <si>
    <t>https://www.youtube.com/watch?v=iGSMGABIhgk</t>
  </si>
  <si>
    <t>P23002_04_BenziDante</t>
  </si>
  <si>
    <t>“Istruzioni per l’uso”: prime conseguenze del “nuovo assetto” dei poteri del CTU emergente dall’interpretazione delle Sezioni Unite, anche alla luce della recente riforma del processo civile e delle modalità di produzione documentale nel processo telematico (Tavola rotonda).</t>
  </si>
  <si>
    <t>Dante Benzi</t>
  </si>
  <si>
    <t xml:space="preserve"> Ordine dei Commercialisti di Genova</t>
  </si>
  <si>
    <t>https://www.youtube.com/watch?v=tGfmeMz_6JY</t>
  </si>
  <si>
    <t>P23002_05_SalmeriFederico</t>
  </si>
  <si>
    <t>Federico Salmeri</t>
  </si>
  <si>
    <t xml:space="preserve"> Giudice del Tribunale di Milano</t>
  </si>
  <si>
    <t>P23002_06_CanepaPaolo</t>
  </si>
  <si>
    <t>Paolo Canepa</t>
  </si>
  <si>
    <t xml:space="preserve"> Avvocato del Foro di Genova</t>
  </si>
  <si>
    <t xml:space="preserve">P23003_01_AngeliciCarlo </t>
  </si>
  <si>
    <t>Venti anni dopo: l’evoluzione del diritto societario a partire dal d. lgs. 17 gennaio 2003, n. 6.</t>
  </si>
  <si>
    <t>Carlo Angelici</t>
  </si>
  <si>
    <t xml:space="preserve"> Emerito di Diritto commerciale, Università di Roma “La Sapienza”</t>
  </si>
  <si>
    <t>https://www.youtube.com/watch?v=yg4vJJZGUAU</t>
  </si>
  <si>
    <t xml:space="preserve">P23003_02_BastiaPaolo </t>
  </si>
  <si>
    <t>Il capitale sociale tra diritto ed economia</t>
  </si>
  <si>
    <t>Paolo Bastia</t>
  </si>
  <si>
    <t xml:space="preserve"> Ordinario di Economia aziendale, Università di Bologna</t>
  </si>
  <si>
    <t>https://www.youtube.com/watch?v=3lKjDM1G2CM</t>
  </si>
  <si>
    <t xml:space="preserve">P23003_03_MambrianiAngelo </t>
  </si>
  <si>
    <t>L’impugnazione dei deliberati assembleari e delle decisioni dei soci</t>
  </si>
  <si>
    <t>Angelo Mambriani</t>
  </si>
  <si>
    <t xml:space="preserve"> Presidente sezione imprese del Tribunale di Milano</t>
  </si>
  <si>
    <t>https://www.youtube.com/watch?v=TGU5jX-Zuug</t>
  </si>
  <si>
    <t>P23003_04_SpolidoroMarcoSaverio</t>
  </si>
  <si>
    <t>L’impugnazione dei deliberati degli altri organi collegiali</t>
  </si>
  <si>
    <t>Marco Saverio Spolidoro</t>
  </si>
  <si>
    <t xml:space="preserve"> Ordinario di Diritto commerciale, Università Cattolica di Milano</t>
  </si>
  <si>
    <t>https://www.youtube.com/watch?v=K5JUzUUqoIY</t>
  </si>
  <si>
    <t xml:space="preserve">P23003_05_BenedettiAlberto </t>
  </si>
  <si>
    <t>Gli adeguati assetti organizzativi</t>
  </si>
  <si>
    <t>Alberto Benedetti</t>
  </si>
  <si>
    <t xml:space="preserve"> Ordinario di Diritto privato, Università di Genova</t>
  </si>
  <si>
    <t>https://www.youtube.com/watch?v=XFlTK_G4LGQ</t>
  </si>
  <si>
    <t>P23003_06_SerafiniStefania</t>
  </si>
  <si>
    <t>Relazione a due voci: Responsabilità degli amministratori di s.p.a. ed s.r.l. e dei soci di s.r.l.</t>
  </si>
  <si>
    <t>Stefania Serafini</t>
  </si>
  <si>
    <t xml:space="preserve"> Associata di Diritto commerciale, Università di Napoli “Federico II”</t>
  </si>
  <si>
    <t>https://www.youtube.com/watch?v=1mGqCuMfD4Y</t>
  </si>
  <si>
    <t xml:space="preserve">P23003_07_DongiacomoGiuseppe </t>
  </si>
  <si>
    <t>Giuseppe Dongiacomo</t>
  </si>
  <si>
    <t xml:space="preserve"> Consigliere Corte di Cassazione</t>
  </si>
  <si>
    <t>https://www.youtube.com/watch?v=rRx18uvn5t0</t>
  </si>
  <si>
    <t xml:space="preserve">P23003_08_TerrusiFrancesco </t>
  </si>
  <si>
    <t>La responsabilità degli organi di controllo</t>
  </si>
  <si>
    <t>Francesco Terrusi</t>
  </si>
  <si>
    <t>https://www.youtube.com/watch?v=68GE5a1EN-g</t>
  </si>
  <si>
    <t xml:space="preserve">P23003_09_RomanoGuido </t>
  </si>
  <si>
    <t>La liquidazione del danno nelle azioni di responsabilità</t>
  </si>
  <si>
    <t>Guido Romano</t>
  </si>
  <si>
    <t xml:space="preserve"> Giudice sezione imprese del Tribunale di Roma</t>
  </si>
  <si>
    <t>https://www.youtube.com/watch?v=lqmFwdhStN4</t>
  </si>
  <si>
    <t>P23003_10_NazziconeLoredana</t>
  </si>
  <si>
    <t>Il ricorso ex art. 2409 c.c..</t>
  </si>
  <si>
    <t>Loredana Nazzicone</t>
  </si>
  <si>
    <t>https://www.youtube.com/watch?v=LTHkKEkgRJQ</t>
  </si>
  <si>
    <t>P23003_11_GuizziGiuseppe</t>
  </si>
  <si>
    <t>Relazione a due voci: La disciplina dei gruppi e la responsabilità da direzione e coordinamento</t>
  </si>
  <si>
    <t>Giuseppe Guizzi</t>
  </si>
  <si>
    <t xml:space="preserve"> Ordinario di Diritto commerciale, Università di Roma “Tor Vergata”</t>
  </si>
  <si>
    <t>https://www.youtube.com/watch?v=50giWljr6kU</t>
  </si>
  <si>
    <t>P23003_12_CovelliMariaRosaria</t>
  </si>
  <si>
    <t>Maria Rosaria Covelli</t>
  </si>
  <si>
    <t xml:space="preserve"> Capo Ispettorato Generale Ministero della Giustizia</t>
  </si>
  <si>
    <t>https://www.youtube.com/watch?v=ZPZaYyXItsw</t>
  </si>
  <si>
    <t>P23003_13_SacchiRoberto</t>
  </si>
  <si>
    <t>Relazione a due voci: Diritti e facoltà dei soci nelle situazioni di crisi o insolvenza della società</t>
  </si>
  <si>
    <t>Roberto Sacchi</t>
  </si>
  <si>
    <t xml:space="preserve"> Ordinario di Diritto Commerciale, Università Statale di Milano</t>
  </si>
  <si>
    <t>https://www.youtube.com/watch?v=NBzZFvULjvs</t>
  </si>
  <si>
    <t>P23003 14 DeSimoneLaura</t>
  </si>
  <si>
    <t>da recuperare</t>
  </si>
  <si>
    <t>https://www.youtube.com/watch?v=5rrd3sD2PwQ</t>
  </si>
  <si>
    <t>P23003 15 SannaValentino</t>
  </si>
  <si>
    <t>https://www.youtube.com/watch?v=zJhUMDuWscE</t>
  </si>
  <si>
    <t xml:space="preserve">P23004_01_BinRoberto </t>
  </si>
  <si>
    <t>Sistema delle fonti, ruolo della giurisprudenza, principio di legalità</t>
  </si>
  <si>
    <t>Roberto Bin</t>
  </si>
  <si>
    <t xml:space="preserve"> Professore emerito di Diritto costituzionale</t>
  </si>
  <si>
    <t>https://www.youtube.com/watch?v=dEtsgn_XNaE</t>
  </si>
  <si>
    <t>P23004_02_ZagrebelskyVladimiro</t>
  </si>
  <si>
    <t>Giurisprudenza della Corte EDU e principio di legalità</t>
  </si>
  <si>
    <t>Vladimiro Zagrebelsky</t>
  </si>
  <si>
    <t xml:space="preserve"> già Giudice della Corte europea dei diritti dell’uomo</t>
  </si>
  <si>
    <t>https://www.youtube.com/watch?v=22ntn4sQeW8</t>
  </si>
  <si>
    <t>P23004_03_FavilliChiara</t>
  </si>
  <si>
    <t>Diritto dell’Unione europea, giurisprudenza della Corte di giustizia, principio di legalità</t>
  </si>
  <si>
    <t>Chiara Favilli</t>
  </si>
  <si>
    <t xml:space="preserve"> Professoressa Ordinaria di Diritto internazionale e dell’Unione europea. Università degli Studi di </t>
  </si>
  <si>
    <t>https://www.youtube.com/watch?v=OqqrLEKPDCE</t>
  </si>
  <si>
    <t>P23004_04_RamajoliMargheritaMaria</t>
  </si>
  <si>
    <t>Le fonti secondarie di soft law</t>
  </si>
  <si>
    <t>Margherita Maria Ramajoli</t>
  </si>
  <si>
    <t xml:space="preserve"> Professoressa Ordinaria di Diritto pubblico Università degli Studi di Milano Statale</t>
  </si>
  <si>
    <t>https://www.youtube.com/watch?v=9r_J-hgJAdw</t>
  </si>
  <si>
    <t xml:space="preserve">P23004_05_LupoErnesto </t>
  </si>
  <si>
    <t>Il principio di legalità tra testo e interpretazione</t>
  </si>
  <si>
    <t>Ernesto Lupo</t>
  </si>
  <si>
    <t xml:space="preserve"> Primo Presidente emerito della Corte di cassazione</t>
  </si>
  <si>
    <t>https://www.youtube.com/watch?v=X5F-VvSPjgw</t>
  </si>
  <si>
    <t xml:space="preserve">P23004_06_VettoriGiuseppe </t>
  </si>
  <si>
    <t>Giuseppe Vettori</t>
  </si>
  <si>
    <t xml:space="preserve"> Professore emerito di Diritto civile</t>
  </si>
  <si>
    <t>https://www.youtube.com/watch?v=cec95_E0hdw</t>
  </si>
  <si>
    <t xml:space="preserve">P23004_07_BeltraniSergio </t>
  </si>
  <si>
    <t>Legalità, prevedibilità, nomofilachia</t>
  </si>
  <si>
    <t>Sergio Beltrani</t>
  </si>
  <si>
    <t xml:space="preserve"> Presidente di Sezione della Corte di cassazione</t>
  </si>
  <si>
    <t>https://www.youtube.com/watch?v=N_o8VV69J64</t>
  </si>
  <si>
    <t xml:space="preserve">P23004_08_GentiliAurelio </t>
  </si>
  <si>
    <t>Aurelio Gentili</t>
  </si>
  <si>
    <t>https://www.youtube.com/watch?v=FTYBUMZzQBo</t>
  </si>
  <si>
    <t xml:space="preserve">P23004_09_ManesVittorio </t>
  </si>
  <si>
    <t>La legalità nella giurisprudenza della Corte costituzionale e delle Sezioni Unite</t>
  </si>
  <si>
    <t>Vittorio Manes</t>
  </si>
  <si>
    <t xml:space="preserve"> Professore ordinario di Diritto penale, Università degli Studi di Bologna</t>
  </si>
  <si>
    <t>https://www.youtube.com/watch?v=m7rI4oSGs_0</t>
  </si>
  <si>
    <t xml:space="preserve">P23004_10_LamorgeseAntonio </t>
  </si>
  <si>
    <t>Antonio Lamorgese</t>
  </si>
  <si>
    <t xml:space="preserve"> Consigliere della Corte di cassazione</t>
  </si>
  <si>
    <t>https://www.youtube.com/watch?v=Ryw1kUccjkc</t>
  </si>
  <si>
    <t xml:space="preserve">P23004_11_PicconeValeria </t>
  </si>
  <si>
    <t>Il ruolo del giudice comune tra interpretazione adeguatrice, interpretazione conforme, disapplicazione delle norme, rinvio pregiudiziale e questione di legittimità</t>
  </si>
  <si>
    <t>Valeria Piccone</t>
  </si>
  <si>
    <t>https://www.youtube.com/watch?v=WWf_HFeNSzc</t>
  </si>
  <si>
    <t xml:space="preserve">P23004_12_CentonzeAlessandro </t>
  </si>
  <si>
    <t>Alessandro Centonze</t>
  </si>
  <si>
    <t>https://www.youtube.com/watch?v=0F0iQMfnTZI</t>
  </si>
  <si>
    <t xml:space="preserve">P23004_13_SilvestriPiero </t>
  </si>
  <si>
    <t>Il contributo delle Sezioni Unite nella stabilizzazione degli orientamenti giurisprudenziali: strumenti e metodi</t>
  </si>
  <si>
    <t>Piero Silvestri</t>
  </si>
  <si>
    <t>https://www.youtube.com/watch?v=zpJL40pR_lA</t>
  </si>
  <si>
    <t xml:space="preserve">P23004_14_CirilloFrancesco </t>
  </si>
  <si>
    <t>Francesco Cirillo</t>
  </si>
  <si>
    <t>https://www.youtube.com/watch?v=sYx_qClRtsE</t>
  </si>
  <si>
    <t xml:space="preserve">P23004_15_CassanoMargherita </t>
  </si>
  <si>
    <t>Il ruolo del giudice e della giurisprudenza tra nomofilachia e garanzie</t>
  </si>
  <si>
    <t>Margherita Cassano</t>
  </si>
  <si>
    <t xml:space="preserve"> Presidente aggiunto della Corte di cassazione</t>
  </si>
  <si>
    <t>https://www.youtube.com/watch?v=IBCuwCYODGk</t>
  </si>
  <si>
    <t xml:space="preserve">P23004_16_PalazzoFrancesco </t>
  </si>
  <si>
    <t>Francesco Palazzo</t>
  </si>
  <si>
    <t xml:space="preserve"> Professore emerito di Diritto penale</t>
  </si>
  <si>
    <t>https://www.youtube.com/watch?v=7Adbg9TaefI</t>
  </si>
  <si>
    <t>P23004_17_VelluzziVito</t>
  </si>
  <si>
    <t>Vito Velluzzi</t>
  </si>
  <si>
    <t xml:space="preserve"> Professore Ordinario di Filosofia del Diritto, Università degli Studi Statale di Milano</t>
  </si>
  <si>
    <t>https://www.youtube.com/watch?v=j-nvC-m5HC8</t>
  </si>
  <si>
    <t>P23006_01_LamorgeseAntonio</t>
  </si>
  <si>
    <t>L’accertamento della nullità del contratto per violazione di norme imperative. (Cass., Sez. un., sentenza n. 33719 del 2022, in tema di limiti di finanziabilità del mutuo fondiario; Cass., Sez. un., sentenza n. 8472 del 2022, in tema di fideiussione prestata da confidi minore a garanzia di un credito non bancario).</t>
  </si>
  <si>
    <t xml:space="preserve"> Corte di cassazione</t>
  </si>
  <si>
    <t>https://www.youtube.com/watch?v=Clm6q8Da5J4</t>
  </si>
  <si>
    <t xml:space="preserve">P23006_02_PirainoFabrizio </t>
  </si>
  <si>
    <t>Fabrizio Piraino</t>
  </si>
  <si>
    <t xml:space="preserve"> Università di Palermo</t>
  </si>
  <si>
    <t>https://www.youtube.com/watch?v=ZVcyKcf3_Y4</t>
  </si>
  <si>
    <t>P23006_03_GentileIlaria</t>
  </si>
  <si>
    <t>Relazione a due voci: Nullità protettive e restituzioni. (Cass., Sez. un., sentenza 28314 del 2019; Cass., Sez. I, ordinanza n. 10505 del 2020, in materia di nullità “selettiva”).</t>
  </si>
  <si>
    <t>Ilaria Gentile</t>
  </si>
  <si>
    <t xml:space="preserve"> Tribunale di Milano</t>
  </si>
  <si>
    <t>https://www.youtube.com/watch?v=ovcYy2d4CJY</t>
  </si>
  <si>
    <t>P23006_04_VersaciGiuseppe</t>
  </si>
  <si>
    <t>Giuseppe Versaci</t>
  </si>
  <si>
    <t xml:space="preserve"> Università dell’Insubria</t>
  </si>
  <si>
    <t>https://www.youtube.com/watch?v=rZ-oWSD6NIM</t>
  </si>
  <si>
    <t xml:space="preserve">P23006_05_RizzoNicola </t>
  </si>
  <si>
    <t>Relazione a due voci: Nullità parziale e potere correttivo del giudice. Il ruolo della causa concreta nel giudizio controfattuale ex art. 1419, primo comma, cod. civ. (Cass., Sez. un., sentenza n. 22437 del 2018; Cass., Sez. III, sentenza n. 12981 del 2022, in materia di assicurazione on claims made basis; Cass., Sez. un., sentenza n. 41994 del 2021, in tema di contratti di fideiussione “a valle” di intese vietate).</t>
  </si>
  <si>
    <t>Nicola Rizzo</t>
  </si>
  <si>
    <t xml:space="preserve"> Università di Pavia</t>
  </si>
  <si>
    <t>https://www.youtube.com/watch?v=sLgXDyUQrPU</t>
  </si>
  <si>
    <t xml:space="preserve">P23006_06_GuizziStefano </t>
  </si>
  <si>
    <t>Stefano Guizzi</t>
  </si>
  <si>
    <t>https://www.youtube.com/watch?v=qH-hbCj_Syo</t>
  </si>
  <si>
    <t xml:space="preserve">P23006_07_MartinoMarco </t>
  </si>
  <si>
    <t>Nullità parziale e integrazione del contratto nella prospettiva del diritto europeo. (Corte di giustizia Ue, 8 settembre 2022, 80/21; Corte di giustizia UE Sez. I, 25 novembre 2020, n. 269; Corte di Giustizia UE 3 marzo 2020, C-125/18; Corte di Giustizia UE 3 ottobre 2019, C-260/18; Corte di Giustizia UE 30 aprile 2014, causa C-26/13; Cass., Sez. un., n. 19597 del 2020, in tema di interessi moratori usurari).</t>
  </si>
  <si>
    <t>Marco Martino</t>
  </si>
  <si>
    <t xml:space="preserve"> Università di Bologna</t>
  </si>
  <si>
    <t>https://www.youtube.com/watch?v=YtI201WWwIw</t>
  </si>
  <si>
    <t xml:space="preserve">P23006_08_PagliantiniStefano </t>
  </si>
  <si>
    <t>Pratiche commerciali sleali ed effettività della tutela del consumatore. I rimedi «proporzionati ed effettivi» introdotti dal d.lgs. n. 26 del 2023, attuativo della Direttiva 2019/2161/UE. (Direttiva (UE) 2019/2161 del parlamento europeo e del consiglio del 27 novembre 2019; d.lgs. 7 marzo 2023, n. 26).</t>
  </si>
  <si>
    <t>Stefano Pagliantini</t>
  </si>
  <si>
    <t xml:space="preserve"> Università di Siena</t>
  </si>
  <si>
    <t>https://www.youtube.com/watch?v=pvsaHsmuJ8Q</t>
  </si>
  <si>
    <t xml:space="preserve">P23006_09_BartoliniFrancesca </t>
  </si>
  <si>
    <t>La giustizia contrattuale nella disciplina in materia di filiera agroalimentare e di abuso di dipendenza economica. (d.lgs. n. 198 del 2021, attuativo della dir. 633/2019/UE; art. 9 della legge n. 192 del 1998, come modificato dalla legge n. 118 del 2022).</t>
  </si>
  <si>
    <t>Francesca Bartolini</t>
  </si>
  <si>
    <t xml:space="preserve"> Università Link Roma</t>
  </si>
  <si>
    <t>https://www.youtube.com/watch?v=61KXjMpdB8M</t>
  </si>
  <si>
    <t xml:space="preserve">P23006_10_MezzanotteFrancesco </t>
  </si>
  <si>
    <t>Contratto di credito al consumo, rimborso anticipato del finanziamento e riduzione dei costi. (Corte di giustizia, sentenza 9 febbraio 2023 c 555-21 Unicredit Banca Austria; Corte cost. n. 263 del 2022).</t>
  </si>
  <si>
    <t>Francesco Mezzanotte</t>
  </si>
  <si>
    <t xml:space="preserve"> Università degli Studi Roma Tre</t>
  </si>
  <si>
    <t>https://www.youtube.com/watch?v=bHJOznE6f4c</t>
  </si>
  <si>
    <t xml:space="preserve">P23006_11_AstuniEnrico </t>
  </si>
  <si>
    <t>Contratto di credito al consumo, rimborso anticipato del finanziamento e riduzione dei costi (Corte di giustizia, sentenza 9 febbraio 2023 c 555-21 Unicredit Banca Austria; Corte cost. n. 263 del 2022).</t>
  </si>
  <si>
    <t>Enrico Astuni</t>
  </si>
  <si>
    <t xml:space="preserve"> Tribunale di Torino</t>
  </si>
  <si>
    <t>https://www.youtube.com/watch?v=Yn587_Qo4Ek</t>
  </si>
  <si>
    <t xml:space="preserve">P23006_12_RossettiMarco </t>
  </si>
  <si>
    <t>Contratti indicizzati e giudizio di meritevolezza. (Cass., Sez. un., n. 5657 del 2023)</t>
  </si>
  <si>
    <t>https://www.youtube.com/watch?v=RMlpiUcPQ9Y</t>
  </si>
  <si>
    <t>P23006_13_PistelliFederico</t>
  </si>
  <si>
    <t>Federico Pistelli</t>
  </si>
  <si>
    <t xml:space="preserve"> Università di Trento</t>
  </si>
  <si>
    <t>https://www.youtube.com/watch?v=ecOroftGvcg</t>
  </si>
  <si>
    <t>P23007_01_AllegrezzaSilvia</t>
  </si>
  <si>
    <t>“La genesi della Procura Europea: la realizzazione giuridica, le scelte e i compromessi sui meccanismi del controllo giurisdizionale”</t>
  </si>
  <si>
    <t xml:space="preserve"> Silvia Allegrezza</t>
  </si>
  <si>
    <t xml:space="preserve"> Associate Professor of criminal law and criminal procedure, Université du Luxembourg</t>
  </si>
  <si>
    <t>https://www.youtube.com/watch?v=Lbf3TTu_3C8</t>
  </si>
  <si>
    <t xml:space="preserve">P23007_03_DematteisLuca </t>
  </si>
  <si>
    <t xml:space="preserve">“Il controllo giurisdizionale del giudice nazionale e della Corte di Giustizia sull’attività della Procura Europea: oltre l’articolo 42 del Regolamento EPPO” </t>
  </si>
  <si>
    <t>Luca De Matteis</t>
  </si>
  <si>
    <t xml:space="preserve"> Capo del Servizio Giuridico della Procura Europea</t>
  </si>
  <si>
    <t>https://www.youtube.com/watch?v=xqCIdx82lwY</t>
  </si>
  <si>
    <t xml:space="preserve">P23007_02_RossiLuciaSerena </t>
  </si>
  <si>
    <t xml:space="preserve">“Il ruolo della Corte di Giustizia nella interpretazione del diritto europeo” </t>
  </si>
  <si>
    <t>Lucia Serena Rossi</t>
  </si>
  <si>
    <t xml:space="preserve"> Giudice della Corte di Giustizia dell’Unione Europea</t>
  </si>
  <si>
    <t>https://www.youtube.com/watch?v=Dhrbdcod2ho</t>
  </si>
  <si>
    <t>P23007_04_ScarcellaAlessio</t>
  </si>
  <si>
    <t>“Il giudice nazionale e il diritto penale europeo: interpretazione conforme, facoltà e obblighi di rinvio pregiudiziale”</t>
  </si>
  <si>
    <t>Alessio Scarcella</t>
  </si>
  <si>
    <t>https://www.youtube.com/watch?v=a4wsyKhJ3UM</t>
  </si>
  <si>
    <t xml:space="preserve">P23007_05_CaianielloMichele </t>
  </si>
  <si>
    <t xml:space="preserve">“Il sistema integrato e multilivello della Procura Europea: il ruolo del giudice nazionale ed europeo” </t>
  </si>
  <si>
    <t>Michele Caianiello</t>
  </si>
  <si>
    <t xml:space="preserve"> Professore ordinario di diritto processuale penale, procedura penale europea e internazionale nell'</t>
  </si>
  <si>
    <t>https://www.youtube.com/watch?v=Iw4P3GEFGC4</t>
  </si>
  <si>
    <t>P23007_06_VenegoniAndrea</t>
  </si>
  <si>
    <t>“La direttiva PIF e l’identificazione dei corrispondenti reati nell’ordinamento italiano. Questioni problematiche”</t>
  </si>
  <si>
    <t xml:space="preserve"> Sostituto Procuratore Generale presso la Corte di Cassazione</t>
  </si>
  <si>
    <t>https://www.youtube.com/watch?v=YEXRhz-QmBQ</t>
  </si>
  <si>
    <t xml:space="preserve">P23007_07_EpidendioTomasoEmilio </t>
  </si>
  <si>
    <t>“La qualificazione giuridica delle frodi e dei reati “PIF” in materia di spesa nell’ordinamento italiano. Questioni problematiche”</t>
  </si>
  <si>
    <t>Tomaso Emilio Epidendio</t>
  </si>
  <si>
    <t>https://www.youtube.com/watch?v=XL00mV6naWg</t>
  </si>
  <si>
    <t xml:space="preserve">P23007_08_CassibbaFabioSalvatore </t>
  </si>
  <si>
    <t xml:space="preserve">“L’adattamento della normativa italiana al quadro normativo europeo nascente dall’istituzione della Procura Europea: i nuovi ambiti di intervento del giudice nazionale” </t>
  </si>
  <si>
    <t>Fabio Salvatore Cassibba</t>
  </si>
  <si>
    <t xml:space="preserve"> Professore ordinario di diritto processuale penale e procedura penale europea presso l'Università d</t>
  </si>
  <si>
    <t>https://www.youtube.com/watch?v=sAM0aV173kA</t>
  </si>
  <si>
    <t>P23007_09_CappellettiFederico</t>
  </si>
  <si>
    <t>“L’azionabilità dei diritti della difesa di fronte ai giudici nazionali nei procedimenti della Procura Europea: la nuova frontiera del diritto penale europeo”</t>
  </si>
  <si>
    <t>Federico Cappelletti</t>
  </si>
  <si>
    <t xml:space="preserve"> Avvocato, Unione Camere Penali, Responsabile Progetto UCPI EULAW</t>
  </si>
  <si>
    <t>https://www.youtube.com/watch?v=VtBy8znDkS8</t>
  </si>
  <si>
    <t>P23007_10_GiuffridaFabio</t>
  </si>
  <si>
    <t xml:space="preserve">“Il meccanismo di indagine transfrontaliera di cui all’art. 31 del Regolamento EPPO, problematiche giuridiche” </t>
  </si>
  <si>
    <t>Fabio Giuffrida</t>
  </si>
  <si>
    <t xml:space="preserve"> Commissione Europea, DG Giustizia</t>
  </si>
  <si>
    <t>https://www.youtube.com/watch?v=BaCoevhrtHQ</t>
  </si>
  <si>
    <t>P23007_11_OpilioStefano</t>
  </si>
  <si>
    <t xml:space="preserve">“Il meccanismo di indagine transfrontaliera di cui all’art. 31 del Regolamento EPPO e il sistema dell’Ordine di Indagine Europeo: due sistemi a confronto” </t>
  </si>
  <si>
    <t>Stefano Opilio</t>
  </si>
  <si>
    <t xml:space="preserve"> Magistrato, Direttore Generale Affari Internazionali e Cooperazione Giudiziaria presso il Ministero</t>
  </si>
  <si>
    <t>https://www.youtube.com/watch?v=NH2gfXmze2o</t>
  </si>
  <si>
    <t>P23007_12_GialuzMitja</t>
  </si>
  <si>
    <t>“L’ammissibilità della prova transfrontaliera nei procedimenti della Procura Europea”</t>
  </si>
  <si>
    <t xml:space="preserve"> Professore ordinario di diritto processuale penale nell'Università di Genova 12:45 – 13:00: dibatti</t>
  </si>
  <si>
    <t>https://www.youtube.com/watch?v=Ppjeiccp08U</t>
  </si>
  <si>
    <t>P23007_13_BaggioGiordanoErnesto</t>
  </si>
  <si>
    <t xml:space="preserve">L’esperienza pratica della Procura Europea, la sua titolarità alle indagini sul territorio nazionale, le problematiche giuridiche e operative incontrate – dialogo a due voci </t>
  </si>
  <si>
    <t>Giordano Ernesto Baggio</t>
  </si>
  <si>
    <t xml:space="preserve"> Procuratore Europeo Delegato, Procura Europea ufficio di Milano </t>
  </si>
  <si>
    <t>https://www.youtube.com/watch?v=K_B5Ckae4x8</t>
  </si>
  <si>
    <t xml:space="preserve">P23007_14_GambardellaDomenica </t>
  </si>
  <si>
    <t>L’esperienza pratica della Procura Europea, la sua titolarità alle indagini sul territorio nazionale, le problematiche giuridiche e operative incontrate – dialogo a due voci</t>
  </si>
  <si>
    <t>Domenica Gambardella</t>
  </si>
  <si>
    <t xml:space="preserve"> Presidente di Sezione presso il Tribunale di Padova </t>
  </si>
  <si>
    <t>https://www.youtube.com/watch?v=N6BTCFW81Js</t>
  </si>
  <si>
    <t xml:space="preserve">P23007_15_DeGregorioEdmondo </t>
  </si>
  <si>
    <t xml:space="preserve">Il nuovo portale E-Des dedicato agli ordini di indagine europei </t>
  </si>
  <si>
    <t>Edmondo De Gregorio</t>
  </si>
  <si>
    <t xml:space="preserve"> Magistrato addetto al Dipartimento Affari di Giustizia del Ministero dell’Interno </t>
  </si>
  <si>
    <t>https://www.youtube.com/watch?v=J7EYf2jt5m4</t>
  </si>
  <si>
    <t xml:space="preserve">P23007_16_LionettiSantina </t>
  </si>
  <si>
    <t>Santina Lionetti</t>
  </si>
  <si>
    <t xml:space="preserve"> Sostituto Procuratore della Repubblica presso il Tribunale di Roma </t>
  </si>
  <si>
    <t xml:space="preserve">P23007_17_BiasiottiMariaAngela </t>
  </si>
  <si>
    <t>Maria Angela Biasiotti</t>
  </si>
  <si>
    <t xml:space="preserve"> Istituto Ittig – Informatica Giuridica di Firenze</t>
  </si>
  <si>
    <t xml:space="preserve">P23008_01_NozzettiGiovanna </t>
  </si>
  <si>
    <t>Il procedimento monitorio come strumento di deflazione del contenzioso: condizioni di ammissibilità e limiti.</t>
  </si>
  <si>
    <t>Giovanna Nozzetti</t>
  </si>
  <si>
    <t xml:space="preserve"> giudice del Tribunale di Palermo</t>
  </si>
  <si>
    <t>https://www.youtube.com/watch?v=VqURYsFiUmo</t>
  </si>
  <si>
    <t xml:space="preserve">P23008_02_VaccariMassimo </t>
  </si>
  <si>
    <t>Il procedimento monitorio: la prova scritta.</t>
  </si>
  <si>
    <t xml:space="preserve"> giudice del Tribunale di Verona</t>
  </si>
  <si>
    <t>https://www.youtube.com/watch?v=HVm0YrTtph0</t>
  </si>
  <si>
    <t xml:space="preserve">P23008_03_PastoreFrancesca </t>
  </si>
  <si>
    <t>La provvisoria esecuzione in sede di concessione del decreto ingiuntivo. Gli interessi. Le spese.</t>
  </si>
  <si>
    <t>Francesca Pastore</t>
  </si>
  <si>
    <t xml:space="preserve"> giudice del Tribunale di Trani</t>
  </si>
  <si>
    <t>https://www.youtube.com/watch?v=bcNdRhaZW14</t>
  </si>
  <si>
    <t>P23008_04_TronconeFulvio</t>
  </si>
  <si>
    <t>Il giudizio di opposizione anche alla luce della riforma del processo civile</t>
  </si>
  <si>
    <t>Fulvio Troncone</t>
  </si>
  <si>
    <t xml:space="preserve"> sostituto procuratore generale presso la Corte di Cassazione</t>
  </si>
  <si>
    <t>https://www.youtube.com/watch?v=o9XwrpIjsws</t>
  </si>
  <si>
    <t>P23008_05_RuscianoSilvia</t>
  </si>
  <si>
    <t>Silvia Rusciano</t>
  </si>
  <si>
    <t xml:space="preserve"> professoressa associata di diritto processuale civile nell’Università di Napoli Federico II</t>
  </si>
  <si>
    <t>https://www.youtube.com/watch?v=ujUovOj7Jsw</t>
  </si>
  <si>
    <t>P23008_06_MarcheseMariaDomenica</t>
  </si>
  <si>
    <t>I provvedimenti sulla provvisoria esecuzione ex artt. 648-649 cpc: casistica</t>
  </si>
  <si>
    <t>Maria Domenica Marchese</t>
  </si>
  <si>
    <t xml:space="preserve"> consigliera della Corte di Appello di Potenza</t>
  </si>
  <si>
    <t>https://www.youtube.com/watch?v=sfV1aGO7JjM</t>
  </si>
  <si>
    <t xml:space="preserve">P23008_07_PorcelliGiovanni </t>
  </si>
  <si>
    <t>Il decreto ingiuntivo europeo e il giudizio di opposizione</t>
  </si>
  <si>
    <t>Giovanni Porcelli</t>
  </si>
  <si>
    <t xml:space="preserve"> professore a contratto di diritto processuale civile nell’Università di Bologna</t>
  </si>
  <si>
    <t>https://www.youtube.com/watch?v=BQoypx1_IsI</t>
  </si>
  <si>
    <t>P23009_01_DolciniEmilio</t>
  </si>
  <si>
    <t>Introduzione del corso a cura dell’esperto formatore</t>
  </si>
  <si>
    <t xml:space="preserve"> Emerito di Diritto penale, Università di Milano</t>
  </si>
  <si>
    <t>https://www.youtube.com/watch?v=Ng-sQJ5ZPKs</t>
  </si>
  <si>
    <t>P23009_02_HelferMargareth</t>
  </si>
  <si>
    <t>La pena pecuniaria nell’esperienza di altri ordinamenti (Germania, Austria, Svizzera)</t>
  </si>
  <si>
    <t>Margareth Helfer</t>
  </si>
  <si>
    <t xml:space="preserve"> Associato di Diritto penale, Università di Innsbruck</t>
  </si>
  <si>
    <t>https://www.youtube.com/watch?v=c9qMin9xqDw</t>
  </si>
  <si>
    <t>P23009_03_LuertiSimone</t>
  </si>
  <si>
    <t>La conversione della pena pecuniaria dopo la riforma Cartabia</t>
  </si>
  <si>
    <t>Simone Luerti</t>
  </si>
  <si>
    <t xml:space="preserve"> Tribunale di Sorveglianza di Milano</t>
  </si>
  <si>
    <t>https://www.youtube.com/watch?v=EC9EfDOk8ZY</t>
  </si>
  <si>
    <t>P23009_04_GoisisLuciana</t>
  </si>
  <si>
    <t>La commisurazione e la rateizzazione della pena pecuniaria</t>
  </si>
  <si>
    <t>Luciana Goisis</t>
  </si>
  <si>
    <t xml:space="preserve"> Associato di Diritto penale, Università di Sassari</t>
  </si>
  <si>
    <t>https://www.youtube.com/watch?v=rCDn1rmV0Y8</t>
  </si>
  <si>
    <t>P23009_05_PavichGiuseppe</t>
  </si>
  <si>
    <t>Giuseppe Pavich</t>
  </si>
  <si>
    <t xml:space="preserve"> Corte di Cassazione</t>
  </si>
  <si>
    <t>https://www.youtube.com/watch?v=-6GkaQ4pPgs</t>
  </si>
  <si>
    <t>P23009_06_FidelioLuca</t>
  </si>
  <si>
    <t>La pena pecuniaria sostitutiva della pena detentiva breve</t>
  </si>
  <si>
    <t>Luca Fidelio</t>
  </si>
  <si>
    <t xml:space="preserve"> Tribunale di Torino, Ufficio G.I.P.</t>
  </si>
  <si>
    <t>https://www.youtube.com/watch?v=zbcD9JLpspg</t>
  </si>
  <si>
    <t>P23009_07_CalcaterraAntonella</t>
  </si>
  <si>
    <t>Antonella Calcaterra</t>
  </si>
  <si>
    <t xml:space="preserve"> Foro di Milano</t>
  </si>
  <si>
    <t>https://www.youtube.com/watch?v=NSkNuTOfL28</t>
  </si>
  <si>
    <t>P23009_08_CastellucciLidia</t>
  </si>
  <si>
    <t>Pena pecuniaria e procedimento per decreto</t>
  </si>
  <si>
    <t>Lidia Castellucci</t>
  </si>
  <si>
    <t xml:space="preserve"> Tribunale di Milano, Ufficio G.I.P.</t>
  </si>
  <si>
    <t>https://www.youtube.com/watch?v=YB5_lu772pU</t>
  </si>
  <si>
    <t/>
  </si>
  <si>
    <t>ABS</t>
  </si>
  <si>
    <t>k1</t>
  </si>
  <si>
    <t>k2</t>
  </si>
  <si>
    <t>k3</t>
  </si>
  <si>
    <t>k4</t>
  </si>
  <si>
    <t>k5</t>
  </si>
  <si>
    <t>decreto legislativo 165 del 2000</t>
  </si>
  <si>
    <t>Decreto legislativo num. 165 del 2000</t>
  </si>
  <si>
    <t>http://www.normattiva.it/uri-res/N2Ls?urn:nir:stato:decreto.legislativo:2000;165</t>
  </si>
  <si>
    <t>LEGGE 26 maggio 2000, n. 165</t>
  </si>
  <si>
    <t>Ratifica ed esecuzione dell'Accordo di cooperazione scientifica e tecnica 
tra il Governo della Repubblica italiana e il Governo della Repubblica 
araba siriana, con allegato, fatto a Damasco il 23 aprile 1998.</t>
  </si>
  <si>
    <t>stato:decreto.legislativo:2000;165</t>
  </si>
  <si>
    <t>decreto legislativo</t>
  </si>
  <si>
    <t>legge 71</t>
  </si>
  <si>
    <t>legge 100</t>
  </si>
  <si>
    <t>7 con la legge 111</t>
  </si>
  <si>
    <t>secondo  dell'articolo 17 della legge 195</t>
  </si>
  <si>
    <t>Legge num. art17 del 1950, art. 17, co. 2</t>
  </si>
  <si>
    <t>http://www.normattiva.it/uri-res/N2Ls?urn:nir:stato:legge:1950;195~art17-2</t>
  </si>
  <si>
    <t>stato:legge:1950;195~art17-2</t>
  </si>
  <si>
    <t>legge</t>
  </si>
  <si>
    <t>articolo 9 della legge 195</t>
  </si>
  <si>
    <t>Legge num. 195 del 1950, art. 9</t>
  </si>
  <si>
    <t>http://www.normattiva.it/uri-res/N2Ls?urn:nir:stato:legge:1950;195~art9</t>
  </si>
  <si>
    <t>LEGGE 24 aprile 1950, n. 195</t>
  </si>
  <si>
    <t>Destinazione in uso per gli uffici della sede centrale della Food and 
Agricultural Organisation (F.A.0.) del fabbricato B del nuovo edificio già 
assegnato al Ministero delle poste e delle telecomunicazioni in Roma ed 
autorizzazione della spesa di lire 1.100.000.000 occorrenti per il 
completamento.</t>
  </si>
  <si>
    <t>stato:legge:1950;195~art9</t>
  </si>
  <si>
    <t>legge 195 del 50</t>
  </si>
  <si>
    <t>Legge num. 195 del 1950</t>
  </si>
  <si>
    <t>http://www.normattiva.it/uri-res/N2Ls?urn:nir:stato:legge:1950;195</t>
  </si>
  <si>
    <t>stato:legge:1950;195</t>
  </si>
  <si>
    <t>decreto legislativo 150</t>
  </si>
  <si>
    <t>Decreto legislativo num. 150 del 2022</t>
  </si>
  <si>
    <t>http://www.normattiva.it/uri-res/N2Ls?urn:nir:stato:decreto.legislativo:2022;150</t>
  </si>
  <si>
    <t>DECRETO LEGISLATIVO 10 ottobre 2022, n. 150</t>
  </si>
  <si>
    <t>Attuazione della legge 27 settembre 2021, n. 134, recante delega al Governo 
per l'efficienza del processo penale, nonchè in materia di giustizia 
riparativa e disposizioni per la celere definizione dei procedimenti 
giudiziari. (22G00159)</t>
  </si>
  <si>
    <t>stato:decreto.legislativo:2022;150</t>
  </si>
  <si>
    <t>articolo 110 della Costituzione</t>
  </si>
  <si>
    <t>Costituzione , art. 110</t>
  </si>
  <si>
    <t>http://www.normattiva.it/uri-res/N2Ls?urn:nir:stato:costituzione:1947-12-27~art110</t>
  </si>
  <si>
    <t>stato:costituzione:1947-12-27~art110</t>
  </si>
  <si>
    <t>costituzione</t>
  </si>
  <si>
    <t>articolo 108 della Costituzione</t>
  </si>
  <si>
    <t>Costituzione , art. 108</t>
  </si>
  <si>
    <t>http://www.normattiva.it/uri-res/N2Ls?urn:nir:stato:costituzione:1947-12-27~art108</t>
  </si>
  <si>
    <t>stato:costituzione:1947-12-27~art108</t>
  </si>
  <si>
    <t>articolo 25 della Costituzione</t>
  </si>
  <si>
    <t>Costituzione , art. 25</t>
  </si>
  <si>
    <t>http://www.normattiva.it/uri-res/N2Ls?urn:nir:stato:costituzione:1947-12-27~art25</t>
  </si>
  <si>
    <t>stato:costituzione:1947-12-27~art25</t>
  </si>
  <si>
    <t>decreto 106 del 2000</t>
  </si>
  <si>
    <t>Decreto num. 106 del 2000</t>
  </si>
  <si>
    <t>http://www.normattiva.it/uri-res/N2Ls?urn:nir:stato:decreto:2000;106</t>
  </si>
  <si>
    <t>stato:decreto:2000;106</t>
  </si>
  <si>
    <t>decreto</t>
  </si>
  <si>
    <t>decreto 160</t>
  </si>
  <si>
    <t>Decreto num. 160 del 2006</t>
  </si>
  <si>
    <t>http://www.normattiva.it/uri-res/N2Ls?urn:nir:stato:decreto:2006;160</t>
  </si>
  <si>
    <t>stato:decreto:2006;160</t>
  </si>
  <si>
    <t>codice di procedura penale</t>
  </si>
  <si>
    <t>Decreto del presidente della repubblica del 22 settembre 1988, num. 447</t>
  </si>
  <si>
    <t>http://www.normattiva.it/uri-res/N2Ls?urn:nir:stato:decreto.del.presidente.della.repubblica:1988-09-22;447</t>
  </si>
  <si>
    <t>stato:decreto.del.presidente.della.repubblica:1988-09-22;447</t>
  </si>
  <si>
    <t>decreto del presidente della repubblica</t>
  </si>
  <si>
    <t>decreto legge 69</t>
  </si>
  <si>
    <t>decreto legislativo 198</t>
  </si>
  <si>
    <t>articolo 7  del Regio decreto 12</t>
  </si>
  <si>
    <t>RE</t>
  </si>
  <si>
    <t>legge 134</t>
  </si>
  <si>
    <t>articolo 13 del decreto legislativo 160</t>
  </si>
  <si>
    <t>articolo 13 della legge 71</t>
  </si>
  <si>
    <t>Legge num. 71 del 2022, art. 13</t>
  </si>
  <si>
    <t>http://www.normattiva.it/uri-res/N2Ls?urn:nir:stato:legge:2022;71~art13</t>
  </si>
  <si>
    <t>LEGGE 17 giugno 2022, n. 71</t>
  </si>
  <si>
    <t>Deleghe al Governo per la riforma dell'ordinamento giudiziario e per 
l'adeguamento dell'ordinamento giudiziario militare, nonchè disposizioni in 
materia ordinamentale, organizzativa e disciplinare, di eleggibilità e 
ricollocamento in ruolo dei magistrati e di costituzione e funzionamento 
del Consiglio superiore della magistratura. (22G00084)</t>
  </si>
  <si>
    <t>stato:legge:2022;71~art13</t>
  </si>
  <si>
    <t>legge 71 del 2022</t>
  </si>
  <si>
    <t>Legge num. 71 del 2022</t>
  </si>
  <si>
    <t>http://www.normattiva.it/uri-res/N2Ls?urn:nir:stato:legge:2022;71</t>
  </si>
  <si>
    <t>stato:legge:2022;71</t>
  </si>
  <si>
    <t>articolo 61 del codice di procedura civile</t>
  </si>
  <si>
    <t>Regio decreto del 28 ottobre 1940, num. 1443, art. 61</t>
  </si>
  <si>
    <t>http://www.normattiva.it/uri-res/N2Ls?urn:nir:stato:regio.decreto:1940-10-28;1443:1~art61</t>
  </si>
  <si>
    <t>stato:regio.decreto:1940-10-28;1443:1~art61</t>
  </si>
  <si>
    <t>P23020_01_MacchiaAlberto</t>
  </si>
  <si>
    <t>decreto legislativo 150 del 2022</t>
  </si>
  <si>
    <t>articolo 546 del codice di procedura penale</t>
  </si>
  <si>
    <t>Decreto del presidente della repubblica del 22 settembre 1988, num. 447, art. 546</t>
  </si>
  <si>
    <t>http://www.normattiva.it/uri-res/N2Ls?urn:nir:stato:decreto.del.presidente.della.repubblica:1988-09-22;447~art546</t>
  </si>
  <si>
    <t>stato:decreto.del.presidente.della.repubblica:1988-09-22;447~art546</t>
  </si>
  <si>
    <t>P23020_02_BricchettiRenato</t>
  </si>
  <si>
    <t>articolo 78 del codice di procedura penale</t>
  </si>
  <si>
    <t>Decreto del presidente della repubblica del 22 settembre 1988, num. 447, art. 78</t>
  </si>
  <si>
    <t>http://www.normattiva.it/uri-res/N2Ls?urn:nir:stato:decreto.del.presidente.della.repubblica:1988-09-22;447~art78</t>
  </si>
  <si>
    <t>stato:decreto.del.presidente.della.repubblica:1988-09-22;447~art78</t>
  </si>
  <si>
    <t>articolo 78 del codice di procedura civile</t>
  </si>
  <si>
    <t>Regio decreto del 28 ottobre 1940, num. 1443, art. 78</t>
  </si>
  <si>
    <t>http://www.normattiva.it/uri-res/N2Ls?urn:nir:stato:regio.decreto:1940-10-28;1443:1~art78</t>
  </si>
  <si>
    <t>stato:regio.decreto:1940-10-28;1443:1~art78</t>
  </si>
  <si>
    <t>articolo 50 del codice di procedura civile</t>
  </si>
  <si>
    <t>Regio decreto del 28 ottobre 1940, num. 1443, art. 50</t>
  </si>
  <si>
    <t>http://www.normattiva.it/uri-res/N2Ls?urn:nir:stato:regio.decreto:1940-10-28;1443:1~art50</t>
  </si>
  <si>
    <t>stato:regio.decreto:1940-10-28;1443:1~art50</t>
  </si>
  <si>
    <t>codice di procedura civile</t>
  </si>
  <si>
    <t>Regio decreto del 28 ottobre 1940, num. 1443, art. 1</t>
  </si>
  <si>
    <t>http://www.normattiva.it/uri-res/N2Ls?urn:nir:stato:regio.decreto:1940-10-28;1443:1</t>
  </si>
  <si>
    <t>stato:regio.decreto:1940-10-28;1443:1</t>
  </si>
  <si>
    <t>P23020_04_SpangherGiorgio</t>
  </si>
  <si>
    <t>articolo 20 del codice penale</t>
  </si>
  <si>
    <t>Regio decreto del 19 ottobre 1930, num. 1398, art. 20</t>
  </si>
  <si>
    <t>http://www.normattiva.it/uri-res/N2Ls?urn:nir:stato:regio.decreto:1930-10-19;1398:1~art20</t>
  </si>
  <si>
    <t>stato:regio.decreto:1930-10-19;1398:1~art20</t>
  </si>
  <si>
    <t>P23020_TR_05_06_07</t>
  </si>
  <si>
    <t>571 terzo  del codice di procedura penale</t>
  </si>
  <si>
    <t>Decreto del presidente della repubblica del 22 settembre 1988, num. 447, art. 571, co. 3</t>
  </si>
  <si>
    <t>http://www.normattiva.it/uri-res/N2Ls?urn:nir:stato:decreto.del.presidente.della.repubblica:1988-09-22;447~art571-3</t>
  </si>
  <si>
    <t>stato:decreto.del.presidente.della.repubblica:1988-09-22;447~art571-3</t>
  </si>
  <si>
    <t>358 del codice di procedura penale</t>
  </si>
  <si>
    <t>Decreto del presidente della repubblica del 22 settembre 1988, num. 447, art. 358</t>
  </si>
  <si>
    <t>http://www.normattiva.it/uri-res/N2Ls?urn:nir:stato:decreto.del.presidente.della.repubblica:1988-09-22;447~art358</t>
  </si>
  <si>
    <t>stato:decreto.del.presidente.della.repubblica:1988-09-22;447~art358</t>
  </si>
  <si>
    <t>175 CPP</t>
  </si>
  <si>
    <t>Decreto del presidente della repubblica del 22 settembre 1988, num. 447, art. 175</t>
  </si>
  <si>
    <t>http://www.normattiva.it/uri-res/N2Ls?urn:nir:stato:decreto.del.presidente.della.repubblica:1988-09-22;447~art175</t>
  </si>
  <si>
    <t>stato:decreto.del.presidente.della.repubblica:1988-09-22;447~art175</t>
  </si>
  <si>
    <t>111 della Costituzione</t>
  </si>
  <si>
    <t>Costituzione , art. 111</t>
  </si>
  <si>
    <t>http://www.normattiva.it/uri-res/N2Ls?urn:nir:stato:costituzione:1947-12-27~art111</t>
  </si>
  <si>
    <t>stato:costituzione:1947-12-27~art111</t>
  </si>
  <si>
    <t>27 Costituzione</t>
  </si>
  <si>
    <t>Costituzione , art. 27</t>
  </si>
  <si>
    <t>http://www.normattiva.it/uri-res/N2Ls?urn:nir:stato:costituzione:1947-12-27~art27</t>
  </si>
  <si>
    <t>stato:costituzione:1947-12-27~art27</t>
  </si>
  <si>
    <t>legge 103 del 2017</t>
  </si>
  <si>
    <t>Legge num. 103 del 2017</t>
  </si>
  <si>
    <t>http://www.normattiva.it/uri-res/N2Ls?urn:nir:stato:legge:2017;103</t>
  </si>
  <si>
    <t>LEGGE 23 giugno 2017, n. 103</t>
  </si>
  <si>
    <t>Modifiche al codice penale, al codice di procedura penale e all'ordinamento 
penitenziario. (17G00116)</t>
  </si>
  <si>
    <t>stato:legge:2017;103</t>
  </si>
  <si>
    <t>P23022_01_EsponenteDis</t>
  </si>
  <si>
    <t>legge del 155 del 2004</t>
  </si>
  <si>
    <t>Legge num. 155 del 2004</t>
  </si>
  <si>
    <t>http://www.normattiva.it/uri-res/N2Ls?urn:nir:stato:legge:2004;155</t>
  </si>
  <si>
    <t>LEGGE 17 giugno 2004, n. 155</t>
  </si>
  <si>
    <t>Differimento dell'incarico all'Agenzia per le erogazioni in agricoltura 
(AGEA) di cui all'articolo 3 della legge 29 dicembre 2000, n. 413, di 
autorizzazione all'adesione della Repubblica italiana alla Convenzione 
sull'aiuto alimentare.</t>
  </si>
  <si>
    <t>stato:legge:2004;155</t>
  </si>
  <si>
    <t>legge 124 del 2007</t>
  </si>
  <si>
    <t>Legge num. 124 del 2007</t>
  </si>
  <si>
    <t>http://www.normattiva.it/uri-res/N2Ls?urn:nir:stato:legge:2007;124</t>
  </si>
  <si>
    <t>LEGGE 3 agosto 2007, n. 124</t>
  </si>
  <si>
    <t>Sistema di informazione per la sicurezza della Repubblica e nuova 
disciplina del segreto.</t>
  </si>
  <si>
    <t>stato:legge:2007;124</t>
  </si>
  <si>
    <t>P23022_02_CajaniFranceso</t>
  </si>
  <si>
    <t>legge 48 del 2008</t>
  </si>
  <si>
    <t>Legge num. 48 del 2008</t>
  </si>
  <si>
    <t>http://www.normattiva.it/uri-res/N2Ls?urn:nir:stato:legge:2008;48</t>
  </si>
  <si>
    <t>LEGGE 18 marzo 2008, n. 48</t>
  </si>
  <si>
    <t>Ratifica ed esecuzione della Convenzione del Consiglio d'Europa sulla 
criminalità informatica, fatta a Budapest il 23 novembre 2001, e norme di 
adeguamento dell'ordinamento interno.</t>
  </si>
  <si>
    <t>stato:legge:2008;48</t>
  </si>
  <si>
    <t>P23022_02_CajaniFranceso(1)</t>
  </si>
  <si>
    <t>P23022_03_CeniccolaElisabetta</t>
  </si>
  <si>
    <t>2015 con la legge 7 del 2015</t>
  </si>
  <si>
    <t>Legge num. 7 del 2015, art. 2015</t>
  </si>
  <si>
    <t>http://www.normattiva.it/uri-res/N2Ls?urn:nir:stato:legge:2015;7~art2015</t>
  </si>
  <si>
    <t>DECRETO-LEGGE 18 febbraio 2015, n. 7</t>
  </si>
  <si>
    <t>Misure urgenti per il contrasto del terrorismo, anche di matrice 
internazionale, nonchè proroga delle missioni internazionali delle Forze 
armate e di polizia, iniziative di cooperazione allo sviluppo e sostegno ai 
processi di ricostruzione e partecipazione alle iniziative delle 
Organizzazioni internazionali per il consolidamento dei processi di pace e 
di stabilizzazione. (15G00019)</t>
  </si>
  <si>
    <t>stato:legge:2015;7~art2015</t>
  </si>
  <si>
    <t>P23022_05_CasciniFrancesco</t>
  </si>
  <si>
    <t>articolo 24 del Decreto Legislativo 2017-108</t>
  </si>
  <si>
    <t>Decreto legislativo num. 108 del 2017, art. 24</t>
  </si>
  <si>
    <t>http://www.normattiva.it/uri-res/N2Ls?urn:nir:stato:decreto.legislativo:2017;108~art24</t>
  </si>
  <si>
    <t>Norme di attuazione della direttiva 2014/41/UE del Parlamento europeo e del 
Consiglio, del 3 aprile 2014, relativa all'ordine europeo di indagine 
penale. (17G00120)</t>
  </si>
  <si>
    <t>stato:decreto.legislativo:2017;108~art24</t>
  </si>
  <si>
    <t>P23022_10_SpieziaFilippo</t>
  </si>
  <si>
    <t>direttiva 41 del 2014</t>
  </si>
  <si>
    <t>http://eur-lex.europa.eu/legal-content/it/TXT/?uri=CELEX:32014L0041</t>
  </si>
  <si>
    <t>Eur-lex</t>
  </si>
  <si>
    <t>direttiva 41</t>
  </si>
  <si>
    <t>P23022_11_MelilloGiovanni</t>
  </si>
  <si>
    <t>articolo 118  del codice di procedura penale</t>
  </si>
  <si>
    <t>Decreto del presidente della repubblica del 22 settembre 1988, num. 447, art. 118</t>
  </si>
  <si>
    <t>http://www.normattiva.it/uri-res/N2Ls?urn:nir:stato:decreto.del.presidente.della.repubblica:1988-09-22;447~art118</t>
  </si>
  <si>
    <t>stato:decreto.del.presidente.della.repubblica:1988-09-22;447~art118</t>
  </si>
  <si>
    <t>legge 124</t>
  </si>
  <si>
    <t>P23022_TR_06_07_08_09_10_11</t>
  </si>
  <si>
    <t>P23023_04_LocurtoConcetta</t>
  </si>
  <si>
    <t>articolo 604 del codice penale</t>
  </si>
  <si>
    <t>Regio decreto del 19 ottobre 1930, num. 1398, art. 604</t>
  </si>
  <si>
    <t>http://www.normattiva.it/uri-res/N2Ls?urn:nir:stato:regio.decreto:1930-10-19;1398:1~art604</t>
  </si>
  <si>
    <t>stato:regio.decreto:1930-10-19;1398:1~art604</t>
  </si>
  <si>
    <t>direttiva 93 del 2011</t>
  </si>
  <si>
    <t>http://eur-lex.europa.eu/legal-content/it/TXT/?uri=CELEX:32011L0093</t>
  </si>
  <si>
    <t>legge 238 del 2021</t>
  </si>
  <si>
    <t>Legge num. 238 del 2021</t>
  </si>
  <si>
    <t>http://www.normattiva.it/uri-res/N2Ls?urn:nir:stato:legge:2021;238</t>
  </si>
  <si>
    <t>stato:legge:2021;238</t>
  </si>
  <si>
    <t>P23023_06_BalsamoAntonio</t>
  </si>
  <si>
    <t>decreto legge 9 agosto 2022 numero 115</t>
  </si>
  <si>
    <t>Decreto legge num. 115 del 2022</t>
  </si>
  <si>
    <t>http://www.normattiva.it/uri-res/N2Ls?urn:nir:stato:decreto.legge:2022;115</t>
  </si>
  <si>
    <t>DECRETO-LEGGE 9 agosto 2022, n. 115</t>
  </si>
  <si>
    <t>Misure urgenti in materia di energia, emergenza idrica, politiche sociali e 
industriali. (22G00128)</t>
  </si>
  <si>
    <t>stato:decreto.legge:2022;115</t>
  </si>
  <si>
    <t>decreto legge</t>
  </si>
  <si>
    <t>articolo 416</t>
  </si>
  <si>
    <t>Regio decreto del 19 ottobre 1930, num. 1398, art. 416</t>
  </si>
  <si>
    <t>http://www.normattiva.it/uri-res/N2Ls?urn:nir:stato:regio.decreto:1930-10-19;1398:1~art416</t>
  </si>
  <si>
    <t>stato:regio.decreto:1930-10-19;1398:1~art416</t>
  </si>
  <si>
    <t>articolo 416  del codice penale</t>
  </si>
  <si>
    <t>legge 21 settembre 2022 numero 142, che all'articolo 37</t>
  </si>
  <si>
    <t>Legge num. 142 del 2022, art. 37</t>
  </si>
  <si>
    <t>http://www.normattiva.it/uri-res/N2Ls?urn:nir:stato:legge:2022;142~art37</t>
  </si>
  <si>
    <t>LEGGE 21 settembre 2022, n. 142</t>
  </si>
  <si>
    <t>Conversione in legge, con modificazioni, del decreto-legge 9 agosto 2022, 
n. 115, recante misure urgenti in materia di energia, emergenza idrica, 
politiche sociali e industriali. (22G00152)</t>
  </si>
  <si>
    <t>stato:legge:2022;142~art37</t>
  </si>
  <si>
    <t>P23023_08_UbertisGiulio</t>
  </si>
  <si>
    <t>articolo 8 del decreto legislativo 51 del 2018</t>
  </si>
  <si>
    <t>Decreto legislativo num. 51 del 2018, art. 8</t>
  </si>
  <si>
    <t>http://www.normattiva.it/uri-res/N2Ls?urn:nir:stato:decreto.legislativo:2018;51~art8</t>
  </si>
  <si>
    <t>DECRETO LEGISLATIVO 18 maggio 2018, n. 51</t>
  </si>
  <si>
    <t>Attuazione della direttiva (UE) 2016/680 del Parlamento europeo e del 
Consiglio, del 27 aprile 2016, relativa alla protezione delle persone 
fisiche con riguardo al trattamento dei dati personali da parte delle 
autorità competenti a fini di prevenzione, indagine, accertamento e 
perseguimento di reati o esecuzione di sanzioni penali, nonchè alla libera 
circolazione di tali dati e che abroga la decisione quadro 2008/977/GAI del 
Consiglio. (18G00080)</t>
  </si>
  <si>
    <t>stato:decreto.legislativo:2018;51~art8</t>
  </si>
  <si>
    <t xml:space="preserve"> 6 della costituzione</t>
  </si>
  <si>
    <t>Costituzione , co. 6</t>
  </si>
  <si>
    <t>http://www.normattiva.it/uri-res/N2Ls?urn:nir:stato:costituzione:1947-12-27~6</t>
  </si>
  <si>
    <t>stato:costituzione:1947-12-27~6</t>
  </si>
  <si>
    <t>articolo 27</t>
  </si>
  <si>
    <t>3 della Costituzione</t>
  </si>
  <si>
    <t>Costituzione , art. 3</t>
  </si>
  <si>
    <t>http://www.normattiva.it/uri-res/N2Ls?urn:nir:stato:costituzione:1947-12-27~art3</t>
  </si>
  <si>
    <t>stato:costituzione:1947-12-27~art3</t>
  </si>
  <si>
    <t>direttiva del 680</t>
  </si>
  <si>
    <t>P23023_09_FragassoBeatrice</t>
  </si>
  <si>
    <t>articolo 104 del codice del consumatore</t>
  </si>
  <si>
    <t>Decreto legislativo del 06 settembre 2005, num. 206, art. 104</t>
  </si>
  <si>
    <t>http://www.normattiva.it/uri-res/N2Ls?urn:nir:stato:decreto.legislativo:2005-09-06;206~art104</t>
  </si>
  <si>
    <t>DECRETO LEGISLATIVO 6 settembre 2005, n. 206</t>
  </si>
  <si>
    <t>Codice del consumo, a norma dell'articolo 7 della legge 29 luglio 2003, n. 
229.</t>
  </si>
  <si>
    <t>stato:decreto.legislativo:2005-09-06;206~art104</t>
  </si>
  <si>
    <t>codice del consumo</t>
  </si>
  <si>
    <t>Decreto legislativo del 06 settembre 2005, num. 206</t>
  </si>
  <si>
    <t>http://www.normattiva.it/uri-res/N2Ls?urn:nir:stato:decreto.legislativo:2005-09-06;206</t>
  </si>
  <si>
    <t>stato:decreto.legislativo:2005-09-06;206</t>
  </si>
  <si>
    <t>direttiva dell'85</t>
  </si>
  <si>
    <t>P23023_12_CanzioGiovanni</t>
  </si>
  <si>
    <t>190 CPP</t>
  </si>
  <si>
    <t>Decreto del presidente della repubblica del 22 settembre 1988, num. 447, art. 190</t>
  </si>
  <si>
    <t>http://www.normattiva.it/uri-res/N2Ls?urn:nir:stato:decreto.del.presidente.della.repubblica:1988-09-22;447~art190</t>
  </si>
  <si>
    <t>stato:decreto.del.presidente.della.repubblica:1988-09-22;447~art190</t>
  </si>
  <si>
    <t>articolo 189 del CPP</t>
  </si>
  <si>
    <t>Decreto del presidente della repubblica del 22 settembre 1988, num. 447, art. 189</t>
  </si>
  <si>
    <t>http://www.normattiva.it/uri-res/N2Ls?urn:nir:stato:decreto.del.presidente.della.repubblica:1988-09-22;447~art189</t>
  </si>
  <si>
    <t>stato:decreto.del.presidente.della.repubblica:1988-09-22;447~art189</t>
  </si>
  <si>
    <t>P23023_TR_10_11_12</t>
  </si>
  <si>
    <t>190 cpp</t>
  </si>
  <si>
    <t>P23024_04_NastriMichele</t>
  </si>
  <si>
    <t>codice dell'amministrazione digitale</t>
  </si>
  <si>
    <t>Decreto legislativo del 07 marzo 2005, num. 82</t>
  </si>
  <si>
    <t>http://www.normattiva.it/uri-res/N2Ls?urn:nir:stato:decreto.legislativo:2005-03-07;82</t>
  </si>
  <si>
    <t>DECRETO LEGISLATIVO 7 marzo 2005, n. 82</t>
  </si>
  <si>
    <t>Codice dell'amministrazione digitale.</t>
  </si>
  <si>
    <t>stato:decreto.legislativo:2005-03-07;82</t>
  </si>
  <si>
    <t>articolo 2 del regolamento 858 2022</t>
  </si>
  <si>
    <t>Regolamento num. 858 del 2022, art. 2</t>
  </si>
  <si>
    <t>http://www.normattiva.it/uri-res/N2Ls?urn:nir:stato:regolamento:2022;858~art2</t>
  </si>
  <si>
    <t>stato:regolamento:2022;858~art2</t>
  </si>
  <si>
    <t>regolamento</t>
  </si>
  <si>
    <t>regolamento 2022-858</t>
  </si>
  <si>
    <t>Regolamento num. 858 del 2022</t>
  </si>
  <si>
    <t>http://www.normattiva.it/uri-res/N2Ls?urn:nir:stato:regolamento:2022;858</t>
  </si>
  <si>
    <t>stato:regolamento:2022;858</t>
  </si>
  <si>
    <t>decreto legge 17</t>
  </si>
  <si>
    <t>articolo 20</t>
  </si>
  <si>
    <t>21 del CAD</t>
  </si>
  <si>
    <t>P23024_05_GallettiMassimo</t>
  </si>
  <si>
    <t>2055 del Cod civile</t>
  </si>
  <si>
    <t>Regio decreto del 16 marzo 1942, num. 262, art. 2055</t>
  </si>
  <si>
    <t>http://www.normattiva.it/uri-res/N2Ls?urn:nir:stato:regio.decreto:1942-03-16;262:2~art2055</t>
  </si>
  <si>
    <t>stato:regio.decreto:1942-03-16;262:2~art2055</t>
  </si>
  <si>
    <t>P23024_06_ScipioneLuigi</t>
  </si>
  <si>
    <t>articolo 1277 del Codice Civile</t>
  </si>
  <si>
    <t>Regio decreto del 16 marzo 1942, num. 262, art. 1277</t>
  </si>
  <si>
    <t>http://www.normattiva.it/uri-res/N2Ls?urn:nir:stato:regio.decreto:1942-03-16;262:2~art1277</t>
  </si>
  <si>
    <t>stato:regio.decreto:1942-03-16;262:2~art1277</t>
  </si>
  <si>
    <t>P23024_07_GittiGregorio</t>
  </si>
  <si>
    <t>testo unico della finanza</t>
  </si>
  <si>
    <t>Decreto legislativo num. 058 del 1998</t>
  </si>
  <si>
    <t>http://www.normattiva.it/uri-res/N2Ls?urn:nir:stato:decreto.legislativo:1998;058</t>
  </si>
  <si>
    <t>DECRETO LEGISLATIVO 24 febbraio 1998, n. 58</t>
  </si>
  <si>
    <t>Testo unico delle disposizioni in materia di intermediazione finanziaria, 
ai sensi degli articoli 8 e 21 della legge 6 febbraio 1996, n. 52.</t>
  </si>
  <si>
    <t>stato:decreto.legislativo:1998;058</t>
  </si>
  <si>
    <t>P23024_07_GittiGregorio(1)</t>
  </si>
  <si>
    <t>P23024_12_GentiliAurelio</t>
  </si>
  <si>
    <t>articolo 22 del codice della proprietÃ industriale</t>
  </si>
  <si>
    <t>Decreto legislativo del 10 febbraio 2005, num. 30, art. 22</t>
  </si>
  <si>
    <t>http://www.normattiva.it/uri-res/N2Ls?urn:nir:stato:decreto.legislativo:2005-02-10;30~art22</t>
  </si>
  <si>
    <t>DECRETO LEGISLATIVO 10 febbraio 2005, n. 30</t>
  </si>
  <si>
    <t>Codice della proprietà industriale, a norma dell'articolo 15 della legge 
12 dicembre 2002, n. 273.</t>
  </si>
  <si>
    <t>stato:decreto.legislativo:2005-02-10;30~art22</t>
  </si>
  <si>
    <t>secondo  dell'articolo 513 del Codice di procedura civile</t>
  </si>
  <si>
    <t>Regio decreto del 28 ottobre 1940, num. 1443, art. 513, co. 2</t>
  </si>
  <si>
    <t>http://www.normattiva.it/uri-res/N2Ls?urn:nir:stato:regio.decreto:1940-10-28;1443:1~art513-2</t>
  </si>
  <si>
    <t>stato:regio.decreto:1940-10-28;1443:1~art513-2</t>
  </si>
  <si>
    <t>primo  dell'articolo 520 del codice di procedura civile</t>
  </si>
  <si>
    <t>Regio decreto del 28 ottobre 1940, num. 1443, art. 520, co. 1</t>
  </si>
  <si>
    <t>http://www.normattiva.it/uri-res/N2Ls?urn:nir:stato:regio.decreto:1940-10-28;1443:1~art520-1</t>
  </si>
  <si>
    <t>stato:regio.decreto:1940-10-28;1443:1~art520-1</t>
  </si>
  <si>
    <t>articoli 2913 e seguenti del Codice Civile</t>
  </si>
  <si>
    <t>Regio decreto del 16 marzo 1942, num. 262, art. 2913</t>
  </si>
  <si>
    <t>http://www.normattiva.it/uri-res/N2Ls?urn:nir:stato:regio.decreto:1942-03-16;262:2~art2913</t>
  </si>
  <si>
    <t>stato:regio.decreto:1942-03-16;262:2~art2913</t>
  </si>
  <si>
    <t>articolo 614  del codice di procedura civile</t>
  </si>
  <si>
    <t>Regio decreto del 28 ottobre 1940, num. 1443, art. 614</t>
  </si>
  <si>
    <t>http://www.normattiva.it/uri-res/N2Ls?urn:nir:stato:regio.decreto:1940-10-28;1443:1~art614</t>
  </si>
  <si>
    <t>stato:regio.decreto:1940-10-28;1443:1~art614</t>
  </si>
  <si>
    <t>articolo 513 del Codice di procedura civile</t>
  </si>
  <si>
    <t>Regio decreto del 28 ottobre 1940, num. 1443, art. 513</t>
  </si>
  <si>
    <t>http://www.normattiva.it/uri-res/N2Ls?urn:nir:stato:regio.decreto:1940-10-28;1443:1~art513</t>
  </si>
  <si>
    <t>stato:regio.decreto:1940-10-28;1443:1~art513</t>
  </si>
  <si>
    <t>335 del Codice Penale</t>
  </si>
  <si>
    <t>Regio decreto del 19 ottobre 1930, num. 1398, art. 335</t>
  </si>
  <si>
    <t>http://www.normattiva.it/uri-res/N2Ls?urn:nir:stato:regio.decreto:1930-10-19;1398:1~art335</t>
  </si>
  <si>
    <t>stato:regio.decreto:1930-10-19;1398:1~art335</t>
  </si>
  <si>
    <t>articoli 334</t>
  </si>
  <si>
    <t>Regio decreto del 19 ottobre 1930, num. 1398, art. 334</t>
  </si>
  <si>
    <t>http://www.normattiva.it/uri-res/N2Ls?urn:nir:stato:regio.decreto:1930-10-19;1398:1~art334</t>
  </si>
  <si>
    <t>stato:regio.decreto:1930-10-19;1398:1~art334</t>
  </si>
  <si>
    <t>direttiva 770 del 2019</t>
  </si>
  <si>
    <t>http://eur-lex.europa.eu/legal-content/it/TXT/?uri=CELEX:32019L0770</t>
  </si>
  <si>
    <t>P23024_16_IaselliMichele</t>
  </si>
  <si>
    <t>articolo 640 ter del codice penale</t>
  </si>
  <si>
    <t>Regio decreto del 19 ottobre 1930, num. 1398, art. 640ter</t>
  </si>
  <si>
    <t>http://www.normattiva.it/uri-res/N2Ls?urn:nir:stato:regio.decreto:1930-10-19;1398:1~art640ter</t>
  </si>
  <si>
    <t>stato:regio.decreto:1930-10-19;1398:1~art640ter</t>
  </si>
  <si>
    <t>articolo 615 ter del codice penale</t>
  </si>
  <si>
    <t>Regio decreto del 19 ottobre 1930, num. 1398, art. 615ter</t>
  </si>
  <si>
    <t>http://www.normattiva.it/uri-res/N2Ls?urn:nir:stato:regio.decreto:1930-10-19;1398:1~art615ter</t>
  </si>
  <si>
    <t>stato:regio.decreto:1930-10-19;1398:1~art615ter</t>
  </si>
  <si>
    <t>articolo 6 del codice penale</t>
  </si>
  <si>
    <t>Regio decreto del 19 ottobre 1930, num. 1398, art. 6</t>
  </si>
  <si>
    <t>http://www.normattiva.it/uri-res/N2Ls?urn:nir:stato:regio.decreto:1930-10-19;1398:1~art6</t>
  </si>
  <si>
    <t>stato:regio.decreto:1930-10-19;1398:1~art6</t>
  </si>
  <si>
    <t>P23029_01_DiFlorioAntonella</t>
  </si>
  <si>
    <t>articolo 29 del decreto legislativo 116</t>
  </si>
  <si>
    <t>Decreto legislativo num. 116 del 2017, art. 29</t>
  </si>
  <si>
    <t>http://www.normattiva.it/uri-res/N2Ls?urn:nir:stato:decreto.legislativo:2017;116~art29</t>
  </si>
  <si>
    <t>DECRETO LEGISLATIVO 13 luglio 2017, n. 116</t>
  </si>
  <si>
    <t>Riforma organica della magistratura onoraria e altre disposizioni sui 
giudici di pace, nonchè disciplina transitoria relativa ai magistrati 
onorari in servizio, a norma della legge 28 aprile 2016, n. 57. (17G00129)</t>
  </si>
  <si>
    <t>stato:decreto.legislativo:2017;116~art29</t>
  </si>
  <si>
    <t>3 del decreto legislativo 116</t>
  </si>
  <si>
    <t>Decreto legislativo num. 116 del 2017, art. 3</t>
  </si>
  <si>
    <t>http://www.normattiva.it/uri-res/N2Ls?urn:nir:stato:decreto.legislativo:2017;116~art3</t>
  </si>
  <si>
    <t>stato:decreto.legislativo:2017;116~art3</t>
  </si>
  <si>
    <t>Decreto legislativo 116 del 2017</t>
  </si>
  <si>
    <t>Decreto legislativo num. 116 del 2017</t>
  </si>
  <si>
    <t>http://www.normattiva.it/uri-res/N2Ls?urn:nir:stato:decreto.legislativo:2017;116</t>
  </si>
  <si>
    <t>stato:decreto.legislativo:2017;116</t>
  </si>
  <si>
    <t>articolo 106 della Costituzione</t>
  </si>
  <si>
    <t>Costituzione , art. 106</t>
  </si>
  <si>
    <t>http://www.normattiva.it/uri-res/N2Ls?urn:nir:stato:costituzione:1947-12-27~art106</t>
  </si>
  <si>
    <t>stato:costituzione:1947-12-27~art106</t>
  </si>
  <si>
    <t>1998 il decreto legislativo 51</t>
  </si>
  <si>
    <t>7779 del 2015</t>
  </si>
  <si>
    <t>COMM_UE</t>
  </si>
  <si>
    <t>articolo 29</t>
  </si>
  <si>
    <t>circolare del Ministero della Giustizia del 31 marzo del 2023, la 72653</t>
  </si>
  <si>
    <t>MINISTERO</t>
  </si>
  <si>
    <t>legge delega 57 del 2016</t>
  </si>
  <si>
    <t>Legge num. 57 del 2016</t>
  </si>
  <si>
    <t>http://www.normattiva.it/uri-res/N2Ls?urn:nir:stato:legge:2016;57</t>
  </si>
  <si>
    <t>LEGGE 28 aprile 2016, n. 57</t>
  </si>
  <si>
    <t>Delega al Governo per la riforma organica della magistratura onoraria e 
altre disposizioni sui giudici di pace. (16G00069)</t>
  </si>
  <si>
    <t>stato:legge:2016;57</t>
  </si>
  <si>
    <t>P23029_01_DiFlorioAntonella(1)</t>
  </si>
  <si>
    <t>P23029_02_SicilianoTiziana</t>
  </si>
  <si>
    <t>legge 116 del 17</t>
  </si>
  <si>
    <t>Legge num. 116 del 2017</t>
  </si>
  <si>
    <t>http://www.normattiva.it/uri-res/N2Ls?urn:nir:stato:legge:2017;116</t>
  </si>
  <si>
    <t>stato:legge:2017;116</t>
  </si>
  <si>
    <t>P23029_03_BellonePaola</t>
  </si>
  <si>
    <t>disposizioni attuazione del codice di procedura penale</t>
  </si>
  <si>
    <t>Decreto legislativo del 28 luglio 1989, num. 271</t>
  </si>
  <si>
    <t>http://www.normattiva.it/uri-res/N2Ls?urn:nir:stato:decreto.legislativo:1989-07-28;271:1</t>
  </si>
  <si>
    <t>DECRETO LEGISLATIVO 28 luglio 1989, n. 271</t>
  </si>
  <si>
    <t>Norme di attuazione, di coordinamento e transitorie del codice di procedura 
penale.</t>
  </si>
  <si>
    <t>stato:decreto.legislativo:1989-07-28;271:1</t>
  </si>
  <si>
    <t>Decreto Legislativo 106-2006</t>
  </si>
  <si>
    <t>Decreto legislativo num. 106 del 2006</t>
  </si>
  <si>
    <t>http://www.normattiva.it/uri-res/N2Ls?urn:nir:stato:decreto.legislativo:2006;106</t>
  </si>
  <si>
    <t>Disposizioni in materia di riorganizzazione dell'ufficio del pubblico 
ministero, a norma dell'articolo 1,  1, lettera d), della legge 25 
luglio 2005, n. 150.</t>
  </si>
  <si>
    <t>stato:decreto.legislativo:2006;106</t>
  </si>
  <si>
    <t>articolo 127 codice procedura penale</t>
  </si>
  <si>
    <t>Decreto del presidente della repubblica del 22 settembre 1988, num. 447, art. 127</t>
  </si>
  <si>
    <t>http://www.normattiva.it/uri-res/N2Ls?urn:nir:stato:decreto.del.presidente.della.repubblica:1988-09-22;447~art127</t>
  </si>
  <si>
    <t>stato:decreto.del.presidente.della.repubblica:1988-09-22;447~art127</t>
  </si>
  <si>
    <t>decreto legislativo 116</t>
  </si>
  <si>
    <t>P23029_04_NataliniAldo</t>
  </si>
  <si>
    <t>550 codice procedura penale</t>
  </si>
  <si>
    <t>Decreto del presidente della repubblica del 22 settembre 1988, num. 447, art. 550</t>
  </si>
  <si>
    <t>http://www.normattiva.it/uri-res/N2Ls?urn:nir:stato:decreto.del.presidente.della.repubblica:1988-09-22;447~art550</t>
  </si>
  <si>
    <t>stato:decreto.del.presidente.della.repubblica:1988-09-22;447~art550</t>
  </si>
  <si>
    <t>Decreto del presidente della repubblica del 22 settembre 1988, num. 447, art. 425</t>
  </si>
  <si>
    <t>http://www.normattiva.it/uri-res/N2Ls?urn:nir:stato:decreto.del.presidente.della.repubblica:1988-09-22;447~art425</t>
  </si>
  <si>
    <t>stato:decreto.del.presidente.della.repubblica:1988-09-22;447~art425</t>
  </si>
  <si>
    <t>2 CPP</t>
  </si>
  <si>
    <t>Decreto del presidente della repubblica del 22 settembre 1988, num. 447, art. 2</t>
  </si>
  <si>
    <t>http://www.normattiva.it/uri-res/N2Ls?urn:nir:stato:decreto.del.presidente.della.repubblica:1988-09-22;447~art2</t>
  </si>
  <si>
    <t>stato:decreto.del.presidente.della.repubblica:1988-09-22;447~art2</t>
  </si>
  <si>
    <t>decreto legge 162</t>
  </si>
  <si>
    <t>legge di conversione 199 del 2022</t>
  </si>
  <si>
    <t>Legge num. 199 del 2022</t>
  </si>
  <si>
    <t>http://www.normattiva.it/uri-res/N2Ls?urn:nir:stato:legge:2022;199</t>
  </si>
  <si>
    <t>LEGGE 30 dicembre 2022, n. 199</t>
  </si>
  <si>
    <t>Conversione in legge, con modificazioni del decreto-legge 31 ottobre 2022, 
n. 162, recante misure urgenti in materia di divieto di concessione dei 
benefici penitenziari nei confronti dei detenuti o internati che non 
collaborano con la giustizia, nonchè in materia di entrata in vigore del 
decreto legislativo 10 ottobre 2022, n. 150, di obblighi di vaccinazione 
anti SARS-COV-2 e di prevenzione e contrasto dei raduni illegali. 
(22G00209)</t>
  </si>
  <si>
    <t>stato:legge:2022;199</t>
  </si>
  <si>
    <t>P23030_01_BernardoCecilia</t>
  </si>
  <si>
    <t>articolo 35 del decreto legge numero 13</t>
  </si>
  <si>
    <t>Decreto legge num. 13 del 2023, art. 35</t>
  </si>
  <si>
    <t>http://www.normattiva.it/uri-res/N2Ls?urn:nir:stato:decreto.legge:2023;13~art35</t>
  </si>
  <si>
    <t>DECRETO-LEGGE 24 febbraio 2023, n. 13</t>
  </si>
  <si>
    <t>Disposizioni urgenti per l'attuazione del Piano nazionale di ripresa e 
resilienza (PNRR) e del Piano nazionale degli investimenti complementari al 
PNRR (PNC), nonchè per l'attuazione delle politiche di coesione e della 
politica agricola comune. (23G00022)</t>
  </si>
  <si>
    <t>stato:decreto.legge:2023;13~art35</t>
  </si>
  <si>
    <t>Decreto Legge 179 del 2012</t>
  </si>
  <si>
    <t>Decreto legge num. 179 del 2012</t>
  </si>
  <si>
    <t>http://www.normattiva.it/uri-res/N2Ls?urn:nir:stato:decreto.legge:2012;179</t>
  </si>
  <si>
    <t>DECRETO-LEGGE 18 ottobre 2012, n. 179</t>
  </si>
  <si>
    <t>Ulteriori misure urgenti per la crescita del Paese. (12G0201)</t>
  </si>
  <si>
    <t>stato:decreto.legge:2012;179</t>
  </si>
  <si>
    <t>decreto legge 13 del 2023</t>
  </si>
  <si>
    <t>Decreto legge num. 13 del 2023</t>
  </si>
  <si>
    <t>http://www.normattiva.it/uri-res/N2Ls?urn:nir:stato:decreto.legge:2023;13</t>
  </si>
  <si>
    <t>stato:decreto.legge:2023;13</t>
  </si>
  <si>
    <t>decreto legislativo 82 del 2005</t>
  </si>
  <si>
    <t>Decreto legislativo num. 82 del 2005</t>
  </si>
  <si>
    <t>http://www.normattiva.it/uri-res/N2Ls?urn:nir:stato:decreto.legislativo:2005;82</t>
  </si>
  <si>
    <t>stato:decreto.legislativo:2005;82</t>
  </si>
  <si>
    <t>codice di procedura amministrativo</t>
  </si>
  <si>
    <t>Decreto legislativo del 02 luglio 2010, num. 104</t>
  </si>
  <si>
    <t>http://www.normattiva.it/uri-res/N2Ls?urn:nir:stato:decreto.legislativo:2010-07-02;104:2</t>
  </si>
  <si>
    <t>DECRETO LEGISLATIVO 2 luglio 2010, n. 104</t>
  </si>
  <si>
    <t>Attuazione dell'articolo 44 della legge 18 giugno 2009, n. 69, recante 
delega al governo per il riordino del processo amministrativo. (10G0127)</t>
  </si>
  <si>
    <t>stato:decreto.legislativo:2010-07-02;104:2</t>
  </si>
  <si>
    <t>decreto legislativo 149 del 2022</t>
  </si>
  <si>
    <t>Decreto legislativo num. 149 del 2022</t>
  </si>
  <si>
    <t>http://www.normattiva.it/uri-res/N2Ls?urn:nir:stato:decreto.legislativo:2022;149</t>
  </si>
  <si>
    <t>DECRETO LEGISLATIVO 10 ottobre 2022, n. 149</t>
  </si>
  <si>
    <t>Attuazione della legge 26 novembre 2021, n. 206, recante delega al Governo 
per l'efficienza del processo civile e per la revisione della disciplina 
degli strumenti di risoluzione alternativa delle controversie e misure 
urgenti di razionalizzazione dei procedimenti in materia di diritti delle 
persone e delle famiglie nonchè in materia di esecuzione forzata. 
(22G00158)</t>
  </si>
  <si>
    <t>stato:decreto.legislativo:2022;149</t>
  </si>
  <si>
    <t>DM 44 del 2011 e dall'articolo 12</t>
  </si>
  <si>
    <t>Decreto num. 44 del 2011, art. 12</t>
  </si>
  <si>
    <t>ministero</t>
  </si>
  <si>
    <t>http://www.normattiva.it/uri-res/N2Ls?urn:nir:ministero:decreto:2011;44~art12</t>
  </si>
  <si>
    <t>ministero:decreto:2011;44~art12</t>
  </si>
  <si>
    <t>testo unico sulle spese di giustizia</t>
  </si>
  <si>
    <t>Decreto del 30 maggio 2002, num. 115</t>
  </si>
  <si>
    <t>presidente.repubblica</t>
  </si>
  <si>
    <t>http://www.normattiva.it/uri-res/N2Ls?urn:nir:presidente.repubblica:decreto:2002-05-30;115</t>
  </si>
  <si>
    <t>presidente.repubblica:decreto:2002-05-30;115</t>
  </si>
  <si>
    <t>DM 44 del 2011</t>
  </si>
  <si>
    <t>Decreto num. 44 del 2011</t>
  </si>
  <si>
    <t>http://www.normattiva.it/uri-res/N2Ls?urn:nir:ministero:decreto:2011;44</t>
  </si>
  <si>
    <t>ministero:decreto:2011;44</t>
  </si>
  <si>
    <t>2011 e al CAD</t>
  </si>
  <si>
    <t>legge 53 del 1994</t>
  </si>
  <si>
    <t>Legge num. 53 del 1994</t>
  </si>
  <si>
    <t>http://www.normattiva.it/uri-res/N2Ls?urn:nir:stato:legge:1994;53</t>
  </si>
  <si>
    <t>LEGGE 21 gennaio 1994, n. 53</t>
  </si>
  <si>
    <t>Facoltà di notificazioni di atti civili, amministrativi e stragiudiziali 
per gli avvocati e procuratori legali.</t>
  </si>
  <si>
    <t>stato:legge:1994;53</t>
  </si>
  <si>
    <t>legge delega 206 del 2021</t>
  </si>
  <si>
    <t>Legge num. 206 del 2021</t>
  </si>
  <si>
    <t>http://www.normattiva.it/uri-res/N2Ls?urn:nir:stato:legge:2021;206</t>
  </si>
  <si>
    <t>LEGGE 26 novembre 2021, n. 206</t>
  </si>
  <si>
    <t>Delega al Governo per l'efficienza del processo civile e per la revisione 
della disciplina degli strumenti di risoluzione alternativa delle 
controversie e misure urgenti di razionalizzazione dei procedimenti in 
materia di diritti delle persone e delle famiglie nonchè in materia di 
esecuzione forzata. (21G00229)</t>
  </si>
  <si>
    <t>stato:legge:2021;206</t>
  </si>
  <si>
    <t>P23030_02_FedeleIleana</t>
  </si>
  <si>
    <t>P23030_03_LaGrecaMarco</t>
  </si>
  <si>
    <t>dl 13 del 23</t>
  </si>
  <si>
    <t>articolo 39 del codice del processo amministrativo</t>
  </si>
  <si>
    <t>http://www.normattiva.it/uri-res/N2Ls?urn:nir:stato:decreto.legislativo:2010-07-02;104:2~art39</t>
  </si>
  <si>
    <t>stato:decreto.legislativo:2010-07-02;104:2~art39</t>
  </si>
  <si>
    <t>DL 1323</t>
  </si>
  <si>
    <t>articolo 16</t>
  </si>
  <si>
    <t>12 del DL 179</t>
  </si>
  <si>
    <t>legge 53 del 94</t>
  </si>
  <si>
    <t>P23030_05_FicheraGiuseppe</t>
  </si>
  <si>
    <t>articolo 16   9 del DL 179 del 2012</t>
  </si>
  <si>
    <t>Decreto legge num. art16 del 2012, art. 16, co. 9</t>
  </si>
  <si>
    <t>http://www.normattiva.it/uri-res/N2Ls?urn:nir:stato:decreto.legge:2012;179~art16-9</t>
  </si>
  <si>
    <t>stato:decreto.legge:2012;179~art16-9</t>
  </si>
  <si>
    <t>articolo 16 nonies del decreto legge 179 del 2012</t>
  </si>
  <si>
    <t>Decreto legge num. 179 del 2012, art. 16novies</t>
  </si>
  <si>
    <t>http://www.normattiva.it/uri-res/N2Ls?urn:nir:stato:decreto.legge:2012;179~art16novies</t>
  </si>
  <si>
    <t>stato:decreto.legge:2012;179~art16novies</t>
  </si>
  <si>
    <t>2015, decreto legge 83 del 2015</t>
  </si>
  <si>
    <t>Decreto legge num. 83 del 2015, art. 2015</t>
  </si>
  <si>
    <t>http://www.normattiva.it/uri-res/N2Ls?urn:nir:stato:decreto.legge:2015;83~art2015</t>
  </si>
  <si>
    <t>DECRETO-LEGGE 27 giugno 2015, n. 83</t>
  </si>
  <si>
    <t>Misure urgenti in materia fallimentare, civile e processuale civile e di 
organizzazione e funzionamento dell'amministrazione giudiziaria. (15G00098)</t>
  </si>
  <si>
    <t>stato:decreto.legge:2015;83~art2015</t>
  </si>
  <si>
    <t>articolo 38 del decreto legge del 13 del 2023</t>
  </si>
  <si>
    <t>Decreto legge num. 13 del 2023, art. 38</t>
  </si>
  <si>
    <t>http://www.normattiva.it/uri-res/N2Ls?urn:nir:stato:decreto.legge:2023;13~art38</t>
  </si>
  <si>
    <t>stato:decreto.legge:2023;13~art38</t>
  </si>
  <si>
    <t>articolo 26</t>
  </si>
  <si>
    <t>Decreto legislativo num. 149 del 2022, art. 26</t>
  </si>
  <si>
    <t>http://www.normattiva.it/uri-res/N2Ls?urn:nir:stato:decreto.legislativo:2022;149~art26</t>
  </si>
  <si>
    <t>stato:decreto.legislativo:2022;149~art26</t>
  </si>
  <si>
    <t>6 del decreto legislativo 149 del 2022</t>
  </si>
  <si>
    <t>Decreto legislativo num. 149 del 2022, art. 6</t>
  </si>
  <si>
    <t>http://www.normattiva.it/uri-res/N2Ls?urn:nir:stato:decreto.legislativo:2022;149~art6</t>
  </si>
  <si>
    <t>stato:decreto.legislativo:2022;149~art6</t>
  </si>
  <si>
    <t>decreto legislativo 149-2022</t>
  </si>
  <si>
    <t>articolo 13 l'ultimo  delle disposizioni di attuazione del codice procedura civile</t>
  </si>
  <si>
    <t>Regio decreto del 25 agosto 1941, num. 1368, art. 13, co. u</t>
  </si>
  <si>
    <t>http://www.normattiva.it/uri-res/N2Ls?urn:nir:stato:regio.decreto:1941-08-25;1368:1~art13-u</t>
  </si>
  <si>
    <t>stato:regio.decreto:1941-08-25;1368:1~art13-u</t>
  </si>
  <si>
    <t>articolo 492  del codice procedura civile</t>
  </si>
  <si>
    <t>Regio decreto del 28 ottobre 1940, num. 1443, art. 492</t>
  </si>
  <si>
    <t>http://www.normattiva.it/uri-res/N2Ls?urn:nir:stato:regio.decreto:1940-10-28;1443:1~art492</t>
  </si>
  <si>
    <t>stato:regio.decreto:1940-10-28;1443:1~art492</t>
  </si>
  <si>
    <t>articolo 127  del codice di procedura civile</t>
  </si>
  <si>
    <t>Regio decreto del 28 ottobre 1940, num. 1443, art. 127</t>
  </si>
  <si>
    <t>http://www.normattiva.it/uri-res/N2Ls?urn:nir:stato:regio.decreto:1940-10-28;1443:1~art127</t>
  </si>
  <si>
    <t>stato:regio.decreto:1940-10-28;1443:1~art127</t>
  </si>
  <si>
    <t>gazzetta ufficiale del 17 ottobre del 2022</t>
  </si>
  <si>
    <t>decreto 16</t>
  </si>
  <si>
    <t>decreto 179</t>
  </si>
  <si>
    <t>articolo 1  17 del legge 206 del 2021</t>
  </si>
  <si>
    <t>Legge num. art1 del 2021, art. 1, co. 17</t>
  </si>
  <si>
    <t>http://www.normattiva.it/uri-res/N2Ls?urn:nir:stato:legge:2021;206~art1-17</t>
  </si>
  <si>
    <t>stato:legge:2021;206~art1-17</t>
  </si>
  <si>
    <t>P23030_05_FicheraGiuseppe(1)</t>
  </si>
  <si>
    <t>P23030_06_CapozziRosaAnna</t>
  </si>
  <si>
    <t>articolo 35</t>
  </si>
  <si>
    <t>3 dal DL del 24 febbraio 23 numero 13</t>
  </si>
  <si>
    <t>Decreto legge num. 13 del 2023, art. 3</t>
  </si>
  <si>
    <t>http://www.normattiva.it/uri-res/N2Ls?urn:nir:stato:decreto.legge:2023;13~art3</t>
  </si>
  <si>
    <t>stato:decreto.legge:2023;13~art3</t>
  </si>
  <si>
    <t>decreto legislativo 150-2022</t>
  </si>
  <si>
    <t>175 del codice di procedura penale</t>
  </si>
  <si>
    <t>DL 179</t>
  </si>
  <si>
    <t>DM 44</t>
  </si>
  <si>
    <t>legge delega e del 46</t>
  </si>
  <si>
    <t>DL dell'8 marzo 2020</t>
  </si>
  <si>
    <t>provvedimenti 182</t>
  </si>
  <si>
    <t>P23030_07_PriscoRosa</t>
  </si>
  <si>
    <t>disposizioni di attuazione del codice di procedura civile</t>
  </si>
  <si>
    <t>Regio decreto del 25 agosto 1941, num. 1368, art. 1</t>
  </si>
  <si>
    <t>http://www.normattiva.it/uri-res/N2Ls?urn:nir:stato:regio.decreto:1941-08-25;1368:1</t>
  </si>
  <si>
    <t>stato:regio.decreto:1941-08-25;1368:1</t>
  </si>
  <si>
    <t>P23030_08_RealeMaurizio</t>
  </si>
  <si>
    <t>articolo 16 sexies del dl 179 del 2012</t>
  </si>
  <si>
    <t>Decreto legge num. 179 del 2012, art. 16sexies</t>
  </si>
  <si>
    <t>http://www.normattiva.it/uri-res/N2Ls?urn:nir:stato:decreto.legge:2012;179~art16sexies</t>
  </si>
  <si>
    <t>stato:decreto.legge:2012;179~art16sexies</t>
  </si>
  <si>
    <t>DL 90 del 2014, dall'articolo 52</t>
  </si>
  <si>
    <t>Decreto legge num. 90 del 2014, art. 52</t>
  </si>
  <si>
    <t>http://www.normattiva.it/uri-res/N2Ls?urn:nir:stato:decreto.legge:2014;90~art52</t>
  </si>
  <si>
    <t>DECRETO-LEGGE 24 giugno 2014, n. 90</t>
  </si>
  <si>
    <t>Misure urgenti per la semplificazione e la trasparenza amministrativa e per 
l'efficienza degli uffici giudiziari. (14G00103)</t>
  </si>
  <si>
    <t>stato:decreto.legge:2014;90~art52</t>
  </si>
  <si>
    <t>DL 90 del 2014</t>
  </si>
  <si>
    <t>Decreto legge num. 90 del 2014</t>
  </si>
  <si>
    <t>http://www.normattiva.it/uri-res/N2Ls?urn:nir:stato:decreto.legge:2014;90</t>
  </si>
  <si>
    <t>stato:decreto.legge:2014;90</t>
  </si>
  <si>
    <t>articolo 6 quater del Codice dell'Amministrazione digitale</t>
  </si>
  <si>
    <t>Decreto legislativo del 07 marzo 2005, num. 82, art. 6quater</t>
  </si>
  <si>
    <t>http://www.normattiva.it/uri-res/N2Ls?urn:nir:stato:decreto.legislativo:2005-03-07;82~art6quater</t>
  </si>
  <si>
    <t>stato:decreto.legislativo:2005-03-07;82~art6quater</t>
  </si>
  <si>
    <t xml:space="preserve">codice dell'amministrazione digitale all'articolo 6 </t>
  </si>
  <si>
    <t>Decreto legislativo del 07 marzo 2005, num. 82, art. 6</t>
  </si>
  <si>
    <t>http://www.normattiva.it/uri-res/N2Ls?urn:nir:stato:decreto.legislativo:2005-03-07;82~art6</t>
  </si>
  <si>
    <t>stato:decreto.legislativo:2005-03-07;82~art6</t>
  </si>
  <si>
    <t>codice dell'amministrazione digitale con l'articolo 1</t>
  </si>
  <si>
    <t>Decreto legislativo del 07 marzo 2005, num. 82, art. 1</t>
  </si>
  <si>
    <t>http://www.normattiva.it/uri-res/N2Ls?urn:nir:stato:decreto.legislativo:2005-03-07;82~art1</t>
  </si>
  <si>
    <t>stato:decreto.legislativo:2005-03-07;82~art1</t>
  </si>
  <si>
    <t>articolo 125 del codice di procedura civile</t>
  </si>
  <si>
    <t>Regio decreto del 28 ottobre 1940, num. 1443, art. 125</t>
  </si>
  <si>
    <t>http://www.normattiva.it/uri-res/N2Ls?urn:nir:stato:regio.decreto:1940-10-28;1443:1~art125</t>
  </si>
  <si>
    <t>stato:regio.decreto:1940-10-28;1443:1~art125</t>
  </si>
  <si>
    <t>P23030_09_RocchiGiovanni</t>
  </si>
  <si>
    <t>articolo 16 septies del 179 del 2012</t>
  </si>
  <si>
    <t>Decreto legge num. 179 del 2012, art. 16septies</t>
  </si>
  <si>
    <t>http://www.normattiva.it/uri-res/N2Ls?urn:nir:stato:decreto.legge:2012;179~art16septies</t>
  </si>
  <si>
    <t>stato:decreto.legge:2012;179~art16septies</t>
  </si>
  <si>
    <t>decreto legge 179 del 2012</t>
  </si>
  <si>
    <t xml:space="preserve">articolo 3 </t>
  </si>
  <si>
    <t>Decreto legislativo del 07 marzo 2005, num. 82, art. 3</t>
  </si>
  <si>
    <t>http://www.normattiva.it/uri-res/N2Ls?urn:nir:stato:decreto.legislativo:2005-03-07;82~art3</t>
  </si>
  <si>
    <t>stato:decreto.legislativo:2005-03-07;82~art3</t>
  </si>
  <si>
    <t>1  del codice amministrazione digitale</t>
  </si>
  <si>
    <t>decreto ministeriale 44 del 2011</t>
  </si>
  <si>
    <t>articolo 6 quater del CAD</t>
  </si>
  <si>
    <t>articolo 4 della legge 53-94</t>
  </si>
  <si>
    <t>Legge num. 53 del 1994, art. 4</t>
  </si>
  <si>
    <t>http://www.normattiva.it/uri-res/N2Ls?urn:nir:stato:legge:1994;53~art4</t>
  </si>
  <si>
    <t>stato:legge:1994;53~art4</t>
  </si>
  <si>
    <t>articolo 3  della legge 53</t>
  </si>
  <si>
    <t>Legge num. 53 del 1994, art. 3</t>
  </si>
  <si>
    <t>http://www.normattiva.it/uri-res/N2Ls?urn:nir:stato:legge:1994;53~art3</t>
  </si>
  <si>
    <t>stato:legge:1994;53~art3</t>
  </si>
  <si>
    <t>articolo 1 della 53-94</t>
  </si>
  <si>
    <t>Legge num. 53 del 1994, art. 1</t>
  </si>
  <si>
    <t>http://www.normattiva.it/uri-res/N2Ls?urn:nir:stato:legge:1994;53~art1</t>
  </si>
  <si>
    <t>stato:legge:1994;53~art1</t>
  </si>
  <si>
    <t>legge 53-94</t>
  </si>
  <si>
    <t>P23030_11_SecchieriCarla</t>
  </si>
  <si>
    <t>articolo 111 della Costituzione</t>
  </si>
  <si>
    <t>Decreto 179 del 2012</t>
  </si>
  <si>
    <t>Decreto num. 179 del 2012</t>
  </si>
  <si>
    <t>http://www.normattiva.it/uri-res/N2Ls?urn:nir:stato:decreto:2012;179</t>
  </si>
  <si>
    <t>stato:decreto:2012;179</t>
  </si>
  <si>
    <t>P23030_12_DeBellisGianni</t>
  </si>
  <si>
    <t>articolo 13 ter dell'allegato 2 del codice del processo amministrativo</t>
  </si>
  <si>
    <t>http://www.normattiva.it/uri-res/N2Ls?urn:nir:stato:decreto.legislativo:2010-07-02;104:2~art13ter</t>
  </si>
  <si>
    <t>stato:decreto.legislativo:2010-07-02;104:2~art13ter</t>
  </si>
  <si>
    <t>articolo 121 del CPC</t>
  </si>
  <si>
    <t>Regio decreto del 28 ottobre 1940, num. 1443, art. 121</t>
  </si>
  <si>
    <t>http://www.normattiva.it/uri-res/N2Ls?urn:nir:stato:regio.decreto:1940-10-28;1443:1~art121</t>
  </si>
  <si>
    <t>stato:regio.decreto:1940-10-28;1443:1~art121</t>
  </si>
  <si>
    <t>P23030_12_DeBellisGianni(1)</t>
  </si>
  <si>
    <t>P23030_13_MuraAntonio</t>
  </si>
  <si>
    <t>articolo 121 del codice procedura civile</t>
  </si>
  <si>
    <t>P23030_15_ArcellaRoberto</t>
  </si>
  <si>
    <t>articolo 15 della direttiva 46 del 95</t>
  </si>
  <si>
    <t>http://eur-lex.europa.eu/legal-content/it/TXT/?uri=CELEX:31995L0046</t>
  </si>
  <si>
    <t>P23032_01_TravagliniGiacomo</t>
  </si>
  <si>
    <t>articolo 1414 del Codice Civile</t>
  </si>
  <si>
    <t>Regio decreto del 16 marzo 1942, num. 262, art. 1414</t>
  </si>
  <si>
    <t>http://www.normattiva.it/uri-res/N2Ls?urn:nir:stato:regio.decreto:1942-03-16;262:2~art1414</t>
  </si>
  <si>
    <t>stato:regio.decreto:1942-03-16;262:2~art1414</t>
  </si>
  <si>
    <t>articolo 40 del codice penale</t>
  </si>
  <si>
    <t>Regio decreto del 19 ottobre 1930, num. 1398, art. 40</t>
  </si>
  <si>
    <t>http://www.normattiva.it/uri-res/N2Ls?urn:nir:stato:regio.decreto:1930-10-19;1398:1~art40</t>
  </si>
  <si>
    <t>stato:regio.decreto:1930-10-19;1398:1~art40</t>
  </si>
  <si>
    <t>Codice Civile</t>
  </si>
  <si>
    <t>P23032_02_PalazzoMassimo</t>
  </si>
  <si>
    <t>articolo 1 delle disposizioni preliminari al Codice Civile</t>
  </si>
  <si>
    <t>Regio decreto del 16 marzo 1942, num. 262, art. 1</t>
  </si>
  <si>
    <t>http://www.normattiva.it/uri-res/N2Ls?urn:nir:stato:regio.decreto:1942-03-16;262:2~art1</t>
  </si>
  <si>
    <t>stato:regio.decreto:1942-03-16;262:2~art1</t>
  </si>
  <si>
    <t>P23032_03_VarroneLuca</t>
  </si>
  <si>
    <t>DPR del 73</t>
  </si>
  <si>
    <t>PRES_REP</t>
  </si>
  <si>
    <t>P23032_04_CaprioliAlberto</t>
  </si>
  <si>
    <t>articolo 619 del codice di procedura civile</t>
  </si>
  <si>
    <t>Regio decreto del 28 ottobre 1940, num. 1443, art. 619</t>
  </si>
  <si>
    <t>http://www.normattiva.it/uri-res/N2Ls?urn:nir:stato:regio.decreto:1940-10-28;1443:1~art619</t>
  </si>
  <si>
    <t>stato:regio.decreto:1940-10-28;1443:1~art619</t>
  </si>
  <si>
    <t>articolo 119 del codice di procedura civile</t>
  </si>
  <si>
    <t>Regio decreto del 28 ottobre 1940, num. 1443, art. 119</t>
  </si>
  <si>
    <t>http://www.normattiva.it/uri-res/N2Ls?urn:nir:stato:regio.decreto:1940-10-28;1443:1~art119</t>
  </si>
  <si>
    <t>stato:regio.decreto:1940-10-28;1443:1~art119</t>
  </si>
  <si>
    <t>articolo 103 della legge fallimentare</t>
  </si>
  <si>
    <t>Regio decreto del 16 marzo 1942, num. 267, art. 103</t>
  </si>
  <si>
    <t>http://www.normattiva.it/uri-res/N2Ls?urn:nir:stato:regio.decreto:1942-03-16;267:1~art103</t>
  </si>
  <si>
    <t>stato:regio.decreto:1942-03-16;267:1~art103</t>
  </si>
  <si>
    <t>19 del codice di procedura civile</t>
  </si>
  <si>
    <t>Regio decreto del 28 ottobre 1940, num. 1443, art. 19</t>
  </si>
  <si>
    <t>http://www.normattiva.it/uri-res/N2Ls?urn:nir:stato:regio.decreto:1940-10-28;1443:1~art19</t>
  </si>
  <si>
    <t>stato:regio.decreto:1940-10-28;1443:1~art19</t>
  </si>
  <si>
    <t>Regio decreto del 28 ottobre 1940, num. 1443, art. 15</t>
  </si>
  <si>
    <t>http://www.normattiva.it/uri-res/N2Ls?urn:nir:stato:regio.decreto:1940-10-28;1443:1~art15</t>
  </si>
  <si>
    <t>stato:regio.decreto:1940-10-28;1443:1~art15</t>
  </si>
  <si>
    <t>P23032_05_NazziconeLoredana</t>
  </si>
  <si>
    <t>decreto legislativo 14</t>
  </si>
  <si>
    <t>Decreto legislativo num. 14 del 2019</t>
  </si>
  <si>
    <t>http://www.normattiva.it/uri-res/N2Ls?urn:nir:stato:decreto.legislativo:2019;14</t>
  </si>
  <si>
    <t>DECRETO LEGISLATIVO 12 gennaio 2019, n. 14</t>
  </si>
  <si>
    <t>Codice della crisi d'impresa e dell'insolvenza in attuazione della legge 19 
ottobre 2017, n. 155. (19G00007)</t>
  </si>
  <si>
    <t>stato:decreto.legislativo:2019;14</t>
  </si>
  <si>
    <t>articolo 2086 del Codice Civile</t>
  </si>
  <si>
    <t>Regio decreto del 16 marzo 1942, num. 262, art. 2086</t>
  </si>
  <si>
    <t>http://www.normattiva.it/uri-res/N2Ls?urn:nir:stato:regio.decreto:1942-03-16;262:2~art2086</t>
  </si>
  <si>
    <t>stato:regio.decreto:1942-03-16;262:2~art2086</t>
  </si>
  <si>
    <t>409 CPC</t>
  </si>
  <si>
    <t>Regio decreto del 28 ottobre 1940, num. 1443, art. 409</t>
  </si>
  <si>
    <t>http://www.normattiva.it/uri-res/N2Ls?urn:nir:stato:regio.decreto:1940-10-28;1443:1~art409</t>
  </si>
  <si>
    <t>stato:regio.decreto:1940-10-28;1443:1~art409</t>
  </si>
  <si>
    <t>articolo 3 della legge fallimentare</t>
  </si>
  <si>
    <t>Regio decreto del 16 marzo 1942, num. 267, art. 3</t>
  </si>
  <si>
    <t>http://www.normattiva.it/uri-res/N2Ls?urn:nir:stato:regio.decreto:1942-03-16;267:1~art3</t>
  </si>
  <si>
    <t>stato:regio.decreto:1942-03-16;267:1~art3</t>
  </si>
  <si>
    <t>legge del 39-66</t>
  </si>
  <si>
    <t>Legge num. 39 del 1966</t>
  </si>
  <si>
    <t>http://www.normattiva.it/uri-res/N2Ls?urn:nir:stato:legge:1966;39</t>
  </si>
  <si>
    <t>DECRETO DEL PRESIDENTE DELLA REPUBBLICA 17 gennaio 1966, n. 39</t>
  </si>
  <si>
    <t>Riconoscimento, agli effetti civili, della erezione della Parrocchia di 
Gesù Cristo Sommo ed Eterno Sacerdote, nel comune di Porto Empedocle 
(Agrigento).</t>
  </si>
  <si>
    <t>stato:legge:1966;39</t>
  </si>
  <si>
    <t>P23032_06_QuadriRolando</t>
  </si>
  <si>
    <t>P23034_01_RiccardiGiuseppe</t>
  </si>
  <si>
    <t>articolo 12 del decreto legislativo 74 del 2000</t>
  </si>
  <si>
    <t>Decreto legislativo num. 74 del 2000, art. 12</t>
  </si>
  <si>
    <t>http://www.normattiva.it/uri-res/N2Ls?urn:nir:stato:decreto.legislativo:2000;74~art12</t>
  </si>
  <si>
    <t>DECRETO LEGISLATIVO 10 marzo 2000, n. 74</t>
  </si>
  <si>
    <t>Nuova disciplina dei reati in materia di imposte sui redditi e sul valore 
aggiunto, a norma dell'articolo 9 della legge 25 giugno 1999, n. 205.</t>
  </si>
  <si>
    <t>stato:decreto.legislativo:2000;74~art12</t>
  </si>
  <si>
    <t>articolo 200 del Codice Penale</t>
  </si>
  <si>
    <t>Regio decreto del 19 ottobre 1930, num. 1398, art. 200</t>
  </si>
  <si>
    <t>http://www.normattiva.it/uri-res/N2Ls?urn:nir:stato:regio.decreto:1930-10-19;1398:1~art200</t>
  </si>
  <si>
    <t>stato:regio.decreto:1930-10-19;1398:1~art200</t>
  </si>
  <si>
    <t>2017 con la legge 161 del 2017</t>
  </si>
  <si>
    <t>Legge num. 161 del 2017, art. 2017</t>
  </si>
  <si>
    <t>http://www.normattiva.it/uri-res/N2Ls?urn:nir:stato:legge:2017;161~art2017</t>
  </si>
  <si>
    <t>stato:legge:2017;161~art2017</t>
  </si>
  <si>
    <t>articolo 31 della legge 161 del 2017</t>
  </si>
  <si>
    <t>Legge num. 161 del 2017, art. 31</t>
  </si>
  <si>
    <t>http://www.normattiva.it/uri-res/N2Ls?urn:nir:stato:legge:2017;161~art31</t>
  </si>
  <si>
    <t>LEGGE 17 ottobre 2017, n. 161</t>
  </si>
  <si>
    <t>Modifiche al codice delle leggi antimafia e delle misure di prevenzione, di 
cui al decreto legislativo 6 settembre 2011, n. 159, al codice penale e 
alle norme di attuazione, di coordinamento e transitorie del codice di 
procedura penale e altre disposizioni. Delega al Governo per la tutela del 
lavoro nelle aziende sequestrate e confiscate. (17G00176)</t>
  </si>
  <si>
    <t>stato:legge:2017;161~art31</t>
  </si>
  <si>
    <t>leggi 125 del 2008</t>
  </si>
  <si>
    <t>Legge num. 125 del 2008</t>
  </si>
  <si>
    <t>http://www.normattiva.it/uri-res/N2Ls?urn:nir:stato:legge:2008;125</t>
  </si>
  <si>
    <t>LEGGE 24 luglio 2008, n. 125</t>
  </si>
  <si>
    <t>Conversione in legge, con modificazioni, del decreto-legge 23 maggio 2008, 
n. 92, recante misure urgenti in materia di sicurezza pubblica.</t>
  </si>
  <si>
    <t>stato:legge:2008;125</t>
  </si>
  <si>
    <t>94 del 2009</t>
  </si>
  <si>
    <t>Legge num. 94 del 2009</t>
  </si>
  <si>
    <t>http://www.normattiva.it/uri-res/N2Ls?urn:nir:stato:legge:2009;94</t>
  </si>
  <si>
    <t>LEGGE 15 luglio 2009, n. 94</t>
  </si>
  <si>
    <t>Disposizioni in materia di sicurezza pubblica. (09G0096)</t>
  </si>
  <si>
    <t>stato:legge:2009;94</t>
  </si>
  <si>
    <t>P23034_02_MaliziaRaffaele</t>
  </si>
  <si>
    <t>articolo 67</t>
  </si>
  <si>
    <t>Regio decreto del 16 marzo 1942, num. 267, art. 67</t>
  </si>
  <si>
    <t>http://www.normattiva.it/uri-res/N2Ls?urn:nir:stato:regio.decreto:1942-03-16;267:1~art67</t>
  </si>
  <si>
    <t>stato:regio.decreto:1942-03-16;267:1~art67</t>
  </si>
  <si>
    <t>3 della legge fallimentare</t>
  </si>
  <si>
    <t>DPR numero 177 del 2015</t>
  </si>
  <si>
    <t>Decreto num. 177 del 2015</t>
  </si>
  <si>
    <t>http://www.normattiva.it/uri-res/N2Ls?urn:nir:presidente.repubblica:decreto:2015;177</t>
  </si>
  <si>
    <t>presidente.repubblica:decreto:2015;177</t>
  </si>
  <si>
    <t>legge, 30</t>
  </si>
  <si>
    <t>legge del 65</t>
  </si>
  <si>
    <t>articolo 4 del decreto legge numero 2</t>
  </si>
  <si>
    <t>legge numero 17</t>
  </si>
  <si>
    <t>P23034_03_GiannoneTatiana</t>
  </si>
  <si>
    <t>legge 646</t>
  </si>
  <si>
    <t>legge, da 27</t>
  </si>
  <si>
    <t>legge 109</t>
  </si>
  <si>
    <t>P23034_04_FioreValentina</t>
  </si>
  <si>
    <t>P23034_05_MinnellaMarcoLorenzo</t>
  </si>
  <si>
    <t>1600 cc</t>
  </si>
  <si>
    <t>Regio decreto del 16 marzo 1942, num. 262, art. 1600</t>
  </si>
  <si>
    <t>http://www.normattiva.it/uri-res/N2Ls?urn:nir:stato:regio.decreto:1942-03-16;262:2~art1600</t>
  </si>
  <si>
    <t>stato:regio.decreto:1942-03-16;262:2~art1600</t>
  </si>
  <si>
    <t>circolare il 14 marzo del 22</t>
  </si>
  <si>
    <t>articolo 12  decreto legislativo 74</t>
  </si>
  <si>
    <t>articolo 3 della legge 199 del 2016</t>
  </si>
  <si>
    <t>Legge num. 199 del 2016, art. 3</t>
  </si>
  <si>
    <t>http://www.normattiva.it/uri-res/N2Ls?urn:nir:stato:legge:2016;199~art3</t>
  </si>
  <si>
    <t>LEGGE 29 ottobre 2016, n. 199</t>
  </si>
  <si>
    <t>Disposizioni in materia di contrasto ai fenomeni del lavoro nero, dello 
sfruttamento del lavoro in agricoltura e di riallineamento retributivo nel 
settore agricolo. (16G00213)</t>
  </si>
  <si>
    <t>stato:legge:2016;199~art3</t>
  </si>
  <si>
    <t>P23034_06_DolciAlessandra</t>
  </si>
  <si>
    <t>P23034_07_PratticòNatina</t>
  </si>
  <si>
    <t>circolare del Ministero di Giustizia del 14 marzo 2022</t>
  </si>
  <si>
    <t>P23034_08_DiBuccioStefania</t>
  </si>
  <si>
    <t>articolo 3 della legge 199</t>
  </si>
  <si>
    <t>P23034_09_RegoloFabio</t>
  </si>
  <si>
    <t>articolo 19 del decreto legislativo 231 del 2001</t>
  </si>
  <si>
    <t>Decreto legislativo num. 231 del 2001, art. 19</t>
  </si>
  <si>
    <t>http://www.normattiva.it/uri-res/N2Ls?urn:nir:stato:decreto.legislativo:2001;231~art19</t>
  </si>
  <si>
    <t>DECRETO LEGISLATIVO 8 giugno 2001, n. 231</t>
  </si>
  <si>
    <t>Disciplina della responsabilità amministrativa delle persone giuridiche, 
delle società e delle associazioni anche prive di personalità giuridica, a 
norma dell'articolo 11 della legge 29 settembre 2000, n. 300.</t>
  </si>
  <si>
    <t>stato:decreto.legislativo:2001;231~art19</t>
  </si>
  <si>
    <t>159 del 2011</t>
  </si>
  <si>
    <t>Decreto legislativo num. 159 del 2011</t>
  </si>
  <si>
    <t>http://www.normattiva.it/uri-res/N2Ls?urn:nir:stato:decreto.legislativo:2011;159</t>
  </si>
  <si>
    <t>DECRETO LEGISLATIVO 6 settembre 2011, n. 159</t>
  </si>
  <si>
    <t>Codice delle leggi antimafia e delle misure di prevenzione, nonchè nuove 
disposizioni in materia di documentazione antimafia, a norma degli articoli 
1 e 2 della legge 13 agosto 2010, n. 136. (11G0201)</t>
  </si>
  <si>
    <t>stato:decreto.legislativo:2011;159</t>
  </si>
  <si>
    <t>articolo 27 della costituzione</t>
  </si>
  <si>
    <t>articolo 15</t>
  </si>
  <si>
    <t>Regio decreto del 16 marzo 1942, num. 267, art. 15</t>
  </si>
  <si>
    <t>http://www.normattiva.it/uri-res/N2Ls?urn:nir:stato:regio.decreto:1942-03-16;267:1~art15</t>
  </si>
  <si>
    <t>stato:regio.decreto:1942-03-16;267:1~art15</t>
  </si>
  <si>
    <t>8 della legge fallimentare</t>
  </si>
  <si>
    <t>Regio decreto del 16 marzo 1942, num. 267, art. 8</t>
  </si>
  <si>
    <t>http://www.normattiva.it/uri-res/N2Ls?urn:nir:stato:regio.decreto:1942-03-16;267:1~art8</t>
  </si>
  <si>
    <t>stato:regio.decreto:1942-03-16;267:1~art8</t>
  </si>
  <si>
    <t>7 della legge fallimentare</t>
  </si>
  <si>
    <t>Regio decreto del 16 marzo 1942, num. 267, art. 7</t>
  </si>
  <si>
    <t>http://www.normattiva.it/uri-res/N2Ls?urn:nir:stato:regio.decreto:1942-03-16;267:1~art7</t>
  </si>
  <si>
    <t>stato:regio.decreto:1942-03-16;267:1~art7</t>
  </si>
  <si>
    <t>articoli 6</t>
  </si>
  <si>
    <t>Regio decreto del 16 marzo 1942, num. 267, art. 6</t>
  </si>
  <si>
    <t>http://www.normattiva.it/uri-res/N2Ls?urn:nir:stato:regio.decreto:1942-03-16;267:1~art6</t>
  </si>
  <si>
    <t>stato:regio.decreto:1942-03-16;267:1~art6</t>
  </si>
  <si>
    <t>P23034_12_ColucciFederica</t>
  </si>
  <si>
    <t>legge 161</t>
  </si>
  <si>
    <t>P23034_13_RomanazziGiulia</t>
  </si>
  <si>
    <t>P23034_14_SanfilippoGiuseppe</t>
  </si>
  <si>
    <t>P23035_01_OrlandiRenzo</t>
  </si>
  <si>
    <t>3 della costituzione</t>
  </si>
  <si>
    <t>2 della Costituzione</t>
  </si>
  <si>
    <t>Costituzione , art. 2</t>
  </si>
  <si>
    <t>http://www.normattiva.it/uri-res/N2Ls?urn:nir:stato:costituzione:1947-12-27~art2</t>
  </si>
  <si>
    <t>stato:costituzione:1947-12-27~art2</t>
  </si>
  <si>
    <t>articolo 77 della legge dell'81</t>
  </si>
  <si>
    <t>legge 241 del 90</t>
  </si>
  <si>
    <t>Legge num. 241 del 1990</t>
  </si>
  <si>
    <t>http://www.normattiva.it/uri-res/N2Ls?urn:nir:stato:legge:1990;241</t>
  </si>
  <si>
    <t>LEGGE 7 agosto 1990, n. 241</t>
  </si>
  <si>
    <t>Nuove norme in materia di procedimento amministrativo e di diritto di 
accesso ai documenti amministrativi.</t>
  </si>
  <si>
    <t>stato:legge:1990;241</t>
  </si>
  <si>
    <t>legge 134 del 2003</t>
  </si>
  <si>
    <t>Legge num. 134 del 2003</t>
  </si>
  <si>
    <t>http://www.normattiva.it/uri-res/N2Ls?urn:nir:stato:legge:2003;134</t>
  </si>
  <si>
    <t>LEGGE 12 giugno 2003, n. 134</t>
  </si>
  <si>
    <t>Modifiche al codice di procedura penale in materia di applicazione della 
pena su richiesta delle parti.</t>
  </si>
  <si>
    <t>stato:legge:2003;134</t>
  </si>
  <si>
    <t>legge 67 del 2014</t>
  </si>
  <si>
    <t>Legge num. 67 del 2014</t>
  </si>
  <si>
    <t>http://www.normattiva.it/uri-res/N2Ls?urn:nir:stato:legge:2014;67</t>
  </si>
  <si>
    <t>LEGGE 28 aprile 2014, n. 67</t>
  </si>
  <si>
    <t>Deleghe al Governo in materia di pene detentive non carcerarie e di riforma 
del sistema sanzionatorio. Disposizioni in materia di sospensione del 
procedimento con messa alla prova e nei confronti degli irreperibili. 
(14G00070)</t>
  </si>
  <si>
    <t>stato:legge:2014;67</t>
  </si>
  <si>
    <t>legge 33 del 2019</t>
  </si>
  <si>
    <t>Legge num. 33 del 2019</t>
  </si>
  <si>
    <t>http://www.normattiva.it/uri-res/N2Ls?urn:nir:stato:legge:2019;33</t>
  </si>
  <si>
    <t>LEGGE 12 aprile 2019, n. 33</t>
  </si>
  <si>
    <t>Inapplicabilità del giudizio abbreviato ai delitti puniti con la pena 
dell'ergastolo. (19G00039)</t>
  </si>
  <si>
    <t>stato:legge:2019;33</t>
  </si>
  <si>
    <t>P23035_02_CorbettaStefano</t>
  </si>
  <si>
    <t>articolo 23 del decreto legge 34 del 2023</t>
  </si>
  <si>
    <t>Decreto legge num. 34 del 2023, art. 23</t>
  </si>
  <si>
    <t>http://www.normattiva.it/uri-res/N2Ls?urn:nir:stato:decreto.legge:2023;34~art23</t>
  </si>
  <si>
    <t>DECRETO-LEGGE 30 marzo 2023, n. 34</t>
  </si>
  <si>
    <t>Misure urgenti a sostegno delle famiglie e delle imprese per l'acquisto di 
energia elettrica e gas naturale, nonchè in materia di salute e adempimenti 
fiscali. (23G00042)</t>
  </si>
  <si>
    <t>stato:decreto.legge:2023;34~art23</t>
  </si>
  <si>
    <t>legge 283 del 62</t>
  </si>
  <si>
    <t>Legge num. 283 del 1962</t>
  </si>
  <si>
    <t>http://www.normattiva.it/uri-res/N2Ls?urn:nir:stato:legge:1962;283</t>
  </si>
  <si>
    <t>LEGGE 30 aprile 1962, n. 283</t>
  </si>
  <si>
    <t>Modifica degli articoli 242, 243, 247, 250 e 262 del testo unico delle 
leggi sanitarie, approvato con regio decreto 27 luglio 1934, n. 1265: 
Disciplina igienica della produzione e della vendita delle sostanze 
alimentari e delle bevande.</t>
  </si>
  <si>
    <t>stato:legge:1962;283</t>
  </si>
  <si>
    <t>P23035_03_DellaTorreJacopo</t>
  </si>
  <si>
    <t>paragrafo 153 del codice di procedura penale</t>
  </si>
  <si>
    <t>Decreto del presidente della repubblica del 22 settembre 1988, num. 447, art. paragrafo153</t>
  </si>
  <si>
    <t>http://www.normattiva.it/uri-res/N2Ls?urn:nir:stato:decreto.del.presidente.della.repubblica:1988-09-22;447~paragrafo153</t>
  </si>
  <si>
    <t>stato:decreto.del.presidente.della.repubblica:1988-09-22;447~paragrafo153</t>
  </si>
  <si>
    <t>P23035_04_AprileErcole</t>
  </si>
  <si>
    <t>articolo 545  del codice di procedura penale</t>
  </si>
  <si>
    <t>Decreto del presidente della repubblica del 22 settembre 1988, num. 447, art. 545</t>
  </si>
  <si>
    <t>http://www.normattiva.it/uri-res/N2Ls?urn:nir:stato:decreto.del.presidente.della.repubblica:1988-09-22;447~art545</t>
  </si>
  <si>
    <t>stato:decreto.del.presidente.della.repubblica:1988-09-22;447~art545</t>
  </si>
  <si>
    <t>articolo 283 del codice di procedura penale</t>
  </si>
  <si>
    <t>Decreto del presidente della repubblica del 22 settembre 1988, num. 447, art. 283</t>
  </si>
  <si>
    <t>http://www.normattiva.it/uri-res/N2Ls?urn:nir:stato:decreto.del.presidente.della.repubblica:1988-09-22;447~art283</t>
  </si>
  <si>
    <t>stato:decreto.del.presidente.della.repubblica:1988-09-22;447~art283</t>
  </si>
  <si>
    <t>articolo 135 del codice penale</t>
  </si>
  <si>
    <t>Regio decreto del 19 ottobre 1930, num. 1398, art. 135</t>
  </si>
  <si>
    <t>http://www.normattiva.it/uri-res/N2Ls?urn:nir:stato:regio.decreto:1930-10-19;1398:1~art135</t>
  </si>
  <si>
    <t>stato:regio.decreto:1930-10-19;1398:1~art135</t>
  </si>
  <si>
    <t>articolo 53 della legge 689 del 81</t>
  </si>
  <si>
    <t>Legge num. 689 del 1981, art. 53</t>
  </si>
  <si>
    <t>http://www.normattiva.it/uri-res/N2Ls?urn:nir:stato:legge:1981;689~art53</t>
  </si>
  <si>
    <t>LEGGE 24 novembre 1981, n. 689</t>
  </si>
  <si>
    <t>Modifiche al sistema penale.</t>
  </si>
  <si>
    <t>stato:legge:1981;689~art53</t>
  </si>
  <si>
    <t>legge 134 del 2001</t>
  </si>
  <si>
    <t>Legge num. 134 del 2001</t>
  </si>
  <si>
    <t>http://www.normattiva.it/uri-res/N2Ls?urn:nir:stato:legge:2001;134</t>
  </si>
  <si>
    <t>LEGGE 29 marzo 2001, n. 134</t>
  </si>
  <si>
    <t>Modifiche alla legge 30 luglio 1990, n. 217, recante istituzione del 
patrocinio a spese dello Stato per i non abbienti.</t>
  </si>
  <si>
    <t>stato:legge:2001;134</t>
  </si>
  <si>
    <t>legge numero 3 del 2019</t>
  </si>
  <si>
    <t>Legge num. 3 del 2019</t>
  </si>
  <si>
    <t>http://www.normattiva.it/uri-res/N2Ls?urn:nir:stato:legge:2019;3</t>
  </si>
  <si>
    <t>LEGGE 9 gennaio 2019, n. 3</t>
  </si>
  <si>
    <t>Misure per il contrasto dei reati contro la pubblica amministrazione, 
nonchè in materia di prescrizione del reato e in materia di trasparenza dei 
partiti e movimenti politici. (18G00170)</t>
  </si>
  <si>
    <t>stato:legge:2019;3</t>
  </si>
  <si>
    <t>legge 134 del 2021</t>
  </si>
  <si>
    <t>Legge num. 134 del 2021</t>
  </si>
  <si>
    <t>http://www.normattiva.it/uri-res/N2Ls?urn:nir:stato:legge:2021;134</t>
  </si>
  <si>
    <t>Delega al Governo per l'efficienza del processo penale nonchè in materia di 
giustizia riparativa e disposizioni per la celere definizione dei 
procedimenti giudiziari. (21G00146)</t>
  </si>
  <si>
    <t>stato:legge:2021;134</t>
  </si>
  <si>
    <t>P23035_05_BeneTeresa</t>
  </si>
  <si>
    <t>articolo 27 della Costituzione</t>
  </si>
  <si>
    <t>articolo 13</t>
  </si>
  <si>
    <t>Costituzione , art. 13</t>
  </si>
  <si>
    <t>http://www.normattiva.it/uri-res/N2Ls?urn:nir:stato:costituzione:1947-12-27~art13</t>
  </si>
  <si>
    <t>stato:costituzione:1947-12-27~art13</t>
  </si>
  <si>
    <t>4 del codice penale</t>
  </si>
  <si>
    <t>Regio decreto del 19 ottobre 1930, num. 1398, art. 4</t>
  </si>
  <si>
    <t>http://www.normattiva.it/uri-res/N2Ls?urn:nir:stato:regio.decreto:1930-10-19;1398:1~art4</t>
  </si>
  <si>
    <t>stato:regio.decreto:1930-10-19;1398:1~art4</t>
  </si>
  <si>
    <t>articolo 2</t>
  </si>
  <si>
    <t>Regio decreto del 19 ottobre 1930, num. 1398, art. 2</t>
  </si>
  <si>
    <t>http://www.normattiva.it/uri-res/N2Ls?urn:nir:stato:regio.decreto:1930-10-19;1398:1~art2</t>
  </si>
  <si>
    <t>stato:regio.decreto:1930-10-19;1398:1~art2</t>
  </si>
  <si>
    <t>decreto legislativo del 91</t>
  </si>
  <si>
    <t>numero 29</t>
  </si>
  <si>
    <t>P23035_06_CastellucciLidia</t>
  </si>
  <si>
    <t>disposizioni di attuazione del codice di procedura penale</t>
  </si>
  <si>
    <t>codice della strada</t>
  </si>
  <si>
    <t>Decreto legislativo del 30 aprile 1992, num. 285</t>
  </si>
  <si>
    <t>http://www.normattiva.it/uri-res/N2Ls?urn:nir:stato:decreto.legislativo:1992-04-30;285</t>
  </si>
  <si>
    <t>DECRETO LEGISLATIVO 30 aprile 1992, n. 285</t>
  </si>
  <si>
    <t>Nuovo codice della strada.</t>
  </si>
  <si>
    <t>stato:decreto.legislativo:1992-04-30;285</t>
  </si>
  <si>
    <t>articolo 459  1  del codice di procedura penale</t>
  </si>
  <si>
    <t>Decreto del presidente della repubblica del 22 settembre 1988, num. 447, art. 459, co. 1</t>
  </si>
  <si>
    <t>http://www.normattiva.it/uri-res/N2Ls?urn:nir:stato:decreto.del.presidente.della.repubblica:1988-09-22;447~art459-1</t>
  </si>
  <si>
    <t>stato:decreto.del.presidente.della.repubblica:1988-09-22;447~art459-1</t>
  </si>
  <si>
    <t>464  5 del codice di procedura penale</t>
  </si>
  <si>
    <t>Decreto del presidente della repubblica del 22 settembre 1988, num. 447, art. 464, co. 5</t>
  </si>
  <si>
    <t>http://www.normattiva.it/uri-res/N2Ls?urn:nir:stato:decreto.del.presidente.della.repubblica:1988-09-22;447~art464-5</t>
  </si>
  <si>
    <t>stato:decreto.del.presidente.della.repubblica:1988-09-22;447~art464-5</t>
  </si>
  <si>
    <t>589 del codice di procedura penale</t>
  </si>
  <si>
    <t>Decreto del presidente della repubblica del 22 settembre 1988, num. 447, art. 589</t>
  </si>
  <si>
    <t>http://www.normattiva.it/uri-res/N2Ls?urn:nir:stato:decreto.del.presidente.della.repubblica:1988-09-22;447~art589</t>
  </si>
  <si>
    <t>stato:decreto.del.presidente.della.repubblica:1988-09-22;447~art589</t>
  </si>
  <si>
    <t>Decreto del presidente della repubblica del 22 settembre 1988, num. 447, art. 460</t>
  </si>
  <si>
    <t>http://www.normattiva.it/uri-res/N2Ls?urn:nir:stato:decreto.del.presidente.della.repubblica:1988-09-22;447~art460</t>
  </si>
  <si>
    <t>stato:decreto.del.presidente.della.repubblica:1988-09-22;447~art460</t>
  </si>
  <si>
    <t>articolo 20  del codice penale</t>
  </si>
  <si>
    <t>5 del codice di procedura penale</t>
  </si>
  <si>
    <t>Decreto del presidente della repubblica del 22 settembre 1988, num. 447, art. 5</t>
  </si>
  <si>
    <t>http://www.normattiva.it/uri-res/N2Ls?urn:nir:stato:decreto.del.presidente.della.repubblica:1988-09-22;447~art5</t>
  </si>
  <si>
    <t>stato:decreto.del.presidente.della.repubblica:1988-09-22;447~art5</t>
  </si>
  <si>
    <t>Legge num. 479 del 1999, art. 460</t>
  </si>
  <si>
    <t>http://www.normattiva.it/uri-res/N2Ls?urn:nir:stato:legge:1999;479~art460</t>
  </si>
  <si>
    <t>stato:legge:1999;479~art460</t>
  </si>
  <si>
    <t>articolo 61  della legge 689 dell'81</t>
  </si>
  <si>
    <t>Legge num. 689 del 1981, art. 61</t>
  </si>
  <si>
    <t>http://www.normattiva.it/uri-res/N2Ls?urn:nir:stato:legge:1981;689~art61</t>
  </si>
  <si>
    <t>stato:legge:1981;689~art61</t>
  </si>
  <si>
    <t>5 con la legge del 1999, la 479</t>
  </si>
  <si>
    <t>Legge num. 479 del 1999, art. 5</t>
  </si>
  <si>
    <t>http://www.normattiva.it/uri-res/N2Ls?urn:nir:stato:legge:1999;479~art5</t>
  </si>
  <si>
    <t>LEGGE 16 dicembre 1999, n. 479</t>
  </si>
  <si>
    <t>stato:legge:1999;479~art5</t>
  </si>
  <si>
    <t>legge 689 dell'81</t>
  </si>
  <si>
    <t>Legge num. 689 del 1981</t>
  </si>
  <si>
    <t>http://www.normattiva.it/uri-res/N2Ls?urn:nir:stato:legge:1981;689</t>
  </si>
  <si>
    <t>stato:legge:1981;689</t>
  </si>
  <si>
    <t>P23035_07_BartoliLaura</t>
  </si>
  <si>
    <t>articolo 27  secondo la costituzione</t>
  </si>
  <si>
    <t>Costituzione , art. 27, co. 2</t>
  </si>
  <si>
    <t>http://www.normattiva.it/uri-res/N2Ls?urn:nir:stato:costituzione:1947-12-27~art27-2</t>
  </si>
  <si>
    <t>stato:costituzione:1947-12-27~art27-2</t>
  </si>
  <si>
    <t>articolo 464 ter</t>
  </si>
  <si>
    <t>Decreto del presidente della repubblica del 22 settembre 1988, num. 447, art. 464ter</t>
  </si>
  <si>
    <t>http://www.normattiva.it/uri-res/N2Ls?urn:nir:stato:decreto.del.presidente.della.repubblica:1988-09-22;447~art464ter</t>
  </si>
  <si>
    <t>stato:decreto.del.presidente.della.repubblica:1988-09-22;447~art464ter</t>
  </si>
  <si>
    <t>articolo 168  del codice penale</t>
  </si>
  <si>
    <t>Regio decreto del 19 ottobre 1930, num. 1398, art. 168</t>
  </si>
  <si>
    <t>http://www.normattiva.it/uri-res/N2Ls?urn:nir:stato:regio.decreto:1930-10-19;1398:1~art168</t>
  </si>
  <si>
    <t>stato:regio.decreto:1930-10-19;1398:1~art168</t>
  </si>
  <si>
    <t>articolo 4 del codice di procedura penale</t>
  </si>
  <si>
    <t>Decreto del presidente della repubblica del 22 settembre 1988, num. 447, art. 4</t>
  </si>
  <si>
    <t>http://www.normattiva.it/uri-res/N2Ls?urn:nir:stato:decreto.del.presidente.della.repubblica:1988-09-22;447~art4</t>
  </si>
  <si>
    <t>stato:decreto.del.presidente.della.repubblica:1988-09-22;447~art4</t>
  </si>
  <si>
    <t>1 del codice di procedura penale</t>
  </si>
  <si>
    <t>Decreto del presidente della repubblica del 22 settembre 1988, num. 447, art. 1</t>
  </si>
  <si>
    <t>http://www.normattiva.it/uri-res/N2Ls?urn:nir:stato:decreto.del.presidente.della.repubblica:1988-09-22;447~art1</t>
  </si>
  <si>
    <t>stato:decreto.del.presidente.della.repubblica:1988-09-22;447~art1</t>
  </si>
  <si>
    <t>P23035_08_BrunelliDavid</t>
  </si>
  <si>
    <t>decreto legislativo 10 aprile 2018, numero 36</t>
  </si>
  <si>
    <t>Decreto legislativo num. 36 del 2018</t>
  </si>
  <si>
    <t>http://www.normattiva.it/uri-res/N2Ls?urn:nir:stato:decreto.legislativo:2018;36</t>
  </si>
  <si>
    <t>DECRETO LEGISLATIVO 10 aprile 2018, n. 36</t>
  </si>
  <si>
    <t>Disposizioni di modifica della disciplina del regime di procedibilità per 
taluni reati in attuazione della delega di cui all'articolo 1, commi 16, 
lettere a) e b), e 17, della legge 23 giugno 2017, n. 103. (18G00061)</t>
  </si>
  <si>
    <t>stato:decreto.legislativo:2018;36</t>
  </si>
  <si>
    <t>articolo 50 del codice penale</t>
  </si>
  <si>
    <t>Regio decreto del 19 ottobre 1930, num. 1398, art. 50</t>
  </si>
  <si>
    <t>http://www.normattiva.it/uri-res/N2Ls?urn:nir:stato:regio.decreto:1930-10-19;1398:1~art50</t>
  </si>
  <si>
    <t>stato:regio.decreto:1930-10-19;1398:1~art50</t>
  </si>
  <si>
    <t>articolo 1 del codice procedura penale</t>
  </si>
  <si>
    <t>2017-18 con la legge</t>
  </si>
  <si>
    <t>Legge num. 2017 del 2018</t>
  </si>
  <si>
    <t>http://www.normattiva.it/uri-res/N2Ls?urn:nir:stato:legge:2018;2017</t>
  </si>
  <si>
    <t>stato:legge:2018;2017</t>
  </si>
  <si>
    <t>P23035_09_AmarelliGiuseppe</t>
  </si>
  <si>
    <t>decreto legislativo 81 del 2008 l'articolo 301</t>
  </si>
  <si>
    <t>Decreto legislativo num. 81 del 2008, art. 301</t>
  </si>
  <si>
    <t>http://www.normattiva.it/uri-res/N2Ls?urn:nir:stato:decreto.legislativo:2008;81~art301</t>
  </si>
  <si>
    <t>DECRETO LEGISLATIVO 9 aprile 2008, n. 81</t>
  </si>
  <si>
    <t>Attuazione dell'articolo 1 della legge 3 agosto 2007, n. 123, in materia di 
tutela della salute e della sicurezza nei luoghi di lavoro.</t>
  </si>
  <si>
    <t>stato:decreto.legislativo:2008;81~art301</t>
  </si>
  <si>
    <t>articolo 70 del decreto legislativo 150 del 2002</t>
  </si>
  <si>
    <t>Decreto legislativo num. 150 del 2002, art. 70</t>
  </si>
  <si>
    <t>http://www.normattiva.it/uri-res/N2Ls?urn:nir:stato:decreto.legislativo:2002;150~art70</t>
  </si>
  <si>
    <t>DECRETO DEL PRESIDENTE DELLA REPUBBLICA 30 maggio 2002, n. 150</t>
  </si>
  <si>
    <t>Regolamento recante norme per l'applicazione del decreto legislativo 22 
maggio 1999, n. 251, sulla disciplina dei titoli e dei marchi di 
identificazione dei metalli preziosi.</t>
  </si>
  <si>
    <t>stato:decreto.legislativo:2002;150~art70</t>
  </si>
  <si>
    <t>articoli 19 seguenti del 758 del 94</t>
  </si>
  <si>
    <t>Decreto legislativo num. 758 del 1994, art. 19</t>
  </si>
  <si>
    <t>http://www.normattiva.it/uri-res/N2Ls?urn:nir:stato:decreto.legislativo:1994;758~art19</t>
  </si>
  <si>
    <t>DECRETO LEGISLATIVO 19 dicembre 1994, n. 758</t>
  </si>
  <si>
    <t>Modificazioni alla disciplina sanzionatoria in materia di lavoro.</t>
  </si>
  <si>
    <t>stato:decreto.legislativo:1994;758~art19</t>
  </si>
  <si>
    <t>Decreto legislativo 283 del 1962</t>
  </si>
  <si>
    <t>Decreto legislativo num. 283 del 1962</t>
  </si>
  <si>
    <t>http://www.normattiva.it/uri-res/N2Ls?urn:nir:stato:decreto.legislativo:1962;283</t>
  </si>
  <si>
    <t>stato:decreto.legislativo:1962;283</t>
  </si>
  <si>
    <t>decreto legislativo 758 del 1994</t>
  </si>
  <si>
    <t>Decreto legislativo num. 758 del 1994</t>
  </si>
  <si>
    <t>http://www.normattiva.it/uri-res/N2Ls?urn:nir:stato:decreto.legislativo:1994;758</t>
  </si>
  <si>
    <t>stato:decreto.legislativo:1994;758</t>
  </si>
  <si>
    <t>testo unico ambientale</t>
  </si>
  <si>
    <t>Decreto legislativo del 03 aprile 2006, num. 152</t>
  </si>
  <si>
    <t>http://www.normattiva.it/uri-res/N2Ls?urn:nir:stato:decreto.legislativo:2006-04-03;152</t>
  </si>
  <si>
    <t>DECRETO LEGISLATIVO 3 aprile 2006, n. 152</t>
  </si>
  <si>
    <t>Norme in materia ambientale.</t>
  </si>
  <si>
    <t>stato:decreto.legislativo:2006-04-03;152</t>
  </si>
  <si>
    <t>P23035_10_CassanoMargherita</t>
  </si>
  <si>
    <t>articolo 165  delle disposizioni di attuazione del codice di procedura penale</t>
  </si>
  <si>
    <t>http://www.normattiva.it/uri-res/N2Ls?urn:nir:stato:decreto.legislativo:1989-07-28;271:1~art165</t>
  </si>
  <si>
    <t>stato:decreto.legislativo:1989-07-28;271:1~art165</t>
  </si>
  <si>
    <t>articolo 606 lettera E del codice di procedura penale</t>
  </si>
  <si>
    <t>Decreto del presidente della repubblica del 22 settembre 1988, num. 447, art. 606, co.</t>
  </si>
  <si>
    <t>http://www.normattiva.it/uri-res/N2Ls?urn:nir:stato:decreto.del.presidente.della.repubblica:1988-09-22;447~art606-lete</t>
  </si>
  <si>
    <t>stato:decreto.del.presidente.della.repubblica:1988-09-22;447~art606-lete</t>
  </si>
  <si>
    <t>lettera E del codice di procedura penale</t>
  </si>
  <si>
    <t>Decreto del presidente della repubblica del 22 settembre 1988, num. 447, art. lete</t>
  </si>
  <si>
    <t>http://www.normattiva.it/uri-res/N2Ls?urn:nir:stato:decreto.del.presidente.della.repubblica:1988-09-22;447~lete</t>
  </si>
  <si>
    <t>stato:decreto.del.presidente.della.repubblica:1988-09-22;447~lete</t>
  </si>
  <si>
    <t>articolo 358 CPP</t>
  </si>
  <si>
    <t>articolo 326 del codice di procedura penale</t>
  </si>
  <si>
    <t>Decreto del presidente della repubblica del 22 settembre 1988, num. 447, art. 326</t>
  </si>
  <si>
    <t>http://www.normattiva.it/uri-res/N2Ls?urn:nir:stato:decreto.del.presidente.della.repubblica:1988-09-22;447~art326</t>
  </si>
  <si>
    <t>stato:decreto.del.presidente.della.repubblica:1988-09-22;447~art326</t>
  </si>
  <si>
    <t>articolo 162 ter del Codice Penale</t>
  </si>
  <si>
    <t>Regio decreto del 19 ottobre 1930, num. 1398, art. 162ter</t>
  </si>
  <si>
    <t>http://www.normattiva.it/uri-res/N2Ls?urn:nir:stato:regio.decreto:1930-10-19;1398:1~art162ter</t>
  </si>
  <si>
    <t>stato:regio.decreto:1930-10-19;1398:1~art162ter</t>
  </si>
  <si>
    <t>111 Costituzione</t>
  </si>
  <si>
    <t>P23035_11_SabelliRodolfoMaria</t>
  </si>
  <si>
    <t>P23035_12_SelvaggiNicola</t>
  </si>
  <si>
    <t>P23037_01_02_</t>
  </si>
  <si>
    <t>decreto legislativo 83 del 2022</t>
  </si>
  <si>
    <t>Decreto legislativo num. 83 del 2022</t>
  </si>
  <si>
    <t>http://www.normattiva.it/uri-res/N2Ls?urn:nir:stato:decreto.legislativo:2022;83</t>
  </si>
  <si>
    <t>DECRETO LEGISLATIVO 17 giugno 2022, n. 83</t>
  </si>
  <si>
    <t>Modifiche al codice della crisi d'impresa e dell'insolvenza di cui al 
decreto legislativo 12 gennaio 2019, n. 14, in attuazione della direttiva 
(UE) 2019/1023 del Parlamento europeo e del Consiglio del 20 giugno 2019, 
riguardante i quadri di ristrutturazione preventiva, l'esdebitazione e le 
interdizioni, e le misure volte ad aumentare l'efficacia delle procedure di 
ristrutturazione, insolvenza ed esdebitazione, e che modifica la direttiva 
(UE) 2017/1132 (direttiva sulla ristrutturazione e sull'insolvenza). 
(22G00090)</t>
  </si>
  <si>
    <t>stato:decreto.legislativo:2022;83</t>
  </si>
  <si>
    <t>direttiva del 7 dicembre 2022</t>
  </si>
  <si>
    <t>Decreto 118</t>
  </si>
  <si>
    <t>Convenzione Europea dei diritti dell'uomo, articolo 1 al protocollo</t>
  </si>
  <si>
    <t>https://presidenza.governo.it/CONTENZIOSO/contenzioso_europeo/documentazione/Convenzione.pdf</t>
  </si>
  <si>
    <t>P23037_03_FarolfiAlessandro</t>
  </si>
  <si>
    <t>legge 155 del 2017</t>
  </si>
  <si>
    <t>Legge num. 155 del 2017</t>
  </si>
  <si>
    <t>http://www.normattiva.it/uri-res/N2Ls?urn:nir:stato:legge:2017;155</t>
  </si>
  <si>
    <t>LEGGE 19 ottobre 2017, n. 155</t>
  </si>
  <si>
    <t>Delega al Governo per la riforma delle discipline della crisi di impresa e 
dell'insolvenza. (17G00170)</t>
  </si>
  <si>
    <t>stato:legge:2017;155</t>
  </si>
  <si>
    <t>P23037_04_RivaPatrizia</t>
  </si>
  <si>
    <t>P23037_06_DeBernardinLucia</t>
  </si>
  <si>
    <t>decreto legislativo 14 del 2019</t>
  </si>
  <si>
    <t>decreto 267</t>
  </si>
  <si>
    <t>direttiva 1023 del 2019</t>
  </si>
  <si>
    <t>http://eur-lex.europa.eu/legal-content/it/TXT/?uri=CELEX:32019L1023</t>
  </si>
  <si>
    <t>P23037_09_RossanoSerenella</t>
  </si>
  <si>
    <t>P23037_10_ZulianiAndrea</t>
  </si>
  <si>
    <t>articolo 97 della Costituzione</t>
  </si>
  <si>
    <t>Costituzione , art. 97</t>
  </si>
  <si>
    <t>http://www.normattiva.it/uri-res/N2Ls?urn:nir:stato:costituzione:1947-12-27~art97</t>
  </si>
  <si>
    <t>stato:costituzione:1947-12-27~art97</t>
  </si>
  <si>
    <t>P23037_11_MandrioliLuca</t>
  </si>
  <si>
    <t>560 del codice civile</t>
  </si>
  <si>
    <t>Regio decreto del 16 marzo 1942, num. 262, art. 560</t>
  </si>
  <si>
    <t>http://www.normattiva.it/uri-res/N2Ls?urn:nir:stato:regio.decreto:1942-03-16;262:2~art560</t>
  </si>
  <si>
    <t>stato:regio.decreto:1942-03-16;262:2~art560</t>
  </si>
  <si>
    <t>P23037_12_RolfiFederico</t>
  </si>
  <si>
    <t>P23037_13_FilipponiLuca</t>
  </si>
  <si>
    <t>testo unico bancario</t>
  </si>
  <si>
    <t>Decreto legislativo del 01 settembre 1993, num. 385</t>
  </si>
  <si>
    <t>http://www.normattiva.it/uri-res/N2Ls?urn:nir:stato:decreto.legislativo:1993-09-01;385</t>
  </si>
  <si>
    <t>DECRETO LEGISLATIVO 1 settembre 1993, n. 385</t>
  </si>
  <si>
    <t>Testo unico delle leggi in materia bancaria e creditizia.</t>
  </si>
  <si>
    <t>stato:decreto.legislativo:1993-09-01;385</t>
  </si>
  <si>
    <t>articolo 47 della Costituzione</t>
  </si>
  <si>
    <t>Costituzione , art. 47</t>
  </si>
  <si>
    <t>http://www.normattiva.it/uri-res/N2Ls?urn:nir:stato:costituzione:1947-12-27~art47</t>
  </si>
  <si>
    <t>stato:costituzione:1947-12-27~art47</t>
  </si>
  <si>
    <t>regolamento di 19</t>
  </si>
  <si>
    <t>P23039_01_SoldiAnnaMaria</t>
  </si>
  <si>
    <t>articolo 16  della legge 179 del 2012</t>
  </si>
  <si>
    <t>Legge num. 179 del 2012, art. 16</t>
  </si>
  <si>
    <t>http://www.normattiva.it/uri-res/N2Ls?urn:nir:stato:legge:2012;179~art16</t>
  </si>
  <si>
    <t>stato:legge:2012;179~art16</t>
  </si>
  <si>
    <t>P23039_02_OlivieriGiuseppe</t>
  </si>
  <si>
    <t>provvedimento di cui al 183</t>
  </si>
  <si>
    <t>P23039_03_RossiRaffaele</t>
  </si>
  <si>
    <t>articolo 3 della Costituzione</t>
  </si>
  <si>
    <t>decreto legislativo del 165</t>
  </si>
  <si>
    <t>TUE</t>
  </si>
  <si>
    <t>http://eur-lex.europa.eu/legal-content/it/TXT/?uri=CELEX:11992E/TXT</t>
  </si>
  <si>
    <t>2012, dalla legge 24 dicembre 2012 numero 228</t>
  </si>
  <si>
    <t>Legge num. 228 del 2012, art. 2012</t>
  </si>
  <si>
    <t>http://www.normattiva.it/uri-res/N2Ls?urn:nir:stato:legge:2012;228~art2012</t>
  </si>
  <si>
    <t>stato:legge:2012;228~art2012</t>
  </si>
  <si>
    <t>P23039_04_CrivelliAlberto</t>
  </si>
  <si>
    <t>articolo 33 del codice del consumo</t>
  </si>
  <si>
    <t>Decreto legislativo del 06 settembre 2005, num. 206, art. 33</t>
  </si>
  <si>
    <t>http://www.normattiva.it/uri-res/N2Ls?urn:nir:stato:decreto.legislativo:2005-09-06;206~art33</t>
  </si>
  <si>
    <t>stato:decreto.legislativo:2005-09-06;206~art33</t>
  </si>
  <si>
    <t>articolo 650 cpc</t>
  </si>
  <si>
    <t>Regio decreto del 28 ottobre 1940, num. 1443, art. 650</t>
  </si>
  <si>
    <t>http://www.normattiva.it/uri-res/N2Ls?urn:nir:stato:regio.decreto:1940-10-28;1443:1~art650</t>
  </si>
  <si>
    <t>stato:regio.decreto:1940-10-28;1443:1~art650</t>
  </si>
  <si>
    <t>485 cpc</t>
  </si>
  <si>
    <t>Regio decreto del 28 ottobre 1940, num. 1443, art. 485</t>
  </si>
  <si>
    <t>http://www.normattiva.it/uri-res/N2Ls?urn:nir:stato:regio.decreto:1940-10-28;1443:1~art485</t>
  </si>
  <si>
    <t>stato:regio.decreto:1940-10-28;1443:1~art485</t>
  </si>
  <si>
    <t>P23039_05_BottiglieriRita</t>
  </si>
  <si>
    <t>ordinanza 8172 del 2018</t>
  </si>
  <si>
    <t>articolo 1 del decreto legislativo 165</t>
  </si>
  <si>
    <t>P23040_01_PiccialliPatrizia</t>
  </si>
  <si>
    <t>legge 219 del 2017</t>
  </si>
  <si>
    <t>Legge num. 219 del 2017</t>
  </si>
  <si>
    <t>http://www.normattiva.it/uri-res/N2Ls?urn:nir:stato:legge:2017;219</t>
  </si>
  <si>
    <t>LEGGE 22 dicembre 2017, n. 219</t>
  </si>
  <si>
    <t>Norme in materia di consenso informato e di disposizioni anticipate di 
trattamento. (18G00006)</t>
  </si>
  <si>
    <t>stato:legge:2017;219</t>
  </si>
  <si>
    <t>P23040_02_CupelliCristiano</t>
  </si>
  <si>
    <t>articolo 3 del decreto legge 44 del 2021</t>
  </si>
  <si>
    <t>Decreto legge num. 44 del 2021, art. 3</t>
  </si>
  <si>
    <t>http://www.normattiva.it/uri-res/N2Ls?urn:nir:stato:decreto.legge:2021;44~art3</t>
  </si>
  <si>
    <t>DECRETO-LEGGE 1 aprile 2021, n. 44</t>
  </si>
  <si>
    <t>Misure urgenti per il contenimento dell'epidemia da COVID-19, in materia di 
vaccinazioni anti SARS-CoV-2, di giustizia e di concorsi pubblici. 
(21G00056)</t>
  </si>
  <si>
    <t>stato:decreto.legge:2021;44~art3</t>
  </si>
  <si>
    <t>articolo 3  del decreto legge 44 del 2021</t>
  </si>
  <si>
    <t>decreto legge 44 del 2021</t>
  </si>
  <si>
    <t>Decreto legge num. 44 del 2021</t>
  </si>
  <si>
    <t>http://www.normattiva.it/uri-res/N2Ls?urn:nir:stato:decreto.legge:2021;44</t>
  </si>
  <si>
    <t>stato:decreto.legge:2021;44</t>
  </si>
  <si>
    <t>articolo 32, primo  della Costituzione</t>
  </si>
  <si>
    <t>Costituzione , art. 32, co. 1</t>
  </si>
  <si>
    <t>http://www.normattiva.it/uri-res/N2Ls?urn:nir:stato:costituzione:1947-12-27~art32-1</t>
  </si>
  <si>
    <t>stato:costituzione:1947-12-27~art32-1</t>
  </si>
  <si>
    <t>articolo 43 del codice penale</t>
  </si>
  <si>
    <t>Regio decreto del 19 ottobre 1930, num. 1398, art. 43</t>
  </si>
  <si>
    <t>http://www.normattiva.it/uri-res/N2Ls?urn:nir:stato:regio.decreto:1930-10-19;1398:1~art43</t>
  </si>
  <si>
    <t>stato:regio.decreto:1930-10-19;1398:1~art43</t>
  </si>
  <si>
    <t>P23040_03_SicilianoTiziana</t>
  </si>
  <si>
    <t>decreto legislativo 81</t>
  </si>
  <si>
    <t>P23040_04_OlivaAntonio</t>
  </si>
  <si>
    <t>legge la 210 del 92</t>
  </si>
  <si>
    <t>Legge num. 210 del 1992</t>
  </si>
  <si>
    <t>http://www.normattiva.it/uri-res/N2Ls?urn:nir:stato:legge:1992;210</t>
  </si>
  <si>
    <t>LEGGE 25 febbraio 1992, n. 210</t>
  </si>
  <si>
    <t>Indennizzo a favore dei soggetti danneggiati da complicanze di tipo 
irreversibile a causa di vaccinazioni obbligatorie, trasfusioni e 
somministrazione di emoderivati.</t>
  </si>
  <si>
    <t>stato:legge:1992;210</t>
  </si>
  <si>
    <t>P23040_05_DodaroGiandomenico</t>
  </si>
  <si>
    <t xml:space="preserve">articolo 7 del codice del processo amministrativo che al primo </t>
  </si>
  <si>
    <t>http://www.normattiva.it/uri-res/N2Ls?urn:nir:stato:decreto.legislativo:2010-07-02;104:2~art7-1</t>
  </si>
  <si>
    <t>stato:decreto.legislativo:2010-07-02;104:2~art7-1</t>
  </si>
  <si>
    <t>decreto legislativo numero 1 del 2018</t>
  </si>
  <si>
    <t>Decreto legislativo num. 1 del 2018</t>
  </si>
  <si>
    <t>http://www.normattiva.it/uri-res/N2Ls?urn:nir:stato:decreto.legislativo:2018;1</t>
  </si>
  <si>
    <t>DECRETO LEGISLATIVO 2 gennaio 2018, n. 1 (Raccolta 2018) (1)</t>
  </si>
  <si>
    <t>Codice della protezione civile. (18G00011)</t>
  </si>
  <si>
    <t>stato:decreto.legislativo:2018;1</t>
  </si>
  <si>
    <t>P23040_06_RamacciLuca</t>
  </si>
  <si>
    <t>articolo 452 ultimo  del codice penale</t>
  </si>
  <si>
    <t>Regio decreto del 19 ottobre 1930, num. 1398, art. 452, co. u</t>
  </si>
  <si>
    <t>http://www.normattiva.it/uri-res/N2Ls?urn:nir:stato:regio.decreto:1930-10-19;1398:1~art452-u</t>
  </si>
  <si>
    <t>stato:regio.decreto:1930-10-19;1398:1~art452-u</t>
  </si>
  <si>
    <t>decreto 152 2006</t>
  </si>
  <si>
    <t>Decreto num. 152 del 2006</t>
  </si>
  <si>
    <t>http://www.normattiva.it/uri-res/N2Ls?urn:nir:stato:decreto:2006;152</t>
  </si>
  <si>
    <t>stato:decreto:2006;152</t>
  </si>
  <si>
    <t>legge 68</t>
  </si>
  <si>
    <t>numero 15</t>
  </si>
  <si>
    <t>direttiva del 99</t>
  </si>
  <si>
    <t>legge 68-115</t>
  </si>
  <si>
    <t>Legge num. 115 del 1968</t>
  </si>
  <si>
    <t>http://www.normattiva.it/uri-res/N2Ls?urn:nir:stato:legge:1968;115</t>
  </si>
  <si>
    <t>LEGGE 22 febbraio 1968, n. 115</t>
  </si>
  <si>
    <t>Norme integrative ed aumento degli stanziamenti per la concessione delle 
provvidenze previste dalla legge 13 febbraio 1952, n. 50, e successive 
modificazioni, a favore delle imprese industriali, commerciali ed artigiane 
danneggiate o distrutte a seguito di pubbliche calamità.</t>
  </si>
  <si>
    <t>stato:legge:1968;115</t>
  </si>
  <si>
    <t>P23040_08_RosatiMartino</t>
  </si>
  <si>
    <t>articolo 6 della legge 231</t>
  </si>
  <si>
    <t>decreto 231</t>
  </si>
  <si>
    <t>P23040_09_MongilloVincenzo</t>
  </si>
  <si>
    <t>articolo 30 del decreto legislativo 81</t>
  </si>
  <si>
    <t>decreto legislativo 231</t>
  </si>
  <si>
    <t>P23040_10_DovereSalvatore</t>
  </si>
  <si>
    <t>legge 123</t>
  </si>
  <si>
    <t>decreto 81</t>
  </si>
  <si>
    <t>P23040_11_MazzucatoClaudia</t>
  </si>
  <si>
    <t>P23040_12_BasileFabio</t>
  </si>
  <si>
    <t>articolo 2236 del Codice Civile</t>
  </si>
  <si>
    <t>Regio decreto del 16 marzo 1942, num. 262, art. 2236</t>
  </si>
  <si>
    <t>http://www.normattiva.it/uri-res/N2Ls?urn:nir:stato:regio.decreto:1942-03-16;262:2~art2236</t>
  </si>
  <si>
    <t>stato:regio.decreto:1942-03-16;262:2~art2236</t>
  </si>
  <si>
    <t>41 del Codice Penale</t>
  </si>
  <si>
    <t>Regio decreto del 19 ottobre 1930, num. 1398, art. 41</t>
  </si>
  <si>
    <t>http://www.normattiva.it/uri-res/N2Ls?urn:nir:stato:regio.decreto:1930-10-19;1398:1~art41</t>
  </si>
  <si>
    <t>stato:regio.decreto:1930-10-19;1398:1~art41</t>
  </si>
  <si>
    <t>articoli 40</t>
  </si>
  <si>
    <t>P23040_13_LegniniGiovanni</t>
  </si>
  <si>
    <t>P23041_01_DamianiSaverioFrancesco</t>
  </si>
  <si>
    <t>P23041_02_GrecoRiccardo</t>
  </si>
  <si>
    <t>articolo 336 del Codice Civile</t>
  </si>
  <si>
    <t>Regio decreto del 16 marzo 1942, num. 262, art. 336</t>
  </si>
  <si>
    <t>http://www.normattiva.it/uri-res/N2Ls?urn:nir:stato:regio.decreto:1942-03-16;262:2~art336</t>
  </si>
  <si>
    <t>stato:regio.decreto:1942-03-16;262:2~art336</t>
  </si>
  <si>
    <t>articolo 78 del Codice di Procedura Civile</t>
  </si>
  <si>
    <t>Convenzione Europea dei diritti dell'uomo</t>
  </si>
  <si>
    <t>articolo 2 seguenti della legge 184</t>
  </si>
  <si>
    <t>P23041_03_DuttoLaura</t>
  </si>
  <si>
    <t>78 CPC</t>
  </si>
  <si>
    <t>8 CPC</t>
  </si>
  <si>
    <t>Regio decreto del 28 ottobre 1940, num. 1443, art. 8</t>
  </si>
  <si>
    <t>http://www.normattiva.it/uri-res/N2Ls?urn:nir:stato:regio.decreto:1940-10-28;1443:1~art8</t>
  </si>
  <si>
    <t>stato:regio.decreto:1940-10-28;1443:1~art8</t>
  </si>
  <si>
    <t>P23041_04_CerettiAdolfo</t>
  </si>
  <si>
    <t>articolo 28 del dpr 448</t>
  </si>
  <si>
    <t>Decreto num. 448 del 1988, art. 28</t>
  </si>
  <si>
    <t>http://www.normattiva.it/uri-res/N2Ls?urn:nir:presidente.repubblica:decreto:1988;448~art28</t>
  </si>
  <si>
    <t>presidente.repubblica:decreto:1988;448~art28</t>
  </si>
  <si>
    <t>articolo 9 del DPR 448 dell'88</t>
  </si>
  <si>
    <t>Decreto num. 448 del 1988, art. 9</t>
  </si>
  <si>
    <t>http://www.normattiva.it/uri-res/N2Ls?urn:nir:presidente.repubblica:decreto:1988;448~art9</t>
  </si>
  <si>
    <t>presidente.repubblica:decreto:1988;448~art9</t>
  </si>
  <si>
    <t>P23041_05_MicelaFrancesco</t>
  </si>
  <si>
    <t>articolo 333 del Codice Civile</t>
  </si>
  <si>
    <t>Regio decreto del 16 marzo 1942, num. 262, art. 333</t>
  </si>
  <si>
    <t>http://www.normattiva.it/uri-res/N2Ls?urn:nir:stato:regio.decreto:1942-03-16;262:2~art333</t>
  </si>
  <si>
    <t>stato:regio.decreto:1942-03-16;262:2~art333</t>
  </si>
  <si>
    <t>articolo 330</t>
  </si>
  <si>
    <t>Regio decreto del 16 marzo 1942, num. 262, art. 330</t>
  </si>
  <si>
    <t>http://www.normattiva.it/uri-res/N2Ls?urn:nir:stato:regio.decreto:1942-03-16;262:2~art330</t>
  </si>
  <si>
    <t>stato:regio.decreto:1942-03-16;262:2~art330</t>
  </si>
  <si>
    <t>articolo 64  del codice di procedura penale</t>
  </si>
  <si>
    <t>Decreto del presidente della repubblica del 22 settembre 1988, num. 447, art. 64</t>
  </si>
  <si>
    <t>http://www.normattiva.it/uri-res/N2Ls?urn:nir:stato:decreto.del.presidente.della.repubblica:1988-09-22;447~art64</t>
  </si>
  <si>
    <t>stato:decreto.del.presidente.della.repubblica:1988-09-22;447~art64</t>
  </si>
  <si>
    <t>articolo 8 della legge 153</t>
  </si>
  <si>
    <t>legge 149 del 2001</t>
  </si>
  <si>
    <t>Legge num. 149 del 2001</t>
  </si>
  <si>
    <t>http://www.normattiva.it/uri-res/N2Ls?urn:nir:stato:legge:2001;149</t>
  </si>
  <si>
    <t>LEGGE 28 marzo 2001, n. 149</t>
  </si>
  <si>
    <t>Modifiche alla legge 4 maggio 1983, n. 184, recante "Disciplina 
dell'adozione e dell'affidamento dei minori", nonchè al titolo VIII del 
libro primo del codice civile.</t>
  </si>
  <si>
    <t>stato:legge:2001;149</t>
  </si>
  <si>
    <t>articolo 64 bis del codice di procedura penale</t>
  </si>
  <si>
    <t>Decreto del presidente della repubblica del 22 settembre 1988, num. 447, art. 64bis</t>
  </si>
  <si>
    <t>http://www.normattiva.it/uri-res/N2Ls?urn:nir:stato:decreto.del.presidente.della.repubblica:1988-09-22;447~art64bis</t>
  </si>
  <si>
    <t>stato:decreto.del.presidente.della.repubblica:1988-09-22;447~art64bis</t>
  </si>
  <si>
    <t>P23041_06_OrtolanPaola</t>
  </si>
  <si>
    <t>provvedimento del 69-70</t>
  </si>
  <si>
    <t>P23041_07_SdinoRaffaele</t>
  </si>
  <si>
    <t>provvedimenti del 709</t>
  </si>
  <si>
    <t>P23041_08_ZelanteMarina</t>
  </si>
  <si>
    <t>articolo 678</t>
  </si>
  <si>
    <t>Decreto del presidente della repubblica del 22 settembre 1988, num. 447, art. 678</t>
  </si>
  <si>
    <t>http://www.normattiva.it/uri-res/N2Ls?urn:nir:stato:decreto.del.presidente.della.repubblica:1988-09-22;447~art678</t>
  </si>
  <si>
    <t>stato:decreto.del.presidente.della.repubblica:1988-09-22;447~art678</t>
  </si>
  <si>
    <t>articolo 656 del codice procedura penale</t>
  </si>
  <si>
    <t>Decreto del presidente della repubblica del 22 settembre 1988, num. 447, art. 656</t>
  </si>
  <si>
    <t>http://www.normattiva.it/uri-res/N2Ls?urn:nir:stato:decreto.del.presidente.della.repubblica:1988-09-22;447~art656</t>
  </si>
  <si>
    <t>stato:decreto.del.presidente.della.repubblica:1988-09-22;447~art656</t>
  </si>
  <si>
    <t>articolo 545  del codice procedura penale</t>
  </si>
  <si>
    <t>articolo 54 del decreto 274 del 2000</t>
  </si>
  <si>
    <t>Decreto num. 274 del 2000, art. 54</t>
  </si>
  <si>
    <t>http://www.normattiva.it/uri-res/N2Ls?urn:nir:stato:decreto:2000;274~art54</t>
  </si>
  <si>
    <t>stato:decreto:2000;274~art54</t>
  </si>
  <si>
    <t>1 , codice procedura penale</t>
  </si>
  <si>
    <t>decreto del 1934 1404</t>
  </si>
  <si>
    <t>Decreto num. 1404 del 1934</t>
  </si>
  <si>
    <t>http://www.normattiva.it/uri-res/N2Ls?urn:nir:stato:decreto:1934;1404</t>
  </si>
  <si>
    <t>stato:decreto:1934;1404</t>
  </si>
  <si>
    <t>decreto 150 2022</t>
  </si>
  <si>
    <t>Decreto num. 150 del 2022</t>
  </si>
  <si>
    <t>http://www.normattiva.it/uri-res/N2Ls?urn:nir:stato:decreto:2022;150</t>
  </si>
  <si>
    <t>stato:decreto:2022;150</t>
  </si>
  <si>
    <t>DPR 44888</t>
  </si>
  <si>
    <t xml:space="preserve"> terzo dell'articolo 95 del decreto legislativo 150</t>
  </si>
  <si>
    <t>decreti ministeriali del 26 marzo 2001</t>
  </si>
  <si>
    <t>decreto 15022</t>
  </si>
  <si>
    <t>articoli 62</t>
  </si>
  <si>
    <t>63 della legge 68</t>
  </si>
  <si>
    <t>articolo 30</t>
  </si>
  <si>
    <t>3 del DPR 4488</t>
  </si>
  <si>
    <t>legge 68981</t>
  </si>
  <si>
    <t>comma terzo dell'articolo 95 del decreto legislativo 150</t>
  </si>
  <si>
    <t>articolo 545 bis del codice procedura penale</t>
  </si>
  <si>
    <t>Decreto del presidente della repubblica del 22 settembre 1988, num. 447, art. 545bis</t>
  </si>
  <si>
    <t>http://www.normattiva.it/uri-res/N2Ls?urn:nir:stato:decreto.del.presidente.della.repubblica:1988-09-22;447~art545bis</t>
  </si>
  <si>
    <t>stato:decreto.del.presidente.della.repubblica:1988-09-22;447~art545bis</t>
  </si>
  <si>
    <t>1 bis, codice procedura penale</t>
  </si>
  <si>
    <t>Decreto del presidente della repubblica del 22 settembre 1988, num. 447, art. 1bis</t>
  </si>
  <si>
    <t>http://www.normattiva.it/uri-res/N2Ls?urn:nir:stato:decreto.del.presidente.della.repubblica:1988-09-22;447~art1bis</t>
  </si>
  <si>
    <t>stato:decreto.del.presidente.della.repubblica:1988-09-22;447~art1bis</t>
  </si>
  <si>
    <t>P23041_09_BianchettiRaffaele</t>
  </si>
  <si>
    <t>articoli 25 e seguenti del regio decreto legge 1404 del 34</t>
  </si>
  <si>
    <t>Decreto legge num. 1404 del 1934, art. 25</t>
  </si>
  <si>
    <t>re</t>
  </si>
  <si>
    <t>http://www.normattiva.it/uri-res/N2Ls?urn:nir:re:decreto.legge:1934;1404~art25</t>
  </si>
  <si>
    <t>REGIO DECRETO-LEGGE 20 luglio 1934, n. 1404</t>
  </si>
  <si>
    <t>Istituzione e funzionamento del tribunale per i minorenni. (034U1404)</t>
  </si>
  <si>
    <t>re:decreto.legge:1934;1404~art25</t>
  </si>
  <si>
    <t>articolo 333 del codice civile</t>
  </si>
  <si>
    <t>articoli 330 del codice civile</t>
  </si>
  <si>
    <t>Regio Decreto 1404-34</t>
  </si>
  <si>
    <t>http://www.normattiva.it/uri-res/N2Ls?urn:nir:re:decreto:1934;1404</t>
  </si>
  <si>
    <t>re:decreto:1934;1404</t>
  </si>
  <si>
    <t>Legge num. 47 del 2017, art. 13</t>
  </si>
  <si>
    <t>http://www.normattiva.it/uri-res/N2Ls?urn:nir:stato:legge:2017;47~art13</t>
  </si>
  <si>
    <t>LEGGE 7 aprile 2017, n. 47</t>
  </si>
  <si>
    <t>Disposizioni in materia di misure di protezione dei minori stranieri non 
accompagnati. (17G00062)</t>
  </si>
  <si>
    <t>stato:legge:2017;47~art13</t>
  </si>
  <si>
    <t>2 della legge 47 del 2017</t>
  </si>
  <si>
    <t>Legge num. 47 del 2017, art. 2</t>
  </si>
  <si>
    <t>http://www.normattiva.it/uri-res/N2Ls?urn:nir:stato:legge:2017;47~art2</t>
  </si>
  <si>
    <t>stato:legge:2017;47~art2</t>
  </si>
  <si>
    <t>legge 39 del 75</t>
  </si>
  <si>
    <t>Legge num. 39 del 1975</t>
  </si>
  <si>
    <t>http://www.normattiva.it/uri-res/N2Ls?urn:nir:stato:legge:1975;39</t>
  </si>
  <si>
    <t>LEGGE 8 marzo 1975, n. 39</t>
  </si>
  <si>
    <t>Attribuzione della maggiore età ai cittadini che hanno compiuto il 
diciottesimo anno e modificazione di altre norme relative alla capacità di 
agire e al diritto di elettorato.</t>
  </si>
  <si>
    <t>stato:legge:1975;39</t>
  </si>
  <si>
    <t>legge 184 del 1983</t>
  </si>
  <si>
    <t>Legge num. 184 del 1983</t>
  </si>
  <si>
    <t>http://www.normattiva.it/uri-res/N2Ls?urn:nir:stato:legge:1983;184</t>
  </si>
  <si>
    <t>LEGGE 4 maggio 1983, n. 184</t>
  </si>
  <si>
    <t>stato:legge:1983;184</t>
  </si>
  <si>
    <t>P23041_10_PinelliFabio</t>
  </si>
  <si>
    <t>articolo 709 ter del codice di procedura civile</t>
  </si>
  <si>
    <t>Regio decreto del 28 ottobre 1940, num. 1443, art. 709ter</t>
  </si>
  <si>
    <t>http://www.normattiva.it/uri-res/N2Ls?urn:nir:stato:regio.decreto:1940-10-28;1443:1~art709ter</t>
  </si>
  <si>
    <t>stato:regio.decreto:1940-10-28;1443:1~art709ter</t>
  </si>
  <si>
    <t>38 delle disposizioni di attuazione del codice civile</t>
  </si>
  <si>
    <t>Regio decreto del 30 marzo 1942, num. 318, art. 38</t>
  </si>
  <si>
    <t>http://www.normattiva.it/uri-res/N2Ls?urn:nir:stato:regio.decreto:1942-03-30;318:1~art38</t>
  </si>
  <si>
    <t>stato:regio.decreto:1942-03-30;318:1~art38</t>
  </si>
  <si>
    <t>legge 219 del 10 dicembre 2012</t>
  </si>
  <si>
    <t>Legge num. 219 del 2012</t>
  </si>
  <si>
    <t>http://www.normattiva.it/uri-res/N2Ls?urn:nir:stato:legge:2012;219</t>
  </si>
  <si>
    <t>LEGGE 10 dicembre 2012, n. 219</t>
  </si>
  <si>
    <t>Disposizioni in materia di riconoscimento dei figli naturali. (12G0242)</t>
  </si>
  <si>
    <t>stato:legge:2012;219</t>
  </si>
  <si>
    <t>P23041_13_VillaLuca</t>
  </si>
  <si>
    <t>articolo 32 della Costituzione</t>
  </si>
  <si>
    <t>Costituzione , art. 32</t>
  </si>
  <si>
    <t>http://www.normattiva.it/uri-res/N2Ls?urn:nir:stato:costituzione:1947-12-27~art32</t>
  </si>
  <si>
    <t>stato:costituzione:1947-12-27~art32</t>
  </si>
  <si>
    <t>P23041_TR_11_12_13</t>
  </si>
  <si>
    <t>P23042_01_PiliaCarlo</t>
  </si>
  <si>
    <t>P23042_02_TassoneStefania</t>
  </si>
  <si>
    <t>1 del decreto legge 132</t>
  </si>
  <si>
    <t>Decreto legge num. 132 del 2014, art. 1</t>
  </si>
  <si>
    <t>http://www.normattiva.it/uri-res/N2Ls?urn:nir:stato:decreto.legge:2014;132~art1</t>
  </si>
  <si>
    <t>DECRETO-LEGGE 12 settembre 2014, n. 132</t>
  </si>
  <si>
    <t>Misure urgenti di degiurisdizionalizzazione ed altri interventi per la 
definizione dell'arretrato in materia di processo civile. (14G00147)</t>
  </si>
  <si>
    <t>stato:decreto.legge:2014;132~art1</t>
  </si>
  <si>
    <t>decreto legge 132 del 2014</t>
  </si>
  <si>
    <t>Decreto legge num. 132 del 2014</t>
  </si>
  <si>
    <t>http://www.normattiva.it/uri-res/N2Ls?urn:nir:stato:decreto.legge:2014;132</t>
  </si>
  <si>
    <t>stato:decreto.legge:2014;132</t>
  </si>
  <si>
    <t>DL numero 6 del 2020</t>
  </si>
  <si>
    <t>Decreto legge num. 6 del 2020</t>
  </si>
  <si>
    <t>http://www.normattiva.it/uri-res/N2Ls?urn:nir:stato:decreto.legge:2020;6</t>
  </si>
  <si>
    <t>DECRETO-LEGGE 23 febbraio 2020, n. 6</t>
  </si>
  <si>
    <t>Misure urgenti in materia di contenimento e gestione dell'emergenza 
epidemiologica da COVID-19. (20G00020)</t>
  </si>
  <si>
    <t>stato:decreto.legge:2020;6</t>
  </si>
  <si>
    <t>Decreto 28</t>
  </si>
  <si>
    <t>articolo 20 del decreto 28</t>
  </si>
  <si>
    <t>ordinanza di 185</t>
  </si>
  <si>
    <t>articolo 9</t>
  </si>
  <si>
    <t>articolo 10 e il decreto 28</t>
  </si>
  <si>
    <t>articolo 3</t>
  </si>
  <si>
    <t>4 della legge 206 del 2021</t>
  </si>
  <si>
    <t>Legge num. 206 del 2021, art. 4</t>
  </si>
  <si>
    <t>http://www.normattiva.it/uri-res/N2Ls?urn:nir:stato:legge:2021;206~art4</t>
  </si>
  <si>
    <t>stato:legge:2021;206~art4</t>
  </si>
  <si>
    <t>articolo 1</t>
  </si>
  <si>
    <t>Legge num. 206 del 2021, art. 1</t>
  </si>
  <si>
    <t>http://www.normattiva.it/uri-res/N2Ls?urn:nir:stato:legge:2021;206~art1</t>
  </si>
  <si>
    <t>stato:legge:2021;206~art1</t>
  </si>
  <si>
    <t>legge 70 del 2020</t>
  </si>
  <si>
    <t>Legge num. 70 del 2020</t>
  </si>
  <si>
    <t>http://www.normattiva.it/uri-res/N2Ls?urn:nir:stato:legge:2020;70</t>
  </si>
  <si>
    <t>LEGGE 25 giugno 2020, n. 70</t>
  </si>
  <si>
    <t>Conversione in legge, con modificazioni, del decreto-legge 30 aprile 2020, 
n. 28, recante misure urgenti per la funzionalità dei sistemi di 
intercettazioni di conversazioni e comunicazioni, ulteriori misure urgenti 
in materia di ordinamento penitenziario, nonchè disposizioni integrative e 
di coordinamento in materia di giustizia civile, amministrativa e contabile 
e misure urgenti per l'introduzione del sistema di allerta Covid-19. 
(20G00088)</t>
  </si>
  <si>
    <t>stato:legge:2020;70</t>
  </si>
  <si>
    <t>P23042_03_MarinaroMarco</t>
  </si>
  <si>
    <t>P23042_04_MoreschiniPaola</t>
  </si>
  <si>
    <t>2010 con il decreto legislativo 28</t>
  </si>
  <si>
    <t>Decreto legislativo num. 28 del 2010, art. 2010</t>
  </si>
  <si>
    <t>http://www.normattiva.it/uri-res/N2Ls?urn:nir:stato:decreto.legislativo:2010;28~art2010</t>
  </si>
  <si>
    <t>DECRETO LEGISLATIVO 4 marzo 2010, n. 28</t>
  </si>
  <si>
    <t>Attuazione dell'articolo 60 della legge 18 giugno 2009, n. 69, in materia 
di mediazione finalizzata alla conciliazione delle controversie civili e 
commerciali. (10G0050)</t>
  </si>
  <si>
    <t>stato:decreto.legislativo:2010;28~art2010</t>
  </si>
  <si>
    <t>articolo 5 del decreto legislativo 28</t>
  </si>
  <si>
    <t>Decreto legislativo num. 28 del 2010, art. 5</t>
  </si>
  <si>
    <t>http://www.normattiva.it/uri-res/N2Ls?urn:nir:stato:decreto.legislativo:2010;28~art5</t>
  </si>
  <si>
    <t>stato:decreto.legislativo:2010;28~art5</t>
  </si>
  <si>
    <t>codice delle assicurazioni</t>
  </si>
  <si>
    <t>Decreto legislativo del 07 settembre 2005, num. 209</t>
  </si>
  <si>
    <t>http://www.normattiva.it/uri-res/N2Ls?urn:nir:stato:decreto.legislativo:2005-09-07;209</t>
  </si>
  <si>
    <t>DECRETO LEGISLATIVO 7 settembre 2005, n. 209</t>
  </si>
  <si>
    <t>Codice delle assicurazioni private.</t>
  </si>
  <si>
    <t>stato:decreto.legislativo:2005-09-07;209</t>
  </si>
  <si>
    <t>decreto legislativo 28 del 2010</t>
  </si>
  <si>
    <t>Decreto legislativo num. 28 del 2010</t>
  </si>
  <si>
    <t>http://www.normattiva.it/uri-res/N2Ls?urn:nir:stato:decreto.legislativo:2010;28</t>
  </si>
  <si>
    <t>stato:decreto.legislativo:2010;28</t>
  </si>
  <si>
    <t>codice del processo amministrativo</t>
  </si>
  <si>
    <t>decreto 28 del 2010</t>
  </si>
  <si>
    <t>Decreto num. 28 del 2010</t>
  </si>
  <si>
    <t>http://www.normattiva.it/uri-res/N2Ls?urn:nir:stato:decreto:2010;28</t>
  </si>
  <si>
    <t>stato:decreto:2010;28</t>
  </si>
  <si>
    <t>decreto legislativo 149</t>
  </si>
  <si>
    <t>legge del 95</t>
  </si>
  <si>
    <t>raccomandazioni del 98</t>
  </si>
  <si>
    <t>direttiva del 2013, la numero 11</t>
  </si>
  <si>
    <t>http://eur-lex.europa.eu/legal-content/it/TXT/?uri=CELEX:32013L0011</t>
  </si>
  <si>
    <t>direttiva 11 del 2013</t>
  </si>
  <si>
    <t>direttiva del 2008, la 52</t>
  </si>
  <si>
    <t>http://eur-lex.europa.eu/legal-content/it/TXT/?uri=CELEX:32008L0052</t>
  </si>
  <si>
    <t>legge 249 del 1997</t>
  </si>
  <si>
    <t>Legge num. 249 del 1997</t>
  </si>
  <si>
    <t>http://www.normattiva.it/uri-res/N2Ls?urn:nir:stato:legge:1997;249</t>
  </si>
  <si>
    <t>LEGGE 31 luglio 1997, n. 249</t>
  </si>
  <si>
    <t>Istituzione dell'Autorità per le garanzie nelle comunicazioni e norme sui 
sistemi delle telecomunicazioni e radiotelevisivo.</t>
  </si>
  <si>
    <t>stato:legge:1997;249</t>
  </si>
  <si>
    <t>legge 262 del 2005</t>
  </si>
  <si>
    <t>Legge num. 262 del 2005</t>
  </si>
  <si>
    <t>http://www.normattiva.it/uri-res/N2Ls?urn:nir:stato:legge:2005;262</t>
  </si>
  <si>
    <t>LEGGE 28 dicembre 2005, n. 262</t>
  </si>
  <si>
    <t>Disposizioni per la tutela del risparmio e la disciplina dei mercati 
finanziari.</t>
  </si>
  <si>
    <t>stato:legge:2005;262</t>
  </si>
  <si>
    <t>Decreto Legislativo 149</t>
  </si>
  <si>
    <t>P23042_05_DelBeneAdriano</t>
  </si>
  <si>
    <t>articolo 5 del decreto legislativo 151 del 2002</t>
  </si>
  <si>
    <t>Decreto legislativo num. 151 del 2002, art. 5</t>
  </si>
  <si>
    <t>http://www.normattiva.it/uri-res/N2Ls?urn:nir:stato:decreto.legislativo:2002;151~art5</t>
  </si>
  <si>
    <t>LEGGE 11 luglio 2002, n. 151</t>
  </si>
  <si>
    <t>Ratifica ed esecuzione dell'Accordo di coproduzione cinematografica tra il 
Governo della Repubblica italiana ed il Governo della Repubblica Federale 
di Germania, con allegato, fatto a Roma il 23 settembre 1999.</t>
  </si>
  <si>
    <t>stato:decreto.legislativo:2002;151~art5</t>
  </si>
  <si>
    <t>articolo 88</t>
  </si>
  <si>
    <t>Decreto del presidente della repubblica del 22 settembre 1988, num. 447, art. 88</t>
  </si>
  <si>
    <t>http://www.normattiva.it/uri-res/N2Ls?urn:nir:stato:decreto.del.presidente.della.repubblica:1988-09-22;447~art88</t>
  </si>
  <si>
    <t>stato:decreto.del.presidente.della.repubblica:1988-09-22;447~art88</t>
  </si>
  <si>
    <t>provvedimenti 185</t>
  </si>
  <si>
    <t>P23042_06_RobertiMariella</t>
  </si>
  <si>
    <t>articolo 37 del codice del consumo</t>
  </si>
  <si>
    <t>Decreto legislativo del 06 settembre 2005, num. 206, art. 37</t>
  </si>
  <si>
    <t>http://www.normattiva.it/uri-res/N2Ls?urn:nir:stato:decreto.legislativo:2005-09-06;206~art37</t>
  </si>
  <si>
    <t>stato:decreto.legislativo:2005-09-06;206~art37</t>
  </si>
  <si>
    <t>ordinanze 185</t>
  </si>
  <si>
    <t>articolo 1 lettera A decreto legislativo 28</t>
  </si>
  <si>
    <t>decreto legislativo 206</t>
  </si>
  <si>
    <t>Istat, 40</t>
  </si>
  <si>
    <t>direttiva 52 del 2008 del Parlamento europeo e del Consiglio dell'Unione europea</t>
  </si>
  <si>
    <t>PARL_CONS_UE</t>
  </si>
  <si>
    <t>decreto legislativo 151</t>
  </si>
  <si>
    <t>P23042_07_MichelettiMassimiliano</t>
  </si>
  <si>
    <t>testo unico delle spese di giustizia, in particolare all'articolo 130</t>
  </si>
  <si>
    <t>Decreto del 30 maggio 2002, num. 115, art. 130</t>
  </si>
  <si>
    <t>http://www.normattiva.it/uri-res/N2Ls?urn:nir:presidente.repubblica:decreto:2002-05-30;115~art130</t>
  </si>
  <si>
    <t>presidente.repubblica:decreto:2002-05-30;115~art130</t>
  </si>
  <si>
    <t>articolo 77 del testo unico delle spese di giustizia</t>
  </si>
  <si>
    <t>Decreto del 30 maggio 2002, num. 115, art. 77</t>
  </si>
  <si>
    <t>http://www.normattiva.it/uri-res/N2Ls?urn:nir:presidente.repubblica:decreto:2002-05-30;115~art77</t>
  </si>
  <si>
    <t>presidente.repubblica:decreto:2002-05-30;115~art77</t>
  </si>
  <si>
    <t>legge 206</t>
  </si>
  <si>
    <t>Decreto 129</t>
  </si>
  <si>
    <t>Decreto Legislativo 28</t>
  </si>
  <si>
    <t>Decreto Legge 132</t>
  </si>
  <si>
    <t>decreto legislativo 143</t>
  </si>
  <si>
    <t>decreto legislativo 28</t>
  </si>
  <si>
    <t>P23042_08_SaracenoMassimo</t>
  </si>
  <si>
    <t>articolo 2655 del Codice Civile</t>
  </si>
  <si>
    <t>Regio decreto del 16 marzo 1942, num. 262, art. 2655</t>
  </si>
  <si>
    <t>http://www.normattiva.it/uri-res/N2Ls?urn:nir:stato:regio.decreto:1942-03-16;262:2~art2655</t>
  </si>
  <si>
    <t>stato:regio.decreto:1942-03-16;262:2~art2655</t>
  </si>
  <si>
    <t>2653 del codice civile</t>
  </si>
  <si>
    <t>Regio decreto del 16 marzo 1942, num. 262, art. 2653</t>
  </si>
  <si>
    <t>http://www.normattiva.it/uri-res/N2Ls?urn:nir:stato:regio.decreto:1942-03-16;262:2~art2653</t>
  </si>
  <si>
    <t>stato:regio.decreto:1942-03-16;262:2~art2653</t>
  </si>
  <si>
    <t>articoli 2652</t>
  </si>
  <si>
    <t>Regio decreto del 16 marzo 1942, num. 262, art. 2652</t>
  </si>
  <si>
    <t>http://www.normattiva.it/uri-res/N2Ls?urn:nir:stato:regio.decreto:1942-03-16;262:2~art2652</t>
  </si>
  <si>
    <t>stato:regio.decreto:1942-03-16;262:2~art2652</t>
  </si>
  <si>
    <t>articolo 2643 del Codice Civile</t>
  </si>
  <si>
    <t>Regio decreto del 16 marzo 1942, num. 262, art. 2643</t>
  </si>
  <si>
    <t>http://www.normattiva.it/uri-res/N2Ls?urn:nir:stato:regio.decreto:1942-03-16;262:2~art2643</t>
  </si>
  <si>
    <t>stato:regio.decreto:1942-03-16;262:2~art2643</t>
  </si>
  <si>
    <t>articolo 1372 del Codice Civile</t>
  </si>
  <si>
    <t>Regio decreto del 16 marzo 1942, num. 262, art. 1372</t>
  </si>
  <si>
    <t>http://www.normattiva.it/uri-res/N2Ls?urn:nir:stato:regio.decreto:1942-03-16;262:2~art1372</t>
  </si>
  <si>
    <t>stato:regio.decreto:1942-03-16;262:2~art1372</t>
  </si>
  <si>
    <t>articolo 5</t>
  </si>
  <si>
    <t>5 del decreto legislativo 28</t>
  </si>
  <si>
    <t>articolo 11 del decreto legislativo 28</t>
  </si>
  <si>
    <t>P23043_03_SpataroArmando</t>
  </si>
  <si>
    <t>decreto legge del 21 marzo 1978</t>
  </si>
  <si>
    <t>legge dell'80</t>
  </si>
  <si>
    <t>legge nell'82</t>
  </si>
  <si>
    <t>legge dell'82</t>
  </si>
  <si>
    <t>P23043_04_SalviGiovanni</t>
  </si>
  <si>
    <t>legge dell'81</t>
  </si>
  <si>
    <t>P23043_05_SparagnaRoberto</t>
  </si>
  <si>
    <t>P23044_01_FabianiErnesto</t>
  </si>
  <si>
    <t>leggi 80</t>
  </si>
  <si>
    <t>P23044_02_VigoritoFrancesco</t>
  </si>
  <si>
    <t>codice in materia di protezione dei dati personali</t>
  </si>
  <si>
    <t>Decreto legislativo del 30 giugno 2003, num. 196</t>
  </si>
  <si>
    <t>http://www.normattiva.it/uri-res/N2Ls?urn:nir:stato:decreto.legislativo:2003-06-30;196</t>
  </si>
  <si>
    <t>DECRETO LEGISLATIVO 30 giugno 2003, n. 196</t>
  </si>
  <si>
    <t>stato:decreto.legislativo:2003-06-30;196</t>
  </si>
  <si>
    <t>P23044_03_FarinaPasqualina</t>
  </si>
  <si>
    <t>articolo 788 del codice di procedura civile</t>
  </si>
  <si>
    <t>Regio decreto del 28 ottobre 1940, num. 1443, art. 788</t>
  </si>
  <si>
    <t>http://www.normattiva.it/uri-res/N2Ls?urn:nir:stato:regio.decreto:1940-10-28;1443:1~art788</t>
  </si>
  <si>
    <t>stato:regio.decreto:1940-10-28;1443:1~art788</t>
  </si>
  <si>
    <t>617 del codice di procedura civile</t>
  </si>
  <si>
    <t>Regio decreto del 28 ottobre 1940, num. 1443, art. 617</t>
  </si>
  <si>
    <t>http://www.normattiva.it/uri-res/N2Ls?urn:nir:stato:regio.decreto:1940-10-28;1443:1~art617</t>
  </si>
  <si>
    <t>stato:regio.decreto:1940-10-28;1443:1~art617</t>
  </si>
  <si>
    <t>articolo 569 CPC</t>
  </si>
  <si>
    <t>Regio decreto del 28 ottobre 1940, num. 1443, art. 569</t>
  </si>
  <si>
    <t>http://www.normattiva.it/uri-res/N2Ls?urn:nir:stato:regio.decreto:1940-10-28;1443:1~art569</t>
  </si>
  <si>
    <t>stato:regio.decreto:1940-10-28;1443:1~art569</t>
  </si>
  <si>
    <t>articolo 137 CPC</t>
  </si>
  <si>
    <t>Regio decreto del 28 ottobre 1940, num. 1443, art. 137</t>
  </si>
  <si>
    <t>http://www.normattiva.it/uri-res/N2Ls?urn:nir:stato:regio.decreto:1940-10-28;1443:1~art137</t>
  </si>
  <si>
    <t>stato:regio.decreto:1940-10-28;1443:1~art137</t>
  </si>
  <si>
    <t>P23044_04_RussoMariaLudovica</t>
  </si>
  <si>
    <t>P23044_05_FerramoscaBianca</t>
  </si>
  <si>
    <t>provvedimento 624</t>
  </si>
  <si>
    <t>P23044_06_TosiElisa</t>
  </si>
  <si>
    <t>P23044_07_FanticiniGiovanni</t>
  </si>
  <si>
    <t>51 legge fallimentare</t>
  </si>
  <si>
    <t>Regio decreto del 16 marzo 1942, num. 267, art. 51</t>
  </si>
  <si>
    <t>http://www.normattiva.it/uri-res/N2Ls?urn:nir:stato:regio.decreto:1942-03-16;267:1~art51</t>
  </si>
  <si>
    <t>stato:regio.decreto:1942-03-16;267:1~art51</t>
  </si>
  <si>
    <t>P23045_05_CassiaMariaGrazia</t>
  </si>
  <si>
    <t>articolo 107 della Costituzione</t>
  </si>
  <si>
    <t>Costituzione , art. 107</t>
  </si>
  <si>
    <t>http://www.normattiva.it/uri-res/N2Ls?urn:nir:stato:costituzione:1947-12-27~art107</t>
  </si>
  <si>
    <t>stato:costituzione:1947-12-27~art107</t>
  </si>
  <si>
    <t>CSM in una delibera del 19 dicembre 2019</t>
  </si>
  <si>
    <t>P23045_06_DeBernardinLucia</t>
  </si>
  <si>
    <t>articolo 25 della costituzione</t>
  </si>
  <si>
    <t>Articolo 25 della Costituzione</t>
  </si>
  <si>
    <t>P23047_01_RisicatoLucia</t>
  </si>
  <si>
    <t>articolo 13 della Costituzione</t>
  </si>
  <si>
    <t>legge 3 novembre 1998 numero 498</t>
  </si>
  <si>
    <t>Legge num. 498 del 1998</t>
  </si>
  <si>
    <t>http://www.normattiva.it/uri-res/N2Ls?urn:nir:stato:legge:1998;498</t>
  </si>
  <si>
    <t>stato:legge:1998;498</t>
  </si>
  <si>
    <t>Convenzione europea dei diritti dell'uomo</t>
  </si>
  <si>
    <t>legge 110 del 2017</t>
  </si>
  <si>
    <t>Legge num. 110 del 2017</t>
  </si>
  <si>
    <t>http://www.normattiva.it/uri-res/N2Ls?urn:nir:stato:legge:2017;110</t>
  </si>
  <si>
    <t>stato:legge:2017;110</t>
  </si>
  <si>
    <t>articolo 613 bis del codice penale</t>
  </si>
  <si>
    <t>Regio decreto del 19 ottobre 1930, num. 1398, art. 613bis</t>
  </si>
  <si>
    <t>http://www.normattiva.it/uri-res/N2Ls?urn:nir:stato:regio.decreto:1930-10-19;1398:1~art613bis</t>
  </si>
  <si>
    <t>stato:regio.decreto:1930-10-19;1398:1~art613bis</t>
  </si>
  <si>
    <t>P23047_02_ColellaAngela</t>
  </si>
  <si>
    <t>articolo 61 numero 4 del codice penale</t>
  </si>
  <si>
    <t xml:space="preserve">Regio decreto del 19 ottobre 1930, num. 1398, art. 61, co. </t>
  </si>
  <si>
    <t>http://www.normattiva.it/uri-res/N2Ls?urn:nir:stato:regio.decreto:1930-10-19;1398:1~art61-num4</t>
  </si>
  <si>
    <t>stato:regio.decreto:1930-10-19;1398:1~art61-num4</t>
  </si>
  <si>
    <t>4 della Costituzione</t>
  </si>
  <si>
    <t>Costituzione , art. 4</t>
  </si>
  <si>
    <t>http://www.normattiva.it/uri-res/N2Ls?urn:nir:stato:costituzione:1947-12-27~art4</t>
  </si>
  <si>
    <t>stato:costituzione:1947-12-27~art4</t>
  </si>
  <si>
    <t>articolo 3 della CEDU</t>
  </si>
  <si>
    <t>articolo 46 CEDU</t>
  </si>
  <si>
    <t>articolo 3 CEDU</t>
  </si>
  <si>
    <t>P23047_03_PetruzzielloPatrizia</t>
  </si>
  <si>
    <t>ordinamento penitenziario</t>
  </si>
  <si>
    <t>Legge del 26 luglio 1975, num. 354</t>
  </si>
  <si>
    <t>http://www.normattiva.it/uri-res/N2Ls?urn:nir:stato:legge:1975-07-26;354</t>
  </si>
  <si>
    <t>stato:legge:1975-07-26;354</t>
  </si>
  <si>
    <t>P23047_04_ScordamagliaIrene</t>
  </si>
  <si>
    <t>articolo 61 numero 9 del Codice Penale</t>
  </si>
  <si>
    <t>http://www.normattiva.it/uri-res/N2Ls?urn:nir:stato:regio.decreto:1930-10-19;1398:1~art61-num9</t>
  </si>
  <si>
    <t>stato:regio.decreto:1930-10-19;1398:1~art61-num9</t>
  </si>
  <si>
    <t>articolo 55 del codice di procedura penale</t>
  </si>
  <si>
    <t>Decreto del presidente della repubblica del 22 settembre 1988, num. 447, art. 55</t>
  </si>
  <si>
    <t>http://www.normattiva.it/uri-res/N2Ls?urn:nir:stato:decreto.del.presidente.della.repubblica:1988-09-22;447~art55</t>
  </si>
  <si>
    <t>stato:decreto.del.presidente.della.repubblica:1988-09-22;447~art55</t>
  </si>
  <si>
    <t>articolo 13 quarto comma della Costituzione</t>
  </si>
  <si>
    <t>Costituzione , art. 13, co. 4</t>
  </si>
  <si>
    <t>http://www.normattiva.it/uri-res/N2Ls?urn:nir:stato:costituzione:1947-12-27~art13-comma4</t>
  </si>
  <si>
    <t>stato:costituzione:1947-12-27~art13-comma4</t>
  </si>
  <si>
    <t>articolo 6 della CEDU</t>
  </si>
  <si>
    <t>P23047_07_GuarinoArturo</t>
  </si>
  <si>
    <t>articolo 185 bis del codice penale militare di guerra</t>
  </si>
  <si>
    <t>Relazione e regio decreto del 20 febbraio 1941, num. 303, art. 185bis</t>
  </si>
  <si>
    <t>http://www.normattiva.it/uri-res/N2Ls?urn:nir:stato:relazione.e.regio.decreto:1941-02-20;303:1~art185bis</t>
  </si>
  <si>
    <t>stato:relazione.e.regio.decreto:1941-02-20;303:1~art185bis</t>
  </si>
  <si>
    <t>relazione e regio decreto</t>
  </si>
  <si>
    <t>P23047_08_PalmaMauro</t>
  </si>
  <si>
    <t>P23047_09_MeloniChantal</t>
  </si>
  <si>
    <t>Convenzione europea per la salvaguardia dei diritti dell'uomo</t>
  </si>
  <si>
    <t>articolo 3 della Convenzione europea per la salvaguardia dei diritti dell'uomo</t>
  </si>
  <si>
    <t>P23047_11_PavarinGiovanniMaria</t>
  </si>
  <si>
    <t>legge 623</t>
  </si>
  <si>
    <t>P23047_12_BernardiniRita</t>
  </si>
  <si>
    <t>P23047_13_MenghiniAntonia</t>
  </si>
  <si>
    <t>P23049_01_BoscatiAlessandro</t>
  </si>
  <si>
    <t>98 Costituzione</t>
  </si>
  <si>
    <t>Costituzione , art. 98</t>
  </si>
  <si>
    <t>http://www.normattiva.it/uri-res/N2Ls?urn:nir:stato:costituzione:1947-12-27~art98</t>
  </si>
  <si>
    <t>stato:costituzione:1947-12-27~art98</t>
  </si>
  <si>
    <t>41 Costituzione</t>
  </si>
  <si>
    <t>Costituzione , art. 41</t>
  </si>
  <si>
    <t>http://www.normattiva.it/uri-res/N2Ls?urn:nir:stato:costituzione:1947-12-27~art41</t>
  </si>
  <si>
    <t>stato:costituzione:1947-12-27~art41</t>
  </si>
  <si>
    <t>articolo 4 della Costituzione</t>
  </si>
  <si>
    <t>primo comma dell'articolo 2 del decreto 165</t>
  </si>
  <si>
    <t>Decreto num. art2 del 2001, art. 2, co. 1</t>
  </si>
  <si>
    <t>http://www.normattiva.it/uri-res/N2Ls?urn:nir:stato:decreto:2001;165~art2-comma1</t>
  </si>
  <si>
    <t>stato:decreto:2001;165~art2-comma1</t>
  </si>
  <si>
    <t>art2</t>
  </si>
  <si>
    <t>decreto 165 del 2001</t>
  </si>
  <si>
    <t>Decreto num. 165 del 2001</t>
  </si>
  <si>
    <t>http://www.normattiva.it/uri-res/N2Ls?urn:nir:stato:decreto:2001;165</t>
  </si>
  <si>
    <t>stato:decreto:2001;165</t>
  </si>
  <si>
    <t>decreto, il 267</t>
  </si>
  <si>
    <t>P23049_02_ZilliAnna</t>
  </si>
  <si>
    <t>testo unico al pubblico impiego</t>
  </si>
  <si>
    <t>Decreto legislativo del 30 marzo 2001, num. 165</t>
  </si>
  <si>
    <t>http://www.normattiva.it/uri-res/N2Ls?urn:nir:stato:decreto.legislativo:2001-03-30;165</t>
  </si>
  <si>
    <t>stato:decreto.legislativo:2001-03-30;165</t>
  </si>
  <si>
    <t>legge 68 del 99</t>
  </si>
  <si>
    <t>Legge num. 68 del 1999</t>
  </si>
  <si>
    <t>http://www.normattiva.it/uri-res/N2Ls?urn:nir:stato:legge:1999;68</t>
  </si>
  <si>
    <t>stato:legge:1999;68</t>
  </si>
  <si>
    <t>decreto 44</t>
  </si>
  <si>
    <t>legge 74</t>
  </si>
  <si>
    <t>articolo 48 del decreto legislativo 198</t>
  </si>
  <si>
    <t>P23049_03_NapoletanoGiuseppe</t>
  </si>
  <si>
    <t>lettera C del decreto legislativo 150 del 2009</t>
  </si>
  <si>
    <t>Decreto legislativo num. 150 del 2009, art. letc</t>
  </si>
  <si>
    <t>http://www.normattiva.it/uri-res/N2Ls?urn:nir:stato:decreto.legislativo:2009;150~letc</t>
  </si>
  <si>
    <t>stato:decreto.legislativo:2009;150~letc</t>
  </si>
  <si>
    <t>articolo 97</t>
  </si>
  <si>
    <t>9 della legge 241 del 1990</t>
  </si>
  <si>
    <t>Legge num. 241 del 1990, art. 9</t>
  </si>
  <si>
    <t>http://www.normattiva.it/uri-res/N2Ls?urn:nir:stato:legge:1990;241~art9</t>
  </si>
  <si>
    <t>stato:legge:1990;241~art9</t>
  </si>
  <si>
    <t>54 Costituzione</t>
  </si>
  <si>
    <t>Costituzione , art. 54</t>
  </si>
  <si>
    <t>http://www.normattiva.it/uri-res/N2Ls?urn:nir:stato:costituzione:1947-12-27~art54</t>
  </si>
  <si>
    <t>stato:costituzione:1947-12-27~art54</t>
  </si>
  <si>
    <t>Costituzione , art. 52</t>
  </si>
  <si>
    <t>http://www.normattiva.it/uri-res/N2Ls?urn:nir:stato:costituzione:1947-12-27~art52</t>
  </si>
  <si>
    <t>stato:costituzione:1947-12-27~art52</t>
  </si>
  <si>
    <t>articolo 4 decreto legge 101 del 2013</t>
  </si>
  <si>
    <t>Decreto legge num. 101 del 2013, art. 4</t>
  </si>
  <si>
    <t>http://www.normattiva.it/uri-res/N2Ls?urn:nir:stato:decreto.legge:2013;101~art4</t>
  </si>
  <si>
    <t>stato:decreto.legge:2013;101~art4</t>
  </si>
  <si>
    <t>4 del decreto legislativo 175</t>
  </si>
  <si>
    <t>Decreto legislativo num. 175 del 2016, art. 4</t>
  </si>
  <si>
    <t>http://www.normattiva.it/uri-res/N2Ls?urn:nir:stato:decreto.legislativo:2016;175~art4</t>
  </si>
  <si>
    <t>stato:decreto.legislativo:2016;175~art4</t>
  </si>
  <si>
    <t>2126 del codice civile</t>
  </si>
  <si>
    <t>Regio decreto del 16 marzo 1942, num. 262, art. 2126</t>
  </si>
  <si>
    <t>http://www.normattiva.it/uri-res/N2Ls?urn:nir:stato:regio.decreto:1942-03-16;262:2~art2126</t>
  </si>
  <si>
    <t>stato:regio.decreto:1942-03-16;262:2~art2126</t>
  </si>
  <si>
    <t>articolo 21</t>
  </si>
  <si>
    <t>Legge num. 241 del 1990, art. 21</t>
  </si>
  <si>
    <t>http://www.normattiva.it/uri-res/N2Ls?urn:nir:stato:legge:1990;241~art21</t>
  </si>
  <si>
    <t>stato:legge:1990;241~art21</t>
  </si>
  <si>
    <t>articolo 19 del decreto legislativo 175 del 2016</t>
  </si>
  <si>
    <t>Decreto legislativo num. 175 del 2016, art. 19</t>
  </si>
  <si>
    <t>http://www.normattiva.it/uri-res/N2Ls?urn:nir:stato:decreto.legislativo:2016;175~art19</t>
  </si>
  <si>
    <t>stato:decreto.legislativo:2016;175~art19</t>
  </si>
  <si>
    <t>articolo 18 del decreto legislativo numero 112 del 2008</t>
  </si>
  <si>
    <t>Decreto legislativo num. 112 del 2008, art. 18</t>
  </si>
  <si>
    <t>http://www.normattiva.it/uri-res/N2Ls?urn:nir:stato:decreto.legislativo:2008;112~art18</t>
  </si>
  <si>
    <t>stato:decreto.legislativo:2008;112~art18</t>
  </si>
  <si>
    <t>1419 al secondo comma del Codice Civile</t>
  </si>
  <si>
    <t>Regio decreto del 16 marzo 1942, num. 262, art. 1419, co. 2</t>
  </si>
  <si>
    <t>http://www.normattiva.it/uri-res/N2Ls?urn:nir:stato:regio.decreto:1942-03-16;262:2~art1419-comma2</t>
  </si>
  <si>
    <t>stato:regio.decreto:1942-03-16;262:2~art1419-comma2</t>
  </si>
  <si>
    <t>articolo 1418 del Codice Civile</t>
  </si>
  <si>
    <t>Regio decreto del 16 marzo 1942, num. 262, art. 1418</t>
  </si>
  <si>
    <t>http://www.normattiva.it/uri-res/N2Ls?urn:nir:stato:regio.decreto:1942-03-16;262:2~art1418</t>
  </si>
  <si>
    <t>stato:regio.decreto:1942-03-16;262:2~art1418</t>
  </si>
  <si>
    <t>articoli 1339</t>
  </si>
  <si>
    <t>Regio decreto del 16 marzo 1942, num. 262, art. 1339</t>
  </si>
  <si>
    <t>http://www.normattiva.it/uri-res/N2Ls?urn:nir:stato:regio.decreto:1942-03-16;262:2~art1339</t>
  </si>
  <si>
    <t>stato:regio.decreto:1942-03-16;262:2~art1339</t>
  </si>
  <si>
    <t>articolo 2 del decreto legislativo 165</t>
  </si>
  <si>
    <t>decreto 14831 allegato</t>
  </si>
  <si>
    <t>articolo 35 del decreto legislativo numero 165</t>
  </si>
  <si>
    <t>decreto legge 36 del 2022</t>
  </si>
  <si>
    <t>Decreto legge num. 36 del 2022</t>
  </si>
  <si>
    <t>http://www.normattiva.it/uri-res/N2Ls?urn:nir:stato:decreto.legge:2022;36</t>
  </si>
  <si>
    <t>stato:decreto.legge:2022;36</t>
  </si>
  <si>
    <t>articolo 63</t>
  </si>
  <si>
    <t>4 del decreto legislativo 165</t>
  </si>
  <si>
    <t>articolo 35 del decreto legislativo 165</t>
  </si>
  <si>
    <t>articolo 36 del decreto legislativo 165</t>
  </si>
  <si>
    <t>articolo 36 comma quinto del decreto legislativo 165</t>
  </si>
  <si>
    <t>articolo 35 comma 3 del decreto legislativo 165</t>
  </si>
  <si>
    <t>articolo 19</t>
  </si>
  <si>
    <t>articolo 55 del decreto 165</t>
  </si>
  <si>
    <t>P23049_04_ArmoneGiovanni</t>
  </si>
  <si>
    <t>articolo 1422 del Codice Civile</t>
  </si>
  <si>
    <t>Regio decreto del 16 marzo 1942, num. 262, art. 1422</t>
  </si>
  <si>
    <t>http://www.normattiva.it/uri-res/N2Ls?urn:nir:stato:regio.decreto:1942-03-16;262:2~art1422</t>
  </si>
  <si>
    <t>stato:regio.decreto:1942-03-16;262:2~art1422</t>
  </si>
  <si>
    <t>158 del 2022, in cui la determinazione</t>
  </si>
  <si>
    <t>legge 104 del 1992</t>
  </si>
  <si>
    <t>Legge num. 104 del 1992</t>
  </si>
  <si>
    <t>http://www.normattiva.it/uri-res/N2Ls?urn:nir:stato:legge:1992;104</t>
  </si>
  <si>
    <t>stato:legge:1992;104</t>
  </si>
  <si>
    <t>P23049_05_FedeleIleana</t>
  </si>
  <si>
    <t>articolo 97 e la Costituzione</t>
  </si>
  <si>
    <t>P23049_06_BiasiMarco</t>
  </si>
  <si>
    <t>legge 81 del 2017</t>
  </si>
  <si>
    <t>Legge num. 81 del 2017</t>
  </si>
  <si>
    <t>http://www.normattiva.it/uri-res/N2Ls?urn:nir:stato:legge:2017;81</t>
  </si>
  <si>
    <t>stato:legge:2017;81</t>
  </si>
  <si>
    <t>direttiva 3 del 2017</t>
  </si>
  <si>
    <t>http://eur-lex.europa.eu/legal-content/it/TXT/?uri=CELEX:32017L0003</t>
  </si>
  <si>
    <t>dm del ministro della sanitÃ 4 febbraio 2022</t>
  </si>
  <si>
    <t>P23049_07_MainardiSandro</t>
  </si>
  <si>
    <t>articolo 9 del decreto 78 del 2010</t>
  </si>
  <si>
    <t>Decreto num. 78 del 2010, art. 9</t>
  </si>
  <si>
    <t>http://www.normattiva.it/uri-res/N2Ls?urn:nir:stato:decreto:2010;78~art9</t>
  </si>
  <si>
    <t>stato:decreto:2010;78~art9</t>
  </si>
  <si>
    <t>articolo 52 del decreto 165</t>
  </si>
  <si>
    <t>Decreto num. 165 del 2001, art. 52</t>
  </si>
  <si>
    <t>http://www.normattiva.it/uri-res/N2Ls?urn:nir:stato:decreto:2001;165~art52</t>
  </si>
  <si>
    <t>stato:decreto:2001;165~art52</t>
  </si>
  <si>
    <t>articolo 51 del decreto 81 2015</t>
  </si>
  <si>
    <t>Decreto num. 81 del 2015, art. 51</t>
  </si>
  <si>
    <t>http://www.normattiva.it/uri-res/N2Ls?urn:nir:stato:decreto:2015;81~art51</t>
  </si>
  <si>
    <t>stato:decreto:2015;81~art51</t>
  </si>
  <si>
    <t>articolo 40</t>
  </si>
  <si>
    <t>Decreto num. 165 del 2001, art. 40</t>
  </si>
  <si>
    <t>http://www.normattiva.it/uri-res/N2Ls?urn:nir:stato:decreto:2001;165~art40</t>
  </si>
  <si>
    <t>stato:decreto:2001;165~art40</t>
  </si>
  <si>
    <t>articolo 39 della Costituzione</t>
  </si>
  <si>
    <t>Costituzione , art. 39</t>
  </si>
  <si>
    <t>http://www.normattiva.it/uri-res/N2Ls?urn:nir:stato:costituzione:1947-12-27~art39</t>
  </si>
  <si>
    <t>stato:costituzione:1947-12-27~art39</t>
  </si>
  <si>
    <t>3 del decreto 165 del 2001</t>
  </si>
  <si>
    <t>Decreto num. 165 del 2001, art. 3</t>
  </si>
  <si>
    <t>http://www.normattiva.it/uri-res/N2Ls?urn:nir:stato:decreto:2001;165~art3</t>
  </si>
  <si>
    <t>stato:decreto:2001;165~art3</t>
  </si>
  <si>
    <t>articolo 23 del decreto 150</t>
  </si>
  <si>
    <t>Decreto num. 150 del 2009, art. 23</t>
  </si>
  <si>
    <t>http://www.normattiva.it/uri-res/N2Ls?urn:nir:stato:decreto:2009;150~art23</t>
  </si>
  <si>
    <t>stato:decreto:2009;150~art23</t>
  </si>
  <si>
    <t>articolo 23 del decreto 75 del 2017</t>
  </si>
  <si>
    <t>Decreto num. 75 del 2017, art. 23</t>
  </si>
  <si>
    <t>http://www.normattiva.it/uri-res/N2Ls?urn:nir:stato:decreto:2017;75~art23</t>
  </si>
  <si>
    <t>stato:decreto:2017;75~art23</t>
  </si>
  <si>
    <t>articolo 2033 del codice civile</t>
  </si>
  <si>
    <t>Regio decreto del 16 marzo 1942, num. 262, art. 2033</t>
  </si>
  <si>
    <t>http://www.normattiva.it/uri-res/N2Ls?urn:nir:stato:regio.decreto:1942-03-16;262:2~art2033</t>
  </si>
  <si>
    <t>stato:regio.decreto:1942-03-16;262:2~art2033</t>
  </si>
  <si>
    <t>2 del codice civile</t>
  </si>
  <si>
    <t>http://www.normattiva.it/uri-res/N2Ls?urn:nir:stato:regio.decreto:1942-03-16;262:2~art2</t>
  </si>
  <si>
    <t>stato:regio.decreto:1942-03-16;262:2~art2</t>
  </si>
  <si>
    <t>articolo 19 del decreto 150</t>
  </si>
  <si>
    <t>Decreto num. 150 del 2009, art. 19</t>
  </si>
  <si>
    <t>http://www.normattiva.it/uri-res/N2Ls?urn:nir:stato:decreto:2009;150~art19</t>
  </si>
  <si>
    <t>stato:decreto:2009;150~art19</t>
  </si>
  <si>
    <t>Regio decreto del 16 marzo 1942, num. 262, art. 1419</t>
  </si>
  <si>
    <t>http://www.normattiva.it/uri-res/N2Ls?urn:nir:stato:regio.decreto:1942-03-16;262:2~art1419</t>
  </si>
  <si>
    <t>stato:regio.decreto:1942-03-16;262:2~art1419</t>
  </si>
  <si>
    <t>statuto speciale</t>
  </si>
  <si>
    <t>Legge num. 339 del 1971, art. 1</t>
  </si>
  <si>
    <t>http://www.normattiva.it/uri-res/N2Ls?urn:nir:stato:legge:1971;339:1</t>
  </si>
  <si>
    <t>stato:legge:1971;339:1</t>
  </si>
  <si>
    <t>decreto 150 2009</t>
  </si>
  <si>
    <t>Decreto num. 150 del 2009</t>
  </si>
  <si>
    <t>http://www.normattiva.it/uri-res/N2Ls?urn:nir:stato:decreto:2009;150</t>
  </si>
  <si>
    <t>stato:decreto:2009;150</t>
  </si>
  <si>
    <t>articolo 47 bis del decreto 165</t>
  </si>
  <si>
    <t>Decreto num. 165 del 2001, art. 47bis</t>
  </si>
  <si>
    <t>http://www.normattiva.it/uri-res/N2Ls?urn:nir:stato:decreto:2001;165~art47bis</t>
  </si>
  <si>
    <t>stato:decreto:2001;165~art47bis</t>
  </si>
  <si>
    <t>P23049_08_TenoreVito</t>
  </si>
  <si>
    <t>articolo 98 della Costituzione</t>
  </si>
  <si>
    <t>articolo 53 del testo unico sul pubblico impiego</t>
  </si>
  <si>
    <t>Decreto legislativo del 30 marzo 2001, num. 165, art. 53</t>
  </si>
  <si>
    <t>http://www.normattiva.it/uri-res/N2Ls?urn:nir:stato:decreto.legislativo:2001-03-30;165~art53</t>
  </si>
  <si>
    <t>stato:decreto.legislativo:2001-03-30;165~art53</t>
  </si>
  <si>
    <t>articolo 5 comma 9 della legge 135 del 2012</t>
  </si>
  <si>
    <t>Legge num. art5 del 2012, art. 5, co. 9</t>
  </si>
  <si>
    <t>http://www.normattiva.it/uri-res/N2Ls?urn:nir:stato:legge:2012;135~art5-comma9</t>
  </si>
  <si>
    <t>stato:legge:2012;135~art5-comma9</t>
  </si>
  <si>
    <t>art5</t>
  </si>
  <si>
    <t>testo unico sul pubblico impiego</t>
  </si>
  <si>
    <t>testo unico impiegato</t>
  </si>
  <si>
    <t>Decreto del 30 marzo 1957, num. 3</t>
  </si>
  <si>
    <t>http://www.normattiva.it/uri-res/N2Ls?urn:nir:presidente.repubblica:decreto:1957-03-30;3</t>
  </si>
  <si>
    <t>presidente.repubblica:decreto:1957-03-30;3</t>
  </si>
  <si>
    <t>legge 662 del 96</t>
  </si>
  <si>
    <t>Legge num. 662 del 1996</t>
  </si>
  <si>
    <t>http://www.normattiva.it/uri-res/N2Ls?urn:nir:stato:legge:1996;662</t>
  </si>
  <si>
    <t>stato:legge:1996;662</t>
  </si>
  <si>
    <t>decreto 639 del 1910</t>
  </si>
  <si>
    <t>Decreto num. 639 del 1910</t>
  </si>
  <si>
    <t>http://www.normattiva.it/uri-res/N2Ls?urn:nir:stato:decreto:1910;639</t>
  </si>
  <si>
    <t>stato:decreto:1910;639</t>
  </si>
  <si>
    <t>P23049_10_LucianiVincenzo</t>
  </si>
  <si>
    <t>DPR dell'81 del 2023</t>
  </si>
  <si>
    <t>Decreto num. 81 del 2023</t>
  </si>
  <si>
    <t>http://www.normattiva.it/uri-res/N2Ls?urn:nir:presidente.repubblica:decreto:2023;81</t>
  </si>
  <si>
    <t>presidente.repubblica:decreto:2023;81</t>
  </si>
  <si>
    <t>testo unico del 94</t>
  </si>
  <si>
    <t>P23050_01_MucciarelliFrancesco</t>
  </si>
  <si>
    <t>P23050_02_DiNicolaVito</t>
  </si>
  <si>
    <t>legge, il 19 dicembre 2019</t>
  </si>
  <si>
    <t>legge 212 del 2000</t>
  </si>
  <si>
    <t>Legge num. 212 del 2000</t>
  </si>
  <si>
    <t>http://www.normattiva.it/uri-res/N2Ls?urn:nir:stato:legge:2000;212</t>
  </si>
  <si>
    <t>Disposizioni in materia di statuto dei diritti del contribuente.</t>
  </si>
  <si>
    <t>stato:legge:2000;212</t>
  </si>
  <si>
    <t>legge del 2008-200</t>
  </si>
  <si>
    <t>Legge num. 200 del 2008</t>
  </si>
  <si>
    <t>http://www.normattiva.it/uri-res/N2Ls?urn:nir:stato:legge:2008;200</t>
  </si>
  <si>
    <t>DECRETO-LEGGE 22 dicembre 2008, n. 200</t>
  </si>
  <si>
    <t>Misure urgenti in materia di semplificazione normativa.</t>
  </si>
  <si>
    <t>stato:legge:2008;200</t>
  </si>
  <si>
    <t>P23050_03_ConsulichFederico</t>
  </si>
  <si>
    <t>articolo 2086 del codice civile</t>
  </si>
  <si>
    <t>articolo 168 della legge fallimentare</t>
  </si>
  <si>
    <t>Regio decreto del 16 marzo 1942, num. 267, art. 168</t>
  </si>
  <si>
    <t>http://www.normattiva.it/uri-res/N2Ls?urn:nir:stato:regio.decreto:1942-03-16;267:1~art168</t>
  </si>
  <si>
    <t>stato:regio.decreto:1942-03-16;267:1~art168</t>
  </si>
  <si>
    <t>P23050_04_AcetoAldo</t>
  </si>
  <si>
    <t>240, primo , codice penale</t>
  </si>
  <si>
    <t>Regio decreto del 19 ottobre 1930, num. 1398, art. 240, co. 1</t>
  </si>
  <si>
    <t>http://www.normattiva.it/uri-res/N2Ls?urn:nir:stato:regio.decreto:1930-10-19;1398:1~art240-1</t>
  </si>
  <si>
    <t>stato:regio.decreto:1930-10-19;1398:1~art240-1</t>
  </si>
  <si>
    <t>articolo 240 del codice penale</t>
  </si>
  <si>
    <t>Regio decreto del 19 ottobre 1930, num. 1398, art. 240</t>
  </si>
  <si>
    <t>http://www.normattiva.it/uri-res/N2Ls?urn:nir:stato:regio.decreto:1930-10-19;1398:1~art240</t>
  </si>
  <si>
    <t>stato:regio.decreto:1930-10-19;1398:1~art240</t>
  </si>
  <si>
    <t>240, primo comma, codice penale</t>
  </si>
  <si>
    <t>http://www.normattiva.it/uri-res/N2Ls?urn:nir:stato:regio.decreto:1930-10-19;1398:1~art240-comma1</t>
  </si>
  <si>
    <t>stato:regio.decreto:1930-10-19;1398:1~art240-comma1</t>
  </si>
  <si>
    <t>P23050_10_BendoniMario</t>
  </si>
  <si>
    <t>decreto legislativo 74 del 2000</t>
  </si>
  <si>
    <t>Decreto legislativo num. 74 del 2000</t>
  </si>
  <si>
    <t>http://www.normattiva.it/uri-res/N2Ls?urn:nir:stato:decreto.legislativo:2000;74</t>
  </si>
  <si>
    <t>stato:decreto.legislativo:2000;74</t>
  </si>
  <si>
    <t>legge 157 del 2019</t>
  </si>
  <si>
    <t>Legge num. 157 del 2019</t>
  </si>
  <si>
    <t>http://www.normattiva.it/uri-res/N2Ls?urn:nir:stato:legge:2019;157</t>
  </si>
  <si>
    <t>LEGGE 19 dicembre 2019, n. 157</t>
  </si>
  <si>
    <t>Conversione in legge, con modificazioni, del decreto-legge 26 ottobre 2019, 
n. 124, recante disposizioni urgenti in materia fiscale e per esigenze 
indifferibili. (19G00164)</t>
  </si>
  <si>
    <t>stato:legge:2019;157</t>
  </si>
  <si>
    <t>P23050_TR_08_09</t>
  </si>
  <si>
    <t>DL numero 8 del 2012</t>
  </si>
  <si>
    <t>Decreto legge num. 8 del 2012</t>
  </si>
  <si>
    <t>http://www.normattiva.it/uri-res/N2Ls?urn:nir:stato:decreto.legge:2012;8</t>
  </si>
  <si>
    <t>LEGGE 2 febbraio 2012, n. 8</t>
  </si>
  <si>
    <t>Ratifica ed esecuzione dell'Accordo euromediterraneo nel settore del 
trasporto aereo tra l'Unione europea e i suoi Stati membri, da un lato, e 
il Regno hascemita di Giordania, dall'altro, con Allegati, fatto a 
Bruxelles il 15 dicembre 2010. (12G0022)</t>
  </si>
  <si>
    <t>stato:decreto.legge:2012;8</t>
  </si>
  <si>
    <t>articolo 2 del decreto legislativo 74</t>
  </si>
  <si>
    <t>Decreto legislativo num. 74 del 2000, art. 2</t>
  </si>
  <si>
    <t>http://www.normattiva.it/uri-res/N2Ls?urn:nir:stato:decreto.legislativo:2000;74~art2</t>
  </si>
  <si>
    <t>stato:decreto.legislativo:2000;74~art2</t>
  </si>
  <si>
    <t>189 del codice di procedura penale</t>
  </si>
  <si>
    <t>articolo 53 della Costituzione</t>
  </si>
  <si>
    <t>Costituzione , art. 53</t>
  </si>
  <si>
    <t>http://www.normattiva.it/uri-res/N2Ls?urn:nir:stato:costituzione:1947-12-27~art53</t>
  </si>
  <si>
    <t>stato:costituzione:1947-12-27~art53</t>
  </si>
  <si>
    <t>DPR 600 del 1863</t>
  </si>
  <si>
    <t>Decreto num. 600 del 1863</t>
  </si>
  <si>
    <t>http://www.normattiva.it/uri-res/N2Ls?urn:nir:presidente.repubblica:decreto:1863;600</t>
  </si>
  <si>
    <t>presidente.repubblica:decreto:1863;600</t>
  </si>
  <si>
    <t>decreto N. 633 del 1972</t>
  </si>
  <si>
    <t>Decreto num. 633 del 1972</t>
  </si>
  <si>
    <t>http://www.normattiva.it/uri-res/N2Ls?urn:nir:stato:decreto:1972;633</t>
  </si>
  <si>
    <t>stato:decreto:1972;633</t>
  </si>
  <si>
    <t>decreto 74</t>
  </si>
  <si>
    <t>Decreto num. 74 del 2000</t>
  </si>
  <si>
    <t>http://www.normattiva.it/uri-res/N2Ls?urn:nir:stato:decreto:2000;74</t>
  </si>
  <si>
    <t>stato:decreto:2000;74</t>
  </si>
  <si>
    <t>legge 16</t>
  </si>
  <si>
    <t>legge 182</t>
  </si>
  <si>
    <t>decreto legislativo 174</t>
  </si>
  <si>
    <t>legge 516</t>
  </si>
  <si>
    <t>Legge num. 516 del 1980</t>
  </si>
  <si>
    <t>http://www.normattiva.it/uri-res/N2Ls?urn:nir:stato:legge:1980;516</t>
  </si>
  <si>
    <t>DECRETO DEL PRESIDENTE DELLA REPUBBLICA 27 marzo 1980, n. 516</t>
  </si>
  <si>
    <t>Modificazione allo statuto della libera Università degli studi di Urbino.</t>
  </si>
  <si>
    <t>stato:legge:1980;516</t>
  </si>
  <si>
    <t>P23050_TR_11_12_13_14_</t>
  </si>
  <si>
    <t>decreto legislativo 231 del 2010</t>
  </si>
  <si>
    <t>Decreto legislativo num. 231 del 2010</t>
  </si>
  <si>
    <t>http://www.normattiva.it/uri-res/N2Ls?urn:nir:stato:decreto.legislativo:2010;231</t>
  </si>
  <si>
    <t>DECRETO DEL PRESIDENTE DEL CONSIGLIO DEI MINISTRI 18 novembre 2010, n. 231</t>
  </si>
  <si>
    <t>Regolamento di attuazione dell'articolo 2 della legge 7 agosto 1990, n. 
241, riguardante i termini dei procedimenti amministrativi del Ministero 
per i beni e le attività culturali aventi durata superiore a novanta 
giorni. (10G0250)</t>
  </si>
  <si>
    <t>stato:decreto.legislativo:2010;231</t>
  </si>
  <si>
    <t>legge 231</t>
  </si>
  <si>
    <t>legge del 97</t>
  </si>
  <si>
    <t>articolo 8</t>
  </si>
  <si>
    <t>Legge num. 23 del 2014, art. 8</t>
  </si>
  <si>
    <t>http://www.normattiva.it/uri-res/N2Ls?urn:nir:stato:legge:2014;23~art8</t>
  </si>
  <si>
    <t>LEGGE 11 marzo 2014, n. 23</t>
  </si>
  <si>
    <t>Delega al Governo recante disposizioni per un sistema fiscale più equo, 
trasparente e orientato alla crescita. (14G00030)</t>
  </si>
  <si>
    <t>stato:legge:2014;23~art8</t>
  </si>
  <si>
    <t>1 della legge 23 del 2014</t>
  </si>
  <si>
    <t>Legge num. 23 del 2014, art. 1</t>
  </si>
  <si>
    <t>http://www.normattiva.it/uri-res/N2Ls?urn:nir:stato:legge:2014;23~art1</t>
  </si>
  <si>
    <t>stato:legge:2014;23~art1</t>
  </si>
  <si>
    <t>legge 74 del 2000</t>
  </si>
  <si>
    <t>Legge num. 74 del 2000</t>
  </si>
  <si>
    <t>http://www.normattiva.it/uri-res/N2Ls?urn:nir:stato:legge:2000;74</t>
  </si>
  <si>
    <t>stato:legge:2000;74</t>
  </si>
  <si>
    <t>P23051_01_TavassiMarina</t>
  </si>
  <si>
    <t>codice di proprietÃ industriale</t>
  </si>
  <si>
    <t>Decreto legislativo del 10 febbraio 2005, num. 30</t>
  </si>
  <si>
    <t>http://www.normattiva.it/uri-res/N2Ls?urn:nir:stato:decreto.legislativo:2005-02-10;30</t>
  </si>
  <si>
    <t>stato:decreto.legislativo:2005-02-10;30</t>
  </si>
  <si>
    <t>Regolamento 1257 del 2012</t>
  </si>
  <si>
    <t>Regolamento num. 1257 del 2012</t>
  </si>
  <si>
    <t>http://www.normattiva.it/uri-res/N2Ls?urn:nir:stato:regolamento:2012;1257</t>
  </si>
  <si>
    <t>stato:regolamento:2012;1257</t>
  </si>
  <si>
    <t>trattato sul funzionamento dell'Unione europea</t>
  </si>
  <si>
    <t>http://eur-lex.europa.eu/legal-content/it/TXT/?uri=CELEX:12008E/TXT</t>
  </si>
  <si>
    <t>direttiva 48 del 2004</t>
  </si>
  <si>
    <t>http://eur-lex.europa.eu/legal-content/it/TXT/?uri=CELEX:32004L0048</t>
  </si>
  <si>
    <t>P23051_02_CatallozziPaolo</t>
  </si>
  <si>
    <t>Trattato sul funzionamento dell'Unione Europea</t>
  </si>
  <si>
    <t>articolo 8 del regolamento 1257</t>
  </si>
  <si>
    <t>Regolamento 12</t>
  </si>
  <si>
    <t>P23051_02_CatallozziPaolo(1)</t>
  </si>
  <si>
    <t>P23051_03_ScuffiMassimo</t>
  </si>
  <si>
    <t>P23051_04_BaccarelliMonia</t>
  </si>
  <si>
    <t>articolo 818 del codice di procedura civile</t>
  </si>
  <si>
    <t>Regio decreto del 28 ottobre 1940, num. 1443, art. 818</t>
  </si>
  <si>
    <t>http://www.normattiva.it/uri-res/N2Ls?urn:nir:stato:regio.decreto:1940-10-28;1443:1~art818</t>
  </si>
  <si>
    <t>stato:regio.decreto:1940-10-28;1443:1~art818</t>
  </si>
  <si>
    <t>P23051_05_SburlatiLudovico</t>
  </si>
  <si>
    <t>125 codice proprietÃ industriale</t>
  </si>
  <si>
    <t>Decreto legislativo del 10 febbraio 2005, num. 30, art. 125</t>
  </si>
  <si>
    <t>http://www.normattiva.it/uri-res/N2Ls?urn:nir:stato:decreto.legislativo:2005-02-10;30~art125</t>
  </si>
  <si>
    <t>stato:decreto.legislativo:2005-02-10;30~art125</t>
  </si>
  <si>
    <t>articolo 125  2 cp</t>
  </si>
  <si>
    <t>Regio decreto del 19 ottobre 1930, num. 1398, art. 125, co. 2</t>
  </si>
  <si>
    <t>http://www.normattiva.it/uri-res/N2Ls?urn:nir:stato:regio.decreto:1930-10-19;1398:1~art125-2</t>
  </si>
  <si>
    <t>stato:regio.decreto:1930-10-19;1398:1~art125-2</t>
  </si>
  <si>
    <t>articoli 1223</t>
  </si>
  <si>
    <t>Regio decreto del 16 marzo 1942, num. 262, art. 1223</t>
  </si>
  <si>
    <t>http://www.normattiva.it/uri-res/N2Ls?urn:nir:stato:regio.decreto:1942-03-16;262:2~art1223</t>
  </si>
  <si>
    <t>stato:regio.decreto:1942-03-16;262:2~art1223</t>
  </si>
  <si>
    <t>articolo 125 cp</t>
  </si>
  <si>
    <t>Regio decreto del 19 ottobre 1930, num. 1398, art. 125</t>
  </si>
  <si>
    <t>http://www.normattiva.it/uri-res/N2Ls?urn:nir:stato:regio.decreto:1930-10-19;1398:1~art125</t>
  </si>
  <si>
    <t>stato:regio.decreto:1930-10-19;1398:1~art125</t>
  </si>
  <si>
    <t>27 Codice Civile</t>
  </si>
  <si>
    <t>Regio decreto del 16 marzo 1942, num. 262, art. 27</t>
  </si>
  <si>
    <t>http://www.normattiva.it/uri-res/N2Ls?urn:nir:stato:regio.decreto:1942-03-16;262:2~art27</t>
  </si>
  <si>
    <t>stato:regio.decreto:1942-03-16;262:2~art27</t>
  </si>
  <si>
    <t>Regio decreto del 16 marzo 1942, num. 262, art. 26</t>
  </si>
  <si>
    <t>http://www.normattiva.it/uri-res/N2Ls?urn:nir:stato:regio.decreto:1942-03-16;262:2~art26</t>
  </si>
  <si>
    <t>stato:regio.decreto:1942-03-16;262:2~art26</t>
  </si>
  <si>
    <t>art. 210 c.p.c.</t>
  </si>
  <si>
    <t>Regio decreto del 28 ottobre 1940, num. 1443, art. 210</t>
  </si>
  <si>
    <t>http://www.normattiva.it/uri-res/N2Ls?urn:nir:stato:regio.decreto:1940-10-28;1443:1~art210</t>
  </si>
  <si>
    <t>stato:regio.decreto:1940-10-28;1443:1~art210</t>
  </si>
  <si>
    <t>2056 cod. civ</t>
  </si>
  <si>
    <t>Regio decreto del 16 marzo 1942, num. 262, art. 2056</t>
  </si>
  <si>
    <t>http://www.normattiva.it/uri-res/N2Ls?urn:nir:stato:regio.decreto:1942-03-16;262:2~art2056</t>
  </si>
  <si>
    <t>stato:regio.decreto:1942-03-16;262:2~art2056</t>
  </si>
  <si>
    <t>art. 183 c.p.c., comma 6</t>
  </si>
  <si>
    <t>Regio decreto del 28 ottobre 1940, num. 1443, art. 183, co. 6</t>
  </si>
  <si>
    <t>http://www.normattiva.it/uri-res/N2Ls?urn:nir:stato:regio.decreto:1940-10-28;1443:1~art183-comma6</t>
  </si>
  <si>
    <t>stato:regio.decreto:1940-10-28;1443:1~art183-comma6</t>
  </si>
  <si>
    <t>Art. 125 Cpi</t>
  </si>
  <si>
    <t>Art. 125 c. 1 Cpi</t>
  </si>
  <si>
    <t>Decreto legislativo del 10 febbraio 2005, num. 30, art. 125, co. 1</t>
  </si>
  <si>
    <t>http://www.normattiva.it/uri-res/N2Ls?urn:nir:stato:decreto.legislativo:2005-02-10;30~art125-comma1</t>
  </si>
  <si>
    <t>stato:decreto.legislativo:2005-02-10;30~art125-comma1</t>
  </si>
  <si>
    <t>Art. 125 c. 2 Cpi</t>
  </si>
  <si>
    <t>Decreto legislativo del 10 febbraio 2005, num. 30, art. 125, co. 2</t>
  </si>
  <si>
    <t>http://www.normattiva.it/uri-res/N2Ls?urn:nir:stato:decreto.legislativo:2005-02-10;30~art125-comma2</t>
  </si>
  <si>
    <t>stato:decreto.legislativo:2005-02-10;30~art125-comma2</t>
  </si>
  <si>
    <t>Art. 125 c. 3 Cpi</t>
  </si>
  <si>
    <t>Decreto legislativo del 10 febbraio 2005, num. 30, art. 125, co. 3</t>
  </si>
  <si>
    <t>http://www.normattiva.it/uri-res/N2Ls?urn:nir:stato:decreto.legislativo:2005-02-10;30~art125-comma3</t>
  </si>
  <si>
    <t>stato:decreto.legislativo:2005-02-10;30~art125-comma3</t>
  </si>
  <si>
    <t>art. 1226 Cc</t>
  </si>
  <si>
    <t>Regio decreto del 16 marzo 1942, num. 262, art. 1226</t>
  </si>
  <si>
    <t>http://www.normattiva.it/uri-res/N2Ls?urn:nir:stato:regio.decreto:1942-03-16;262:2~art1226</t>
  </si>
  <si>
    <t>stato:regio.decreto:1942-03-16;262:2~art1226</t>
  </si>
  <si>
    <t>art. 1223 e seg. Cc</t>
  </si>
  <si>
    <t>art. 116 c.p.c., comma 2</t>
  </si>
  <si>
    <t>Regio decreto del 28 ottobre 1940, num. 1443, art. 116, co. 2</t>
  </si>
  <si>
    <t>http://www.normattiva.it/uri-res/N2Ls?urn:nir:stato:regio.decreto:1940-10-28;1443:1~art116-comma2</t>
  </si>
  <si>
    <t>stato:regio.decreto:1940-10-28;1443:1~art116-comma2</t>
  </si>
  <si>
    <t>legge 22.4.1941 n. 633</t>
  </si>
  <si>
    <t>Legge num. 633 del 1941</t>
  </si>
  <si>
    <t>http://www.normattiva.it/uri-res/N2Ls?urn:nir:stato:legge:1941;633</t>
  </si>
  <si>
    <t>stato:legge:1941;633</t>
  </si>
  <si>
    <t>P23051_06_DelBeneAdriano</t>
  </si>
  <si>
    <t>125 cpi</t>
  </si>
  <si>
    <t>decreto legislativo 146-2006</t>
  </si>
  <si>
    <t>Decreto legislativo num. 146 del 2006</t>
  </si>
  <si>
    <t>http://www.normattiva.it/uri-res/N2Ls?urn:nir:stato:decreto.legislativo:2006;146</t>
  </si>
  <si>
    <t>LEGGE 16 marzo 2006, n. 146</t>
  </si>
  <si>
    <t>Ratifica ed esecuzione della Convenzione e dei Protocolli delle Nazioni 
Unite contro il crimine organizzato transnazionale, adottati dall'Assemblea 
generale il 15 novembre 2000 ed il 31 maggio 2001.</t>
  </si>
  <si>
    <t>stato:decreto.legislativo:2006;146</t>
  </si>
  <si>
    <t>articolo 2059 del Codice Civile</t>
  </si>
  <si>
    <t>Regio decreto del 16 marzo 1942, num. 262, art. 2059</t>
  </si>
  <si>
    <t>http://www.normattiva.it/uri-res/N2Ls?urn:nir:stato:regio.decreto:1942-03-16;262:2~art2059</t>
  </si>
  <si>
    <t>stato:regio.decreto:1942-03-16;262:2~art2059</t>
  </si>
  <si>
    <t>125 CP</t>
  </si>
  <si>
    <t>decreto legislativo 140</t>
  </si>
  <si>
    <t>direttiva 48</t>
  </si>
  <si>
    <t>direttiva 2004-48</t>
  </si>
  <si>
    <t>articolo 2059 del codice civile</t>
  </si>
  <si>
    <t>articolo 2056, secondo comma, del codice civile</t>
  </si>
  <si>
    <t>Regio decreto del 16 marzo 1942, num. 262, art. 2056, co. 2</t>
  </si>
  <si>
    <t>http://www.normattiva.it/uri-res/N2Ls?urn:nir:stato:regio.decreto:1942-03-16;262:2~art2056-comma2</t>
  </si>
  <si>
    <t>stato:regio.decreto:1942-03-16;262:2~art2056-comma2</t>
  </si>
  <si>
    <t>2056 c.c.</t>
  </si>
  <si>
    <t>art. 2043 c.c.</t>
  </si>
  <si>
    <t>Regio decreto del 16 marzo 1942, num. 262, art. 2043</t>
  </si>
  <si>
    <t>http://www.normattiva.it/uri-res/N2Ls?urn:nir:stato:regio.decreto:1942-03-16;262:2~art2043</t>
  </si>
  <si>
    <t>stato:regio.decreto:1942-03-16;262:2~art2043</t>
  </si>
  <si>
    <t>Decreto legislativo del 10 febbraio 2005, num. 30, art. 158</t>
  </si>
  <si>
    <t>http://www.normattiva.it/uri-res/N2Ls?urn:nir:stato:decreto.legislativo:2005-02-10;30~art158</t>
  </si>
  <si>
    <t>stato:decreto.legislativo:2005-02-10;30~art158</t>
  </si>
  <si>
    <t>art.125, comma 3, c.p.i.</t>
  </si>
  <si>
    <t>1227 del codice civile</t>
  </si>
  <si>
    <t>Regio decreto del 16 marzo 1942, num. 262, art. 1227</t>
  </si>
  <si>
    <t>http://www.normattiva.it/uri-res/N2Ls?urn:nir:stato:regio.decreto:1942-03-16;262:2~art1227</t>
  </si>
  <si>
    <t>stato:regio.decreto:1942-03-16;262:2~art1227</t>
  </si>
  <si>
    <t>art. 1176 c.c.</t>
  </si>
  <si>
    <t>Regio decreto del 16 marzo 1942, num. 262, art. 1176</t>
  </si>
  <si>
    <t>http://www.normattiva.it/uri-res/N2Ls?urn:nir:stato:regio.decreto:1942-03-16;262:2~art1176</t>
  </si>
  <si>
    <t>stato:regio.decreto:1942-03-16;262:2~art1176</t>
  </si>
  <si>
    <t>art. 1176 comma 2 c.c.</t>
  </si>
  <si>
    <t>Regio decreto del 16 marzo 1942, num. 262, art. 1176, co. 2</t>
  </si>
  <si>
    <t>http://www.normattiva.it/uri-res/N2Ls?urn:nir:stato:regio.decreto:1942-03-16;262:2~art1176-comma2</t>
  </si>
  <si>
    <t>stato:regio.decreto:1942-03-16;262:2~art1176-comma2</t>
  </si>
  <si>
    <t>L. 22 aprile 1941, n. 633</t>
  </si>
  <si>
    <t>D.Lgs. 140/2006</t>
  </si>
  <si>
    <t>Decreto legislativo num. 140 del 2006</t>
  </si>
  <si>
    <t>http://www.normattiva.it/uri-res/N2Ls?urn:nir:stato:decreto.legislativo:2006;140</t>
  </si>
  <si>
    <t>stato:decreto.legislativo:2006;140</t>
  </si>
  <si>
    <t>Art. 13 Direttiva n. 2004/48/CE</t>
  </si>
  <si>
    <t>direttiva 2004/48</t>
  </si>
  <si>
    <t>direttiva 2004/48/CE</t>
  </si>
  <si>
    <t>P23051_07_RicolfiMarco</t>
  </si>
  <si>
    <t>2019 con il decreto legislativo 15 del 2019</t>
  </si>
  <si>
    <t>Decreto legislativo num. 15 del 2019, art. 2019</t>
  </si>
  <si>
    <t>http://www.normattiva.it/uri-res/N2Ls?urn:nir:stato:decreto.legislativo:2019;15~art2019</t>
  </si>
  <si>
    <t>DECRETO LEGISLATIVO 20 febbraio 2019, n. 15</t>
  </si>
  <si>
    <t>Attuazione della direttiva (UE) 2015/2436 del Parlamento europeo e del 
Consiglio, del 16 dicembre 2015, sul ravvicinamento delle legislazioni 
degli Stati membri in materia di marchi d'impresa nonchè per l'adeguamento 
della normativa nazionale alle disposizioni del regolamento (UE) 2015/2424 
del Parlamento europeo e del Consiglio, del 16 dicembre 2015, recante 
modifica al regolamento sul marchio comunitario. (19G00026)</t>
  </si>
  <si>
    <t>stato:decreto.legislativo:2019;15~art2019</t>
  </si>
  <si>
    <t>articolo 241 del codice proprietÃ industriale</t>
  </si>
  <si>
    <t>Decreto legislativo del 10 febbraio 2005, num. 30, art. 241</t>
  </si>
  <si>
    <t>http://www.normattiva.it/uri-res/N2Ls?urn:nir:stato:decreto.legislativo:2005-02-10;30~art241</t>
  </si>
  <si>
    <t>stato:decreto.legislativo:2005-02-10;30~art241</t>
  </si>
  <si>
    <t>decreto legislativo 15-19</t>
  </si>
  <si>
    <t>Decreto legislativo num. 15 del 2019</t>
  </si>
  <si>
    <t>http://www.normattiva.it/uri-res/N2Ls?urn:nir:stato:decreto.legislativo:2019;15</t>
  </si>
  <si>
    <t>stato:decreto.legislativo:2019;15</t>
  </si>
  <si>
    <t>direttiva dell'88</t>
  </si>
  <si>
    <t>art. 241 c.p.i.</t>
  </si>
  <si>
    <t>lett. b)</t>
  </si>
  <si>
    <t xml:space="preserve">Decreto legislativo del 10 febbraio 2005, num. 30, art. 21, co. </t>
  </si>
  <si>
    <t>http://www.normattiva.it/uri-res/N2Ls?urn:nir:stato:decreto.legislativo:2005-02-10;30~art21-letb</t>
  </si>
  <si>
    <t>stato:decreto.legislativo:2005-02-10;30~art21-letb</t>
  </si>
  <si>
    <t>art. 21 c.p.i.</t>
  </si>
  <si>
    <t>Decreto legislativo del 10 febbraio 2005, num. 30, art. 21</t>
  </si>
  <si>
    <t>http://www.normattiva.it/uri-res/N2Ls?urn:nir:stato:decreto.legislativo:2005-02-10;30~art21</t>
  </si>
  <si>
    <t>stato:decreto.legislativo:2005-02-10;30~art21</t>
  </si>
  <si>
    <t>art. 20 c.p.i.</t>
  </si>
  <si>
    <t>Decreto legislativo del 10 febbraio 2005, num. 30, art. 20</t>
  </si>
  <si>
    <t>http://www.normattiva.it/uri-res/N2Ls?urn:nir:stato:decreto.legislativo:2005-02-10;30~art20</t>
  </si>
  <si>
    <t>stato:decreto.legislativo:2005-02-10;30~art20</t>
  </si>
  <si>
    <t>1 c.p.i.</t>
  </si>
  <si>
    <t>Decreto legislativo del 10 febbraio 2005, num. 30, art. 1</t>
  </si>
  <si>
    <t>http://www.normattiva.it/uri-res/N2Ls?urn:nir:stato:decreto.legislativo:2005-02-10;30~art1</t>
  </si>
  <si>
    <t>stato:decreto.legislativo:2005-02-10;30~art1</t>
  </si>
  <si>
    <t>d.lgs. 15/19</t>
  </si>
  <si>
    <t>P23051_08_GuzzoLiliana</t>
  </si>
  <si>
    <t>articolo 5 del regolamento 1151 del 2012</t>
  </si>
  <si>
    <t>Regolamento num. 1151 del 2012, art. 5</t>
  </si>
  <si>
    <t>http://www.normattiva.it/uri-res/N2Ls?urn:nir:stato:regolamento:2012;1151~art5</t>
  </si>
  <si>
    <t>stato:regolamento:2012;1151~art5</t>
  </si>
  <si>
    <t>regolamento del 1151 del 2012</t>
  </si>
  <si>
    <t>Regolamento num. 1151 del 2012</t>
  </si>
  <si>
    <t>http://www.normattiva.it/uri-res/N2Ls?urn:nir:stato:regolamento:2012;1151</t>
  </si>
  <si>
    <t>stato:regolamento:2012;1151</t>
  </si>
  <si>
    <t>regolamento del 19</t>
  </si>
  <si>
    <t>art 30 cpi</t>
  </si>
  <si>
    <t>Decreto legislativo del 10 febbraio 2005, num. 30, art. 30</t>
  </si>
  <si>
    <t>http://www.normattiva.it/uri-res/N2Ls?urn:nir:stato:decreto.legislativo:2005-02-10;30~art30</t>
  </si>
  <si>
    <t>stato:decreto.legislativo:2005-02-10;30~art30</t>
  </si>
  <si>
    <t>art 29 cpi</t>
  </si>
  <si>
    <t>Decreto legislativo del 10 febbraio 2005, num. 30, art. 29</t>
  </si>
  <si>
    <t>http://www.normattiva.it/uri-res/N2Ls?urn:nir:stato:decreto.legislativo:2005-02-10;30~art29</t>
  </si>
  <si>
    <t>stato:decreto.legislativo:2005-02-10;30~art29</t>
  </si>
  <si>
    <t>articolo 14, comma 1, lettera b) del Codice della proprietÃ industriale</t>
  </si>
  <si>
    <t>Decreto legislativo del 10 febbraio 2005, num. 30, art. 14, co. 1</t>
  </si>
  <si>
    <t>http://www.normattiva.it/uri-res/N2Ls?urn:nir:stato:decreto.legislativo:2005-02-10;30~art14-comma1-letb</t>
  </si>
  <si>
    <t>stato:decreto.legislativo:2005-02-10;30~art14-comma1-letb</t>
  </si>
  <si>
    <t>Regolamento (UE) n.1151/2012</t>
  </si>
  <si>
    <t>http://eur-lex.europa.eu/legal-content/it/TXT/?uri=CELEX:32012R1151</t>
  </si>
  <si>
    <t>reg. (CE), n. 509</t>
  </si>
  <si>
    <t>510/ 2006</t>
  </si>
  <si>
    <t>http://eur-lex.europa.eu/legal-content/it/TXT/?uri=CELEX:32006R0510</t>
  </si>
  <si>
    <t>reg. 2081</t>
  </si>
  <si>
    <t>2082/ 1992</t>
  </si>
  <si>
    <t>Regolamento num. 2082 del 1992</t>
  </si>
  <si>
    <t>http://www.normattiva.it/uri-res/N2Ls?urn:nir:stato:regolamento:1992;2082</t>
  </si>
  <si>
    <t>stato:regolamento:1992;2082</t>
  </si>
  <si>
    <t>Regolamento (UE) n 1308/2013</t>
  </si>
  <si>
    <t>http://eur-lex.europa.eu/legal-content/it/TXT/?uri=CELEX:32013R1308</t>
  </si>
  <si>
    <t>regolamento (UE) n. 1151/2012 del Parlamento europeo e del Consiglio</t>
  </si>
  <si>
    <t>Regolamento (UE) n. 787/2019</t>
  </si>
  <si>
    <t>Regolamento num. 787 del 2019</t>
  </si>
  <si>
    <t>http://www.normattiva.it/uri-res/N2Ls?urn:nir:stato:regolamento:2019;787</t>
  </si>
  <si>
    <t>stato:regolamento:2019;787</t>
  </si>
  <si>
    <t>regolamento (CE) n. 110/2008</t>
  </si>
  <si>
    <t>http://eur-lex.europa.eu/legal-content/it/TXT/?uri=CELEX:32008R0110</t>
  </si>
  <si>
    <t>Regolamento (UE) 2117/2021 del 2 dicembre 2021</t>
  </si>
  <si>
    <t>http://eur-lex.europa.eu/legal-content/it/TXT/?uri=CELEX:32021R2117</t>
  </si>
  <si>
    <t>regolamenti (UE) n. 1308/2013</t>
  </si>
  <si>
    <t>(UE) n. 1151/2012</t>
  </si>
  <si>
    <t>art 2 del Reg. 2117/2021</t>
  </si>
  <si>
    <t>1151/2012</t>
  </si>
  <si>
    <t>Regolamento n 1308/2013</t>
  </si>
  <si>
    <t>legge 238/2016</t>
  </si>
  <si>
    <t>Legge num. 238 del 2016</t>
  </si>
  <si>
    <t>http://www.normattiva.it/uri-res/N2Ls?urn:nir:stato:legge:2016;238</t>
  </si>
  <si>
    <t>stato:legge:2016;238</t>
  </si>
  <si>
    <t>(UE) 2017/1001</t>
  </si>
  <si>
    <t>http://eur-lex.europa.eu/legal-content/it/TXT/?uri=CELEX:32017R1001</t>
  </si>
  <si>
    <t>(UE) 2019/787</t>
  </si>
  <si>
    <t>http://eur-lex.europa.eu/legal-content/it/TXT/?uri=CELEX:32019R0787</t>
  </si>
  <si>
    <t>regolamento (UE) n. 1151/2012</t>
  </si>
  <si>
    <t>reg n. 1151/2012</t>
  </si>
  <si>
    <t>1151/2012 (lett a</t>
  </si>
  <si>
    <t>b</t>
  </si>
  <si>
    <t>c</t>
  </si>
  <si>
    <t>d)</t>
  </si>
  <si>
    <t>C-159 Commissione Europea</t>
  </si>
  <si>
    <t>regolamento (UE) 2019/787</t>
  </si>
  <si>
    <t>articolo 43 TFUE</t>
  </si>
  <si>
    <t>http://eur-lex.europa.eu/legal-content/it/TXT/?uri=CELEX:12008E043</t>
  </si>
  <si>
    <t>articolo 118 TFUE</t>
  </si>
  <si>
    <t>http://eur-lex.europa.eu/legal-content/it/TXT/?uri=CELEX:12008E118</t>
  </si>
  <si>
    <t>Regolamento 1151 del 2012</t>
  </si>
  <si>
    <t>Regolamento (UE) 2117/2021</t>
  </si>
  <si>
    <t>art 14 del Reg.1151/2012</t>
  </si>
  <si>
    <t>art. 13, par. 1, del Reg 1151/2012</t>
  </si>
  <si>
    <t>art. 41, del regolamento n. 1151/2012</t>
  </si>
  <si>
    <t>par. 6 del regolamento n. 1151/2012</t>
  </si>
  <si>
    <t>art 13 lett a)</t>
  </si>
  <si>
    <t>b) ) Reg 1151</t>
  </si>
  <si>
    <t>art 13 del regolamento 1151</t>
  </si>
  <si>
    <t>art 41 REG 1151/2012</t>
  </si>
  <si>
    <t>Regio Decreto Legge 17 maggio 1938 n. 1177</t>
  </si>
  <si>
    <t>Decreto legge num. 1177 del 1938</t>
  </si>
  <si>
    <t>http://www.normattiva.it/uri-res/N2Ls?urn:nir:re:decreto.legge:1938;1177</t>
  </si>
  <si>
    <t>re:decreto.legge:1938;1177</t>
  </si>
  <si>
    <t>L.n. 125/1954</t>
  </si>
  <si>
    <t>Legge num. 125 del 1954</t>
  </si>
  <si>
    <t>http://www.normattiva.it/uri-res/N2Ls?urn:nir:stato:legge:1954;125</t>
  </si>
  <si>
    <t>stato:legge:1954;125</t>
  </si>
  <si>
    <t>D.P.R. 30.12.1955 n. 1269</t>
  </si>
  <si>
    <t>Decreto num. 1269 del 1955</t>
  </si>
  <si>
    <t>http://www.normattiva.it/uri-res/N2Ls?urn:nir:presidente.repubblica:decreto:1955;1269</t>
  </si>
  <si>
    <t>presidente.repubblica:decreto:1955;1269</t>
  </si>
  <si>
    <t>P23052_01_CecchellaClaudio</t>
  </si>
  <si>
    <t>articolo 547 del Codice Civile</t>
  </si>
  <si>
    <t>Regio decreto del 16 marzo 1942, num. 262, art. 547</t>
  </si>
  <si>
    <t>http://www.normattiva.it/uri-res/N2Ls?urn:nir:stato:regio.decreto:1942-03-16;262:2~art547</t>
  </si>
  <si>
    <t>stato:regio.decreto:1942-03-16;262:2~art547</t>
  </si>
  <si>
    <t>articolo 375 del Codice Civile</t>
  </si>
  <si>
    <t>Regio decreto del 16 marzo 1942, num. 262, art. 375</t>
  </si>
  <si>
    <t>http://www.normattiva.it/uri-res/N2Ls?urn:nir:stato:regio.decreto:1942-03-16;262:2~art375</t>
  </si>
  <si>
    <t>stato:regio.decreto:1942-03-16;262:2~art375</t>
  </si>
  <si>
    <t>P23052_02_GattoMariaCarla</t>
  </si>
  <si>
    <t>2012, che con il decreto legislativo 154 del 2013</t>
  </si>
  <si>
    <t>Decreto legislativo num. 154 del 2013, art. 2012</t>
  </si>
  <si>
    <t>http://www.normattiva.it/uri-res/N2Ls?urn:nir:stato:decreto.legislativo:2013;154~art2012</t>
  </si>
  <si>
    <t>DECRETO LEGISLATIVO 28 dicembre 2013, n. 154</t>
  </si>
  <si>
    <t>Revisione delle disposizioni vigenti in materia di filiazione, a norma 
dell'articolo 2 della legge 10 dicembre 2012, n. 219. (14G00001)</t>
  </si>
  <si>
    <t>stato:decreto.legislativo:2013;154~art2012</t>
  </si>
  <si>
    <t>articolo 336 del codice civile</t>
  </si>
  <si>
    <t>1991 con la legge numero 176</t>
  </si>
  <si>
    <t>legge del 91</t>
  </si>
  <si>
    <t>carta dei diritti fondamentali dell'Unione Europea</t>
  </si>
  <si>
    <t>https://www.europarl.europa.eu/charter/pdf/text_it.pdf</t>
  </si>
  <si>
    <t>P23052_03_FabianiErnesto</t>
  </si>
  <si>
    <t>articolo 742 del codice di procedura civile</t>
  </si>
  <si>
    <t>Regio decreto del 28 ottobre 1940, num. 1443, art. 742</t>
  </si>
  <si>
    <t>http://www.normattiva.it/uri-res/N2Ls?urn:nir:stato:regio.decreto:1940-10-28;1443:1~art742</t>
  </si>
  <si>
    <t>stato:regio.decreto:1940-10-28;1443:1~art742</t>
  </si>
  <si>
    <t>articolo 68 del codice di procedura civile</t>
  </si>
  <si>
    <t>Regio decreto del 28 ottobre 1940, num. 1443, art. 68</t>
  </si>
  <si>
    <t>http://www.normattiva.it/uri-res/N2Ls?urn:nir:stato:regio.decreto:1940-10-28;1443:1~art68</t>
  </si>
  <si>
    <t>stato:regio.decreto:1940-10-28;1443:1~art68</t>
  </si>
  <si>
    <t>articolo 24 della Costituzione</t>
  </si>
  <si>
    <t>Costituzione , art. 24</t>
  </si>
  <si>
    <t>http://www.normattiva.it/uri-res/N2Ls?urn:nir:stato:costituzione:1947-12-27~art24</t>
  </si>
  <si>
    <t>stato:costituzione:1947-12-27~art24</t>
  </si>
  <si>
    <t>legge 302 del 98</t>
  </si>
  <si>
    <t>Legge num. 302 del 1998</t>
  </si>
  <si>
    <t>http://www.normattiva.it/uri-res/N2Ls?urn:nir:stato:legge:1998;302</t>
  </si>
  <si>
    <t>LEGGE 3 agosto 1998, n. 302</t>
  </si>
  <si>
    <t>Norme in tema di espropriazione forzata e di atti affidabili ai notai.</t>
  </si>
  <si>
    <t>stato:legge:1998;302</t>
  </si>
  <si>
    <t>P23052_TR_04_05</t>
  </si>
  <si>
    <t>333 del Codice Civile</t>
  </si>
  <si>
    <t>P23053_01_SpangherGiorgio</t>
  </si>
  <si>
    <t>P23053_02_TeresiIda</t>
  </si>
  <si>
    <t>legge 47 del 2015</t>
  </si>
  <si>
    <t>Legge num. 47 del 2015</t>
  </si>
  <si>
    <t>http://www.normattiva.it/uri-res/N2Ls?urn:nir:stato:legge:2015;47</t>
  </si>
  <si>
    <t>LEGGE 16 aprile 2015, n. 47</t>
  </si>
  <si>
    <t>Modifiche al codice di procedura penale in materia di misure cautelari 
personali. Modifiche alla legge 26 luglio 1975, n. 354, in materia di 
visita a persone affette da handicap in situazione di gravità. (15G00061)</t>
  </si>
  <si>
    <t>stato:legge:2015;47</t>
  </si>
  <si>
    <t>art. 329 comma 3 c.p.p.</t>
  </si>
  <si>
    <t>Decreto del presidente della repubblica del 22 settembre 1988, num. 447, art. 329, co. 3</t>
  </si>
  <si>
    <t>http://www.normattiva.it/uri-res/N2Ls?urn:nir:stato:decreto.del.presidente.della.repubblica:1988-09-22;447~art329-comma3</t>
  </si>
  <si>
    <t>stato:decreto.del.presidente.della.repubblica:1988-09-22;447~art329-comma3</t>
  </si>
  <si>
    <t>art. 307 cpp</t>
  </si>
  <si>
    <t>Decreto del presidente della repubblica del 22 settembre 1988, num. 447, art. 307</t>
  </si>
  <si>
    <t>http://www.normattiva.it/uri-res/N2Ls?urn:nir:stato:decreto.del.presidente.della.repubblica:1988-09-22;447~art307</t>
  </si>
  <si>
    <t>stato:decreto.del.presidente.della.repubblica:1988-09-22;447~art307</t>
  </si>
  <si>
    <t>art. 294 comma 6 bis c.p.p.</t>
  </si>
  <si>
    <t>Decreto del presidente della repubblica del 22 settembre 1988, num. 447, art. 294, co. 6bis</t>
  </si>
  <si>
    <t>http://www.normattiva.it/uri-res/N2Ls?urn:nir:stato:decreto.del.presidente.della.repubblica:1988-09-22;447~art294-comma6bis</t>
  </si>
  <si>
    <t>stato:decreto.del.presidente.della.repubblica:1988-09-22;447~art294-comma6bis</t>
  </si>
  <si>
    <t>art. 274 c.p.p.</t>
  </si>
  <si>
    <t>Decreto del presidente della repubblica del 22 settembre 1988, num. 447, art. 274</t>
  </si>
  <si>
    <t>http://www.normattiva.it/uri-res/N2Ls?urn:nir:stato:decreto.del.presidente.della.repubblica:1988-09-22;447~art274</t>
  </si>
  <si>
    <t>stato:decreto.del.presidente.della.repubblica:1988-09-22;447~art274</t>
  </si>
  <si>
    <t>art. 273 comma 1 bis c.p.p.</t>
  </si>
  <si>
    <t>Decreto del presidente della repubblica del 22 settembre 1988, num. 447, art. 273, co. 1bis</t>
  </si>
  <si>
    <t>http://www.normattiva.it/uri-res/N2Ls?urn:nir:stato:decreto.del.presidente.della.repubblica:1988-09-22;447~art273-comma1bis</t>
  </si>
  <si>
    <t>stato:decreto.del.presidente.della.repubblica:1988-09-22;447~art273-comma1bis</t>
  </si>
  <si>
    <t>art. 27 cpp</t>
  </si>
  <si>
    <t>Decreto del presidente della repubblica del 22 settembre 1988, num. 447, art. 27</t>
  </si>
  <si>
    <t>http://www.normattiva.it/uri-res/N2Ls?urn:nir:stato:decreto.del.presidente.della.repubblica:1988-09-22;447~art27</t>
  </si>
  <si>
    <t>stato:decreto.del.presidente.della.repubblica:1988-09-22;447~art27</t>
  </si>
  <si>
    <t>art. 268 cpp</t>
  </si>
  <si>
    <t>Decreto del presidente della repubblica del 22 settembre 1988, num. 447, art. 268</t>
  </si>
  <si>
    <t>http://www.normattiva.it/uri-res/N2Ls?urn:nir:stato:decreto.del.presidente.della.repubblica:1988-09-22;447~art268</t>
  </si>
  <si>
    <t>stato:decreto.del.presidente.della.repubblica:1988-09-22;447~art268</t>
  </si>
  <si>
    <t>1 cp</t>
  </si>
  <si>
    <t>http://www.normattiva.it/uri-res/N2Ls?urn:nir:stato:regio.decreto:1930-10-19;1398:1~art1</t>
  </si>
  <si>
    <t>stato:regio.decreto:1930-10-19;1398:1~art1</t>
  </si>
  <si>
    <t>l. 82/91</t>
  </si>
  <si>
    <t>Legge num. 82 del 1991</t>
  </si>
  <si>
    <t>http://www.normattiva.it/uri-res/N2Ls?urn:nir:stato:legge:1991;82</t>
  </si>
  <si>
    <t>stato:legge:1991;82</t>
  </si>
  <si>
    <t>l. 45/2001</t>
  </si>
  <si>
    <t>Legge num. 45 del 2001</t>
  </si>
  <si>
    <t>http://www.normattiva.it/uri-res/N2Ls?urn:nir:stato:legge:2001;45</t>
  </si>
  <si>
    <t>stato:legge:2001;45</t>
  </si>
  <si>
    <t>art. 416 bis</t>
  </si>
  <si>
    <t>Regio decreto del 19 ottobre 1930, num. 1398, art. 416bis</t>
  </si>
  <si>
    <t>http://www.normattiva.it/uri-res/N2Ls?urn:nir:stato:regio.decreto:1930-10-19;1398:1~art416bis</t>
  </si>
  <si>
    <t>stato:regio.decreto:1930-10-19;1398:1~art416bis</t>
  </si>
  <si>
    <t>art. 16 quater d.l. 8/91</t>
  </si>
  <si>
    <t>Decreto legge num. 8 del 1991, art. 16quater</t>
  </si>
  <si>
    <t>http://www.normattiva.it/uri-res/N2Ls?urn:nir:stato:decreto.legge:1991;8~art16quater</t>
  </si>
  <si>
    <t>stato:decreto.legge:1991;8~art16quater</t>
  </si>
  <si>
    <t>P23053_03_CaramicoDauriaDaniela</t>
  </si>
  <si>
    <t>L.119/2013) ed art. 8</t>
  </si>
  <si>
    <t>Legge num. 119 del 2013, art. 8</t>
  </si>
  <si>
    <t>http://www.normattiva.it/uri-res/N2Ls?urn:nir:stato:legge:2013;119~art8</t>
  </si>
  <si>
    <t>stato:legge:2013;119~art8</t>
  </si>
  <si>
    <t>legge 134/2021) e art. 659</t>
  </si>
  <si>
    <t>Legge num. 134 del 2021, art. 659</t>
  </si>
  <si>
    <t>http://www.normattiva.it/uri-res/N2Ls?urn:nir:stato:legge:2021;134~art659</t>
  </si>
  <si>
    <t>stato:legge:2021;134~art659</t>
  </si>
  <si>
    <t>635 c.p.</t>
  </si>
  <si>
    <t>Regio decreto del 19 ottobre 1930, num. 1398, art. 635</t>
  </si>
  <si>
    <t>http://www.normattiva.it/uri-res/N2Ls?urn:nir:stato:regio.decreto:1930-10-19;1398:1~art635</t>
  </si>
  <si>
    <t>stato:regio.decreto:1930-10-19;1398:1~art635</t>
  </si>
  <si>
    <t>614 primo</t>
  </si>
  <si>
    <t>Regio decreto del 19 ottobre 1930, num. 1398, art. 614, co. 1</t>
  </si>
  <si>
    <t>http://www.normattiva.it/uri-res/N2Ls?urn:nir:stato:regio.decreto:1930-10-19;1398:1~art614-comma1</t>
  </si>
  <si>
    <t>stato:regio.decreto:1930-10-19;1398:1~art614-comma1</t>
  </si>
  <si>
    <t>secondo comma</t>
  </si>
  <si>
    <t>Regio decreto del 19 ottobre 1930, num. 1398, art. 614, co. 2</t>
  </si>
  <si>
    <t>http://www.normattiva.it/uri-res/N2Ls?urn:nir:stato:regio.decreto:1930-10-19;1398:1~art614-comma2</t>
  </si>
  <si>
    <t>stato:regio.decreto:1930-10-19;1398:1~art614-comma2</t>
  </si>
  <si>
    <t>art.6 D.L.10.10.2022 n.149</t>
  </si>
  <si>
    <t>Decreto legge num. 149 del 2022, art. 6</t>
  </si>
  <si>
    <t>http://www.normattiva.it/uri-res/N2Ls?urn:nir:stato:decreto.legge:2022;149~art6</t>
  </si>
  <si>
    <t>stato:decreto.legge:2022;149~art6</t>
  </si>
  <si>
    <t>582 comma 2 c.p.</t>
  </si>
  <si>
    <t>Regio decreto del 19 ottobre 1930, num. 1398, art. 582, co. 2</t>
  </si>
  <si>
    <t>http://www.normattiva.it/uri-res/N2Ls?urn:nir:stato:regio.decreto:1930-10-19;1398:1~art582-comma2</t>
  </si>
  <si>
    <t>stato:regio.decreto:1930-10-19;1398:1~art582-comma2</t>
  </si>
  <si>
    <t>articoli 582</t>
  </si>
  <si>
    <t>Regio decreto del 19 ottobre 1930, num. 1398, art. 582</t>
  </si>
  <si>
    <t>http://www.normattiva.it/uri-res/N2Ls?urn:nir:stato:regio.decreto:1930-10-19;1398:1~art582</t>
  </si>
  <si>
    <t>stato:regio.decreto:1930-10-19;1398:1~art582</t>
  </si>
  <si>
    <t>art. 581</t>
  </si>
  <si>
    <t>Regio decreto del 19 ottobre 1930, num. 1398, art. 581</t>
  </si>
  <si>
    <t>http://www.normattiva.it/uri-res/N2Ls?urn:nir:stato:regio.decreto:1930-10-19;1398:1~art581</t>
  </si>
  <si>
    <t>stato:regio.decreto:1930-10-19;1398:1~art581</t>
  </si>
  <si>
    <t>577 c.p.</t>
  </si>
  <si>
    <t>Regio decreto del 19 ottobre 1930, num. 1398, art. 577</t>
  </si>
  <si>
    <t>http://www.normattiva.it/uri-res/N2Ls?urn:nir:stato:regio.decreto:1930-10-19;1398:1~art577</t>
  </si>
  <si>
    <t>stato:regio.decreto:1930-10-19;1398:1~art577</t>
  </si>
  <si>
    <t>577 primo comma numero 1</t>
  </si>
  <si>
    <t>Regio decreto del 19 ottobre 1930, num. 1398, art. 577, co. 1num1</t>
  </si>
  <si>
    <t>http://www.normattiva.it/uri-res/N2Ls?urn:nir:stato:regio.decreto:1930-10-19;1398:1~art577-comma1-num1</t>
  </si>
  <si>
    <t>stato:regio.decreto:1930-10-19;1398:1~art577-comma1-num1</t>
  </si>
  <si>
    <t>comma 2 c.p.</t>
  </si>
  <si>
    <t>Regio decreto del 19 ottobre 1930, num. 1398, art. 577, co. 2</t>
  </si>
  <si>
    <t>http://www.normattiva.it/uri-res/N2Ls?urn:nir:stato:regio.decreto:1930-10-19;1398:1~art577-comma2</t>
  </si>
  <si>
    <t>stato:regio.decreto:1930-10-19;1398:1~art577-comma2</t>
  </si>
  <si>
    <t>Art.576 c.p.</t>
  </si>
  <si>
    <t>Regio decreto del 19 ottobre 1930, num. 1398, art. 576</t>
  </si>
  <si>
    <t>http://www.normattiva.it/uri-res/N2Ls?urn:nir:stato:regio.decreto:1930-10-19;1398:1~art576</t>
  </si>
  <si>
    <t>stato:regio.decreto:1930-10-19;1398:1~art576</t>
  </si>
  <si>
    <t>575 del codice penale</t>
  </si>
  <si>
    <t>Regio decreto del 19 ottobre 1930, num. 1398, art. 575</t>
  </si>
  <si>
    <t>http://www.normattiva.it/uri-res/N2Ls?urn:nir:stato:regio.decreto:1930-10-19;1398:1~art575</t>
  </si>
  <si>
    <t>stato:regio.decreto:1930-10-19;1398:1~art575</t>
  </si>
  <si>
    <t>Art. 572 c.p.</t>
  </si>
  <si>
    <t>Regio decreto del 19 ottobre 1930, num. 1398, art. 572</t>
  </si>
  <si>
    <t>http://www.normattiva.it/uri-res/N2Ls?urn:nir:stato:regio.decreto:1930-10-19;1398:1~art572</t>
  </si>
  <si>
    <t>stato:regio.decreto:1930-10-19;1398:1~art572</t>
  </si>
  <si>
    <t>art. 572 c.p.p.</t>
  </si>
  <si>
    <t>Decreto del presidente della repubblica del 22 settembre 1988, num. 447, art. 572</t>
  </si>
  <si>
    <t>http://www.normattiva.it/uri-res/N2Ls?urn:nir:stato:decreto.del.presidente.della.repubblica:1988-09-22;447~art572</t>
  </si>
  <si>
    <t>stato:decreto.del.presidente.della.repubblica:1988-09-22;447~art572</t>
  </si>
  <si>
    <t>art. 391 comma 5 c.p.p.</t>
  </si>
  <si>
    <t>Decreto del presidente della repubblica del 22 settembre 1988, num. 447, art. 391, co. 5</t>
  </si>
  <si>
    <t>http://www.normattiva.it/uri-res/N2Ls?urn:nir:stato:decreto.del.presidente.della.repubblica:1988-09-22;447~art391-comma5</t>
  </si>
  <si>
    <t>stato:decreto.del.presidente.della.repubblica:1988-09-22;447~art391-comma5</t>
  </si>
  <si>
    <t>art. 382 c.p.p.</t>
  </si>
  <si>
    <t>Decreto del presidente della repubblica del 22 settembre 1988, num. 447, art. 382</t>
  </si>
  <si>
    <t>http://www.normattiva.it/uri-res/N2Ls?urn:nir:stato:decreto.del.presidente.della.repubblica:1988-09-22;447~art382</t>
  </si>
  <si>
    <t>stato:decreto.del.presidente.della.repubblica:1988-09-22;447~art382</t>
  </si>
  <si>
    <t>Art. 370 comma 2 bis c.p.p.</t>
  </si>
  <si>
    <t>Decreto del presidente della repubblica del 22 settembre 1988, num. 447, art. 370, co. 2bis</t>
  </si>
  <si>
    <t>http://www.normattiva.it/uri-res/N2Ls?urn:nir:stato:decreto.del.presidente.della.repubblica:1988-09-22;447~art370-comma2bis</t>
  </si>
  <si>
    <t>stato:decreto.del.presidente.della.repubblica:1988-09-22;447~art370-comma2bis</t>
  </si>
  <si>
    <t>Art. 362 comma 1 ter c.p.p.</t>
  </si>
  <si>
    <t>Decreto del presidente della repubblica del 22 settembre 1988, num. 447, art. 362, co. 1ter</t>
  </si>
  <si>
    <t>http://www.normattiva.it/uri-res/N2Ls?urn:nir:stato:decreto.del.presidente.della.repubblica:1988-09-22;447~art362-comma1ter</t>
  </si>
  <si>
    <t>stato:decreto.del.presidente.della.repubblica:1988-09-22;447~art362-comma1ter</t>
  </si>
  <si>
    <t>art. 347 comma 3 c.p.p.</t>
  </si>
  <si>
    <t>Decreto del presidente della repubblica del 22 settembre 1988, num. 447, art. 347, co. 3</t>
  </si>
  <si>
    <t>http://www.normattiva.it/uri-res/N2Ls?urn:nir:stato:decreto.del.presidente.della.repubblica:1988-09-22;447~art347-comma3</t>
  </si>
  <si>
    <t>stato:decreto.del.presidente.della.repubblica:1988-09-22;447~art347-comma3</t>
  </si>
  <si>
    <t>articolo 329 del codice di procedura penale</t>
  </si>
  <si>
    <t>Decreto del presidente della repubblica del 22 settembre 1988, num. 447, art. 329</t>
  </si>
  <si>
    <t>http://www.normattiva.it/uri-res/N2Ls?urn:nir:stato:decreto.del.presidente.della.repubblica:1988-09-22;447~art329</t>
  </si>
  <si>
    <t>stato:decreto.del.presidente.della.repubblica:1988-09-22;447~art329</t>
  </si>
  <si>
    <t>311 c.p.p.</t>
  </si>
  <si>
    <t>Decreto del presidente della repubblica del 22 settembre 1988, num. 447, art. 311</t>
  </si>
  <si>
    <t>http://www.normattiva.it/uri-res/N2Ls?urn:nir:stato:decreto.del.presidente.della.repubblica:1988-09-22;447~art311</t>
  </si>
  <si>
    <t>stato:decreto.del.presidente.della.repubblica:1988-09-22;447~art311</t>
  </si>
  <si>
    <t>artt. 310</t>
  </si>
  <si>
    <t>Decreto del presidente della repubblica del 22 settembre 1988, num. 447, art. 310</t>
  </si>
  <si>
    <t>http://www.normattiva.it/uri-res/N2Ls?urn:nir:stato:decreto.del.presidente.della.repubblica:1988-09-22;447~art310</t>
  </si>
  <si>
    <t>stato:decreto.del.presidente.della.repubblica:1988-09-22;447~art310</t>
  </si>
  <si>
    <t>art. 3 d.lgs. n. 159 del 2011</t>
  </si>
  <si>
    <t>Decreto legislativo num. 159 del 2011, art. 3</t>
  </si>
  <si>
    <t>http://www.normattiva.it/uri-res/N2Ls?urn:nir:stato:decreto.legislativo:2011;159~art3</t>
  </si>
  <si>
    <t>stato:decreto.legislativo:2011;159~art3</t>
  </si>
  <si>
    <t>Art. 3 D.L. n. 93/2013</t>
  </si>
  <si>
    <t>Decreto legge num. 93 del 2013, art. 3</t>
  </si>
  <si>
    <t>http://www.normattiva.it/uri-res/N2Ls?urn:nir:stato:decreto.legge:2013;93~art3</t>
  </si>
  <si>
    <t>stato:decreto.legge:2013;93~art3</t>
  </si>
  <si>
    <t>art. 299 comma 2 c.p.p.</t>
  </si>
  <si>
    <t>Decreto del presidente della repubblica del 22 settembre 1988, num. 447, art. 299, co. 2</t>
  </si>
  <si>
    <t>http://www.normattiva.it/uri-res/N2Ls?urn:nir:stato:decreto.del.presidente.della.repubblica:1988-09-22;447~art299-comma2</t>
  </si>
  <si>
    <t>stato:decreto.del.presidente.della.repubblica:1988-09-22;447~art299-comma2</t>
  </si>
  <si>
    <t>Art. 299 c.p.p.</t>
  </si>
  <si>
    <t>Decreto del presidente della repubblica del 22 settembre 1988, num. 447, art. 299</t>
  </si>
  <si>
    <t>http://www.normattiva.it/uri-res/N2Ls?urn:nir:stato:decreto.del.presidente.della.repubblica:1988-09-22;447~art299</t>
  </si>
  <si>
    <t>stato:decreto.del.presidente.della.repubblica:1988-09-22;447~art299</t>
  </si>
  <si>
    <t>art. 299, comma 4-bis, c.p.p.</t>
  </si>
  <si>
    <t>Decreto del presidente della repubblica del 22 settembre 1988, num. 447, art. 299, co. 4bis</t>
  </si>
  <si>
    <t>http://www.normattiva.it/uri-res/N2Ls?urn:nir:stato:decreto.del.presidente.della.repubblica:1988-09-22;447~art299-comma4bis</t>
  </si>
  <si>
    <t>stato:decreto.del.presidente.della.repubblica:1988-09-22;447~art299-comma4bis</t>
  </si>
  <si>
    <t>art. 299 comma 3 c.p.p.</t>
  </si>
  <si>
    <t>Decreto del presidente della repubblica del 22 settembre 1988, num. 447, art. 299, co. 3</t>
  </si>
  <si>
    <t>http://www.normattiva.it/uri-res/N2Ls?urn:nir:stato:decreto.del.presidente.della.repubblica:1988-09-22;447~art299-comma3</t>
  </si>
  <si>
    <t>stato:decreto.del.presidente.della.repubblica:1988-09-22;447~art299-comma3</t>
  </si>
  <si>
    <t>art.299 c.p.p. del comma 2 ter</t>
  </si>
  <si>
    <t>Decreto del presidente della repubblica del 22 settembre 1988, num. 447, art. 299, co. 2ter</t>
  </si>
  <si>
    <t>http://www.normattiva.it/uri-res/N2Ls?urn:nir:stato:decreto.del.presidente.della.repubblica:1988-09-22;447~art299-comma2ter</t>
  </si>
  <si>
    <t>stato:decreto.del.presidente.della.repubblica:1988-09-22;447~art299-comma2ter</t>
  </si>
  <si>
    <t>Art. 284 c.p.p.</t>
  </si>
  <si>
    <t>Decreto del presidente della repubblica del 22 settembre 1988, num. 447, art. 284</t>
  </si>
  <si>
    <t>http://www.normattiva.it/uri-res/N2Ls?urn:nir:stato:decreto.del.presidente.della.repubblica:1988-09-22;447~art284</t>
  </si>
  <si>
    <t>stato:decreto.del.presidente.della.repubblica:1988-09-22;447~art284</t>
  </si>
  <si>
    <t>comma 2 art. 284 c.p.</t>
  </si>
  <si>
    <t>Regio decreto del 19 ottobre 1930, num. 1398, art. 284, co. 2</t>
  </si>
  <si>
    <t>http://www.normattiva.it/uri-res/N2Ls?urn:nir:stato:regio.decreto:1930-10-19;1398:1~art284-comma2</t>
  </si>
  <si>
    <t>stato:regio.decreto:1930-10-19;1398:1~art284-comma2</t>
  </si>
  <si>
    <t>Art. 280 c.p.p.</t>
  </si>
  <si>
    <t>Decreto del presidente della repubblica del 22 settembre 1988, num. 447, art. 280</t>
  </si>
  <si>
    <t>http://www.normattiva.it/uri-res/N2Ls?urn:nir:stato:decreto.del.presidente.della.repubblica:1988-09-22;447~art280</t>
  </si>
  <si>
    <t>stato:decreto.del.presidente.della.repubblica:1988-09-22;447~art280</t>
  </si>
  <si>
    <t>art. 280 comma 1 c.p.p.</t>
  </si>
  <si>
    <t>Decreto del presidente della repubblica del 22 settembre 1988, num. 447, art. 280, co. 1</t>
  </si>
  <si>
    <t>http://www.normattiva.it/uri-res/N2Ls?urn:nir:stato:decreto.del.presidente.della.repubblica:1988-09-22;447~art280-comma1</t>
  </si>
  <si>
    <t>stato:decreto.del.presidente.della.repubblica:1988-09-22;447~art280-comma1</t>
  </si>
  <si>
    <t>art. 280 comma 3 c.p.p.</t>
  </si>
  <si>
    <t>Decreto del presidente della repubblica del 22 settembre 1988, num. 447, art. 280, co. 3</t>
  </si>
  <si>
    <t>http://www.normattiva.it/uri-res/N2Ls?urn:nir:stato:decreto.del.presidente.della.repubblica:1988-09-22;447~art280-comma3</t>
  </si>
  <si>
    <t>stato:decreto.del.presidente.della.repubblica:1988-09-22;447~art280-comma3</t>
  </si>
  <si>
    <t>art.276 c.p.p.</t>
  </si>
  <si>
    <t>Decreto del presidente della repubblica del 22 settembre 1988, num. 447, art. 276</t>
  </si>
  <si>
    <t>http://www.normattiva.it/uri-res/N2Ls?urn:nir:stato:decreto.del.presidente.della.repubblica:1988-09-22;447~art276</t>
  </si>
  <si>
    <t>stato:decreto.del.presidente.della.repubblica:1988-09-22;447~art276</t>
  </si>
  <si>
    <t>275 comma 2 bis c.p.p.</t>
  </si>
  <si>
    <t>Decreto del presidente della repubblica del 22 settembre 1988, num. 447, art. 275, co. 2bis</t>
  </si>
  <si>
    <t>http://www.normattiva.it/uri-res/N2Ls?urn:nir:stato:decreto.del.presidente.della.repubblica:1988-09-22;447~art275-comma2bis</t>
  </si>
  <si>
    <t>stato:decreto.del.presidente.della.repubblica:1988-09-22;447~art275-comma2bis</t>
  </si>
  <si>
    <t>art. 275 comma 3 c.p.</t>
  </si>
  <si>
    <t>Regio decreto del 19 ottobre 1930, num. 1398, art. 275, co. 3</t>
  </si>
  <si>
    <t>http://www.normattiva.it/uri-res/N2Ls?urn:nir:stato:regio.decreto:1930-10-19;1398:1~art275-comma3</t>
  </si>
  <si>
    <t>stato:regio.decreto:1930-10-19;1398:1~art275-comma3</t>
  </si>
  <si>
    <t>art. 274 comma 1 lett. c)</t>
  </si>
  <si>
    <t>Decreto del presidente della repubblica del 22 settembre 1988, num. 447, art. 274, co. 1</t>
  </si>
  <si>
    <t>http://www.normattiva.it/uri-res/N2Ls?urn:nir:stato:decreto.del.presidente.della.repubblica:1988-09-22;447~art274-comma1-letc</t>
  </si>
  <si>
    <t>stato:decreto.del.presidente.della.repubblica:1988-09-22;447~art274-comma1-letc</t>
  </si>
  <si>
    <t>Art. 2 L.134/2021</t>
  </si>
  <si>
    <t>Legge num. 134 del 2021, art. 2</t>
  </si>
  <si>
    <t>http://www.normattiva.it/uri-res/N2Ls?urn:nir:stato:legge:2021;134~art2</t>
  </si>
  <si>
    <t>stato:legge:2021;134~art2</t>
  </si>
  <si>
    <t>art. 2 comma 15 L. 134/2021</t>
  </si>
  <si>
    <t>Legge num. art2 del 2021, art. 2, co. 15</t>
  </si>
  <si>
    <t>http://www.normattiva.it/uri-res/N2Ls?urn:nir:stato:legge:2021;134~art2-comma15</t>
  </si>
  <si>
    <t>stato:legge:2021;134~art2-comma15</t>
  </si>
  <si>
    <t>sentenza della Corte costituzionale 380 del 2003</t>
  </si>
  <si>
    <t>Corte costituzionale, sent. num. 380 del 2003</t>
  </si>
  <si>
    <t>http://www.cortecostituzionale.it/actionSchedaPronuncia.do?param_ecli=ECLI:IT:COST:2003:380</t>
  </si>
  <si>
    <t>37 del 2000</t>
  </si>
  <si>
    <t>Corte costituzionale, sent. num. 37 del 2000</t>
  </si>
  <si>
    <t>http://www.cortecostituzionale.it/actionSchedaPronuncia.do?param_ecli=ECLI:IT:COST:2000:37</t>
  </si>
  <si>
    <t>58 del 2022</t>
  </si>
  <si>
    <t>Corte costituzionale, sent. num. 58 del 2022</t>
  </si>
  <si>
    <t>http://www.cortecostituzionale.it/actionSchedaPronuncia.do?param_ecli=ECLI:IT:COST:2022:58</t>
  </si>
  <si>
    <t>P23002_01_BonaudiRoberta_ppt</t>
  </si>
  <si>
    <t>Cass., sez. 5, n. 4501 del 21 febbraio 2007); Ã</t>
  </si>
  <si>
    <t>Corte di Cassazione, sent. num. 4501 del 2007 (-)</t>
  </si>
  <si>
    <t>https://e-justice.europa.eu/ecli/it/ECLI:IT:CASS:2007:4501PEN.html</t>
  </si>
  <si>
    <t>Corte di Cassazione</t>
  </si>
  <si>
    <t>Cassazione sez. 5 ord. n. 4428 del 20.02.2020</t>
  </si>
  <si>
    <t>Corte di Cassazione, sent. num. 4428 del 2020 (5a)</t>
  </si>
  <si>
    <t>5a</t>
  </si>
  <si>
    <t>Cass. Sez. 3 n. 1696/2010</t>
  </si>
  <si>
    <t>Corte di Cassazione, sent. num. 1696 del 2010 (civile)</t>
  </si>
  <si>
    <t>Cass. sez. 1 n. 5923/2014</t>
  </si>
  <si>
    <t>Corte di Cassazione sent. num. 5923 del 2014()</t>
  </si>
  <si>
    <t>Cass. 29 ottobre 2014, n. 22950</t>
  </si>
  <si>
    <t>Corte di Cassazione sent. num. 22950 del 2014(civile)</t>
  </si>
  <si>
    <t>Cass. 19 marzo 2014, n. 6299</t>
  </si>
  <si>
    <t>Corte di Cassazione sent. num. 6299 del 2014()</t>
  </si>
  <si>
    <t>https://e-justice.europa.eu/ecli/it/ECLI:IT:CASS:2014:6299CIV.html</t>
  </si>
  <si>
    <t>Cass. 5 ottobre 2012, n. 16959</t>
  </si>
  <si>
    <t>Corte di Cassazione sent. num. 16959 del 2012()</t>
  </si>
  <si>
    <t>Cass. sez. L n. 15159 del 4.06.2019</t>
  </si>
  <si>
    <t>Corte di Cassazione sent. num. 15159 del 2019()</t>
  </si>
  <si>
    <t>https://e-justice.europa.eu/ecli/it/ECLI:IT:CASS:2019:15159CIV.html</t>
  </si>
  <si>
    <t>n. 20342 del 28/09/2020</t>
  </si>
  <si>
    <t>Corte di Cassazione sent. num. 20342 del 2020(civile)</t>
  </si>
  <si>
    <t>Cass. Sez. 3, n. 23079 del 16.11.2005</t>
  </si>
  <si>
    <t>Corte di Cassazione sent. num. 23079 del 2005()</t>
  </si>
  <si>
    <t>Cass. Sez. 3, n. 24211 del 14.11.2006</t>
  </si>
  <si>
    <t>Corte di Cassazione sent. num. 24211 del 2006()</t>
  </si>
  <si>
    <t>Cass. Sez. L. n. 2632 del 5.02.2014</t>
  </si>
  <si>
    <t>Corte di Cassazione sent. num. 2632 del 2014()</t>
  </si>
  <si>
    <t>https://e-justice.europa.eu/ecli/it/ECLI:IT:CASS:2014:2632CIV.html</t>
  </si>
  <si>
    <t>Cass. Sez. 3, n. 17421 del 28.06.2019</t>
  </si>
  <si>
    <t>Corte di Cassazione sent. num. 17421 del 2019()</t>
  </si>
  <si>
    <t>Cass., 18 maggio 2007, n. 11643</t>
  </si>
  <si>
    <t>Corte di Cassazione sent. num. 11643 del 2007()</t>
  </si>
  <si>
    <t>Cass., 18 aprile 2007, n. 9244</t>
  </si>
  <si>
    <t>Corte di Cassazione sent. num. 9244 del 2007()</t>
  </si>
  <si>
    <t>Cass., 20 dicembre 1996, n. 11400</t>
  </si>
  <si>
    <t>Corte di Cassazione sent. num. 11400 del 1996()</t>
  </si>
  <si>
    <t>Cass., 9 ottobre 1995, n. 10555</t>
  </si>
  <si>
    <t>Corte di Cassazione sent. num. 10555 del 1995()</t>
  </si>
  <si>
    <t>Cass., 3 marzo 2017, n. 5438</t>
  </si>
  <si>
    <t>Corte di Cassazione sent. num. 5438 del 2017()</t>
  </si>
  <si>
    <t>Cass., 15 marzo 2016, n. 5089</t>
  </si>
  <si>
    <t>Corte di Cassazione sent. num. 5089 del 2016()</t>
  </si>
  <si>
    <t>Cass., 10 settembre 2015, n. 17906</t>
  </si>
  <si>
    <t>Corte di Cassazione sent. num. 17906 del 2015(civile)</t>
  </si>
  <si>
    <t>Cass., 26 settembre 2018, n. 23026</t>
  </si>
  <si>
    <t>Corte di Cassazione sent. num. 23026 del 2018()</t>
  </si>
  <si>
    <t>Cassazione sez. 1, n. 8580 del 16/03/2022</t>
  </si>
  <si>
    <t>Corte di Cassazione sent. num. 8580 del 2022()</t>
  </si>
  <si>
    <t>Cass., sez. 6-3, n. 7726 del 20.03.2019</t>
  </si>
  <si>
    <t>Corte di Cassazione sent. num. 7726 del 2019(6)</t>
  </si>
  <si>
    <t>https://e-justice.europa.eu/ecli/it/ECLI:IT:CASS:2019:7726CIV.html</t>
  </si>
  <si>
    <t>Cass. sez. 6-5</t>
  </si>
  <si>
    <t>Corte di Cassazione sent. num. 25258 del 2021(civile)</t>
  </si>
  <si>
    <t>n. 35258 del 18.11.2021</t>
  </si>
  <si>
    <t>Corte di Cassazione sent. num. 35258 del 2021(5)</t>
  </si>
  <si>
    <t>Cass. sez. 5 n. 4428 del 20.02.2020</t>
  </si>
  <si>
    <t>Corte di Cassazione sent. num. 4428 del 2020(5)</t>
  </si>
  <si>
    <t>Cass., sez. 6-3, 22 maggio 2019, n. 13715</t>
  </si>
  <si>
    <t>Corte di Cassazione sent. num. 13715 del 2019()</t>
  </si>
  <si>
    <t>https://e-justice.europa.eu/ecli/it/ECLI:IT:CASS:2019:13715CIV.html</t>
  </si>
  <si>
    <t>Cass. sez. 3 n. 6387 del 15.03.2018</t>
  </si>
  <si>
    <t>Corte di Cassazione sent. num. 6387 del 2018(3)</t>
  </si>
  <si>
    <t>Corte di Cassazione sent. num. 5 del 2015(6)</t>
  </si>
  <si>
    <t>n. 25707 del 21.12.2015</t>
  </si>
  <si>
    <t>Corte di Cassazione sent. num. 25707 del 2015(5)</t>
  </si>
  <si>
    <t>Cass. sez. 3 n. 6735 del 30.03.2005</t>
  </si>
  <si>
    <t>Corte di Cassazione sent. num. 6735 del 2005()</t>
  </si>
  <si>
    <t>n. 9244 del 18.04.2007</t>
  </si>
  <si>
    <t>Corte di Cassazione sent. num. 9244 del 2007(civile)</t>
  </si>
  <si>
    <t>Cass. sez. 3 n. 25541 del 30.08.2022</t>
  </si>
  <si>
    <t>Corte di Cassazione sent. num. 25541 del 2022()</t>
  </si>
  <si>
    <t>Cass. sez. 3 n. 11754 del 15.05.2018: Costituisce</t>
  </si>
  <si>
    <t>Corte di Cassazione sent. num. 11754 del 2018()</t>
  </si>
  <si>
    <t>https://e-justice.europa.eu/ecli/it/ECLI:IT:CASS:2018:11754PEN.html</t>
  </si>
  <si>
    <t>Cass. sez. L n. 777 del 19.01.2015</t>
  </si>
  <si>
    <t>Corte di Cassazione sent. num. 777 del 2015()</t>
  </si>
  <si>
    <t>https://e-justice.europa.eu/ecli/it/ECLI:IT:CASS:2015:777CIV.html</t>
  </si>
  <si>
    <t>Corte di Cassazione sent. num. 5 del 2021(togli)</t>
  </si>
  <si>
    <t>togli</t>
  </si>
  <si>
    <t>Corte di Cassazione sent. num. 35258 del 2021(civile)</t>
  </si>
  <si>
    <t>Cass. sez. 2 n. 5530 del 6.03.2017</t>
  </si>
  <si>
    <t>Corte di Cassazione sent. num. 5530 del 2017(2)</t>
  </si>
  <si>
    <t>Cass. sez. 6 n. 11736 del 5.05.2021</t>
  </si>
  <si>
    <t>Corte di Cassazione sent. num. 11736 del 2021()</t>
  </si>
  <si>
    <t>Cass. sez. Tribunale. N. 27810</t>
  </si>
  <si>
    <t>altro</t>
  </si>
  <si>
    <t>Tribunale</t>
  </si>
  <si>
    <t>Cass. n. 24052 del 6.09.2021</t>
  </si>
  <si>
    <t>Corte di Cassazione sent. num. 24052 del 2021(civile)</t>
  </si>
  <si>
    <t>Cass. sez. 3 n. 9714 del 26.05.2020</t>
  </si>
  <si>
    <t>Corte di Cassazione sent. num. 9714 del 2020(civile)</t>
  </si>
  <si>
    <t>Cass. sez. 2 n. 33154 del 16.12.2019</t>
  </si>
  <si>
    <t>Corte di Cassazione sent. num. 33154 del 2019(2)</t>
  </si>
  <si>
    <t>Cass. sez. Tribunale. N. 10207 del 27.04.2018</t>
  </si>
  <si>
    <t>Corte di Cassazione sent. num. 10207 del 2018()</t>
  </si>
  <si>
    <t>https://e-justice.europa.eu/ecli/it/ECLI:IT:CASS:2018:10207CIV.html</t>
  </si>
  <si>
    <t>Cassazione civile sez. Tribunale., 18/05/2016, n.10204</t>
  </si>
  <si>
    <t>Corte di Cassazione sent. num. 10204 del 2016()</t>
  </si>
  <si>
    <t>https://e-justice.europa.eu/ecli/it/ECLI:IT:CASS:2016:10204CIV.html</t>
  </si>
  <si>
    <t>Cass. sez. 5 n. 22950 del 29.10.2014</t>
  </si>
  <si>
    <t>Corte di Cassazione sent. num. 22950 del 2014()</t>
  </si>
  <si>
    <t>Cass. sez. 2 n. 13234 del 31.05.2010</t>
  </si>
  <si>
    <t>Corte di Cassazione sent. num. 13234 del 2010()</t>
  </si>
  <si>
    <t>Cass. sez. 3 n. 12288 del 15.06.2016: Tenuto</t>
  </si>
  <si>
    <t>Corte di Cassazione sent. num. 12288 del 2016()</t>
  </si>
  <si>
    <t>https://e-justice.europa.eu/ecli/it/ECLI:IT:CASS:2016:12288PEN.html</t>
  </si>
  <si>
    <t>Corte Cass. Sez. 3, Sentenza n. 20742 del 26/10/2004) PiÃ</t>
  </si>
  <si>
    <t>Corte di Cassazione sent. num. 20742 del 2004()</t>
  </si>
  <si>
    <t>https://e-justice.europa.eu/ecli/it/ECLI:IT:CASS:2004:20742PEN.html</t>
  </si>
  <si>
    <t>Cass. sez. 3 n. 33005 del 10.11.2021</t>
  </si>
  <si>
    <t>Corte di Cassazione sent. num. 33005 del 2021(3)</t>
  </si>
  <si>
    <t>Tribunaleunale Mantova, ordinanza 16/05/2006</t>
  </si>
  <si>
    <t>Tribunale Mantova, ordinanza 16/05/2006</t>
  </si>
  <si>
    <t>Cass. 19.8.2002, n. 12231</t>
  </si>
  <si>
    <t>Corte di Cassazione sent. num. 12231 del 2002()</t>
  </si>
  <si>
    <t>Cass. 14.8.1999 n. 8659</t>
  </si>
  <si>
    <t>Corte di Cassazione sent. num. 8659 del 2002()</t>
  </si>
  <si>
    <t>26.6.1984 n. 3743, Tribunaleunale Roma</t>
  </si>
  <si>
    <t>Tribunaleunale Genova, 12/04/2013</t>
  </si>
  <si>
    <t>Tribunale Genova, 12/04/2013</t>
  </si>
  <si>
    <t>Tribunaleunale Mantova, 16/05/2006</t>
  </si>
  <si>
    <t>Tribunale Mantova, 16/05/2006</t>
  </si>
  <si>
    <t>Tribunaleunale Spoleto sez. I, 08/10/2021, n.579</t>
  </si>
  <si>
    <t>Tribunale Spoleto sez. I, 08/10/2021, n.579</t>
  </si>
  <si>
    <t>Cass. civ. Sez. I Sent., 19/03/2014, n. 6299</t>
  </si>
  <si>
    <t>Corte di Cassazione sent. num. 6299 del 2014(4)</t>
  </si>
  <si>
    <t>Ord., 20/09/2019, n. 23546</t>
  </si>
  <si>
    <t>Corte di Cassazione sent. num. 23546 del 2019()</t>
  </si>
  <si>
    <t>Cassazione civile sez. III, 29/12/2009, n.27630</t>
  </si>
  <si>
    <t>Corte di Cassazione sent. num. 27630 del 2009()</t>
  </si>
  <si>
    <t>https://e-justice.europa.eu/ecli/it/ECLI:IT:CASS:2009:27630CIV.html</t>
  </si>
  <si>
    <t>sentenza n. 1565/2021</t>
  </si>
  <si>
    <t>Cass. sez. 2 - Sentenza n.30733 del 21/12/2017</t>
  </si>
  <si>
    <t>Corte di Cassazione sent. num. 30733 del 2017()</t>
  </si>
  <si>
    <t>Cass. sez. 3, n. 15745 del 15.06.2018</t>
  </si>
  <si>
    <t>Corte di Cassazione sent. num. 15745 del 2018(civile)</t>
  </si>
  <si>
    <t>Sentenza n. 6299 del 19/03/2014</t>
  </si>
  <si>
    <t>Corte di Cassazione sent. num. 6299 del 2014(civile)</t>
  </si>
  <si>
    <t>Tribunaleunale di Torino (sentenza n. 4007/2015</t>
  </si>
  <si>
    <t>Cassazione civile sez. VI, 30/05/2016, n.11074</t>
  </si>
  <si>
    <t>Corte di Cassazione sent. num. 11074 del 2016()</t>
  </si>
  <si>
    <t>https://e-justice.europa.eu/ecli/it/ECLI:IT:CASS:2016:11074CIV.html</t>
  </si>
  <si>
    <t>Cass. sez. L n. 14682 del 26.05.2021</t>
  </si>
  <si>
    <t>Corte di Cassazione sent. num. 14682 del 2021(civile)</t>
  </si>
  <si>
    <t>https://e-justice.europa.eu/ecli/it/ECLI:IT:CASS:2021:14682CIV.html</t>
  </si>
  <si>
    <t>Cass. sez. 2 n. 26854 del 13.09.2022</t>
  </si>
  <si>
    <t>Corte di Cassazione sent. num. 26854 del 2022()</t>
  </si>
  <si>
    <t>sez. 3 n. 13169 del 17.05.2021</t>
  </si>
  <si>
    <t>Corte di Cassazione sent. num. 13169 del 2021()</t>
  </si>
  <si>
    <t>Cass. sez. L n. 12440 del 24.06.2020</t>
  </si>
  <si>
    <t>Corte di Cassazione sent. num. 12440 del 2020()</t>
  </si>
  <si>
    <t>https://e-justice.europa.eu/ecli/it/ECLI:IT:CASS:2020:12440CIV.html</t>
  </si>
  <si>
    <t>Cass. sez. 6 n. 13736 del 3.07.2020 in cui la S.C.</t>
  </si>
  <si>
    <t>Corte di Cassazione sent. num. 13736 del 2020()</t>
  </si>
  <si>
    <t>https://e-justice.europa.eu/ecli/it/ECLI:IT:CASS:2020:13736PEN.html</t>
  </si>
  <si>
    <t>Cass. sez. 1 n. 28669 del 27.12.2013</t>
  </si>
  <si>
    <t>Corte di Cassazione sent. num. 28669 del 2013(1)</t>
  </si>
  <si>
    <t>Cass. sez. 2 n. 26062 del 20/11/2013</t>
  </si>
  <si>
    <t>Corte di Cassazione sent. num. 26062 del 2013(2)</t>
  </si>
  <si>
    <t>Cass. Sez. 1 n. 23290 del 13/11/2015</t>
  </si>
  <si>
    <t>Corte di Cassazione sent. num. 23290 del 2013(1)</t>
  </si>
  <si>
    <t>Cass. civ. Sez. I, Sent., 01-09-2015, n. 17399</t>
  </si>
  <si>
    <t>Corte di Cassazione sent. num. 17399 del 2015()</t>
  </si>
  <si>
    <t>https://e-justice.europa.eu/ecli/it/ECLI:IT:CASS:2015:17399CIV.html</t>
  </si>
  <si>
    <t>Cass. sez. 3 n. 2668 del 5.02.2018</t>
  </si>
  <si>
    <t>Corte di Cassazione sent. num. 2668 del 2018()</t>
  </si>
  <si>
    <t>https://e-justice.europa.eu/ecli/it/ECLI:IT:CASS:2018:2668CIV.html</t>
  </si>
  <si>
    <t>Cass. n. 15711 del 2021</t>
  </si>
  <si>
    <t>Corte di Cassazione sent. num. 15711 del 2021()</t>
  </si>
  <si>
    <t>Cass. sez. 1 n. 10937 del 16.05.2016</t>
  </si>
  <si>
    <t>Corte di Cassazione sent. num. 10937 del 2016()</t>
  </si>
  <si>
    <t>Cass. sez. 2 n. 29620</t>
  </si>
  <si>
    <t>Corte di Cassazione sent. num. 29620 del (2)</t>
  </si>
  <si>
    <t>Cass. 22 gennaio 2015 n. 1190</t>
  </si>
  <si>
    <t>Corte di Cassazione sent. num. 1190 del 2015()</t>
  </si>
  <si>
    <t>Cass. 3 luglio 2020 n. 13736</t>
  </si>
  <si>
    <t>Cass. 26 novembre 2007 n. 24620</t>
  </si>
  <si>
    <t>Corte di Cassazione sent. num. 24620 del 2007(civile)</t>
  </si>
  <si>
    <t>Cass. sez. 1 n. 8584 del 16.03.2022</t>
  </si>
  <si>
    <t>Corte di Cassazione sent. num. 8584 del 2022()</t>
  </si>
  <si>
    <t>Cassazione sez. 3 n. 36638 del 25.11.2021</t>
  </si>
  <si>
    <t>Corte di Cassazione sent. num. 36638 del 2021()</t>
  </si>
  <si>
    <t>Cassazione civile sez. I, 11/10/2022, n.29632</t>
  </si>
  <si>
    <t>Corte di Cassazione sent. num. 29632 del 2022()</t>
  </si>
  <si>
    <t>https://e-justice.europa.eu/ecli/it/ECLI:IT:CASS:2022:29632CIV.html</t>
  </si>
  <si>
    <t>Cassazione sez. 3 n. 11317 del 7.04.2022</t>
  </si>
  <si>
    <t>Corte di Cassazione sent. num. 11317 del 2022(civile)</t>
  </si>
  <si>
    <t>Cassazione sez. 3 n. 200</t>
  </si>
  <si>
    <t>Corte di Cassazione sent. num. 200 del 2022()</t>
  </si>
  <si>
    <t>Cass. sez. 3 n. 14599 del 26.05.2021</t>
  </si>
  <si>
    <t>Corte di Cassazione sent. num. 14599 del 2021()</t>
  </si>
  <si>
    <t>Cass. Sez. L n. 31511 del 25.10.2022 (Qualora</t>
  </si>
  <si>
    <t>Corte di Cassazione sent. num. 31511 del 2022()</t>
  </si>
  <si>
    <t>https://e-justice.europa.eu/ecli/it/ECLI:IT:CASS:2022:31511CIV.html</t>
  </si>
  <si>
    <t>ordinanza del Tribunaleunale di Mantova del 16 maggio 2006</t>
  </si>
  <si>
    <t>Tribunaleunale di Genova del 12 Aprile 2013</t>
  </si>
  <si>
    <t>Tribunale di Genova del 12 Aprile 2013</t>
  </si>
  <si>
    <t>P23002_03_ScrimaAntonietta</t>
  </si>
  <si>
    <t>Sezioni Unite la 1990 del 2020</t>
  </si>
  <si>
    <t>Corte di Cassazione sent. num. 1990 del 2020()</t>
  </si>
  <si>
    <t>sentenza 2016</t>
  </si>
  <si>
    <t>sentenza 2516 del 19</t>
  </si>
  <si>
    <t>sentenza 2</t>
  </si>
  <si>
    <t>259 del 13</t>
  </si>
  <si>
    <t>sentenze 3086</t>
  </si>
  <si>
    <t>P23003_03_MambrianiAngelo</t>
  </si>
  <si>
    <t>sentenze della Corte di Cassazione, una del 19</t>
  </si>
  <si>
    <t>Corte di Cassazione sent. num. 19 del 2021()</t>
  </si>
  <si>
    <t>1 del 21</t>
  </si>
  <si>
    <t>Corte di Cassazione sent. num. 1 del 2021()</t>
  </si>
  <si>
    <t>P23004_05_LupoErnesto</t>
  </si>
  <si>
    <t>sentenza numero 221 del 2015</t>
  </si>
  <si>
    <t>P23004_06_VettoriGiuseppe</t>
  </si>
  <si>
    <t>sentenza 263</t>
  </si>
  <si>
    <t>Corte costituzionale e la il numero 33</t>
  </si>
  <si>
    <t xml:space="preserve">Corte costituzionale, sent. num. 33 del </t>
  </si>
  <si>
    <t>P23004_09_ManesVittorio</t>
  </si>
  <si>
    <t>98 del 2021</t>
  </si>
  <si>
    <t>Corte costituzionale, sent. num. 98 del 2021</t>
  </si>
  <si>
    <t>http://www.cortecostituzionale.it/actionSchedaPronuncia.do?param_ecli=ECLI:IT:COST:2021:98</t>
  </si>
  <si>
    <t>Sentenza 172 del 2014</t>
  </si>
  <si>
    <t>Corte costituzionale nella sentenza 98 del 2000</t>
  </si>
  <si>
    <t>Corte costituzionale, sent. num. 98 del 2000</t>
  </si>
  <si>
    <t>http://www.cortecostituzionale.it/actionSchedaPronuncia.do?param_ecli=ECLI:IT:COST:2000:98</t>
  </si>
  <si>
    <t>P23004_11_PicconeValeria</t>
  </si>
  <si>
    <t>sentenza 254 del 2020</t>
  </si>
  <si>
    <t>Corte costituzionale, sent. num. 254 del 2020</t>
  </si>
  <si>
    <t>http://www.cortecostituzionale.it/actionSchedaPronuncia.do?param_ecli=ECLI:IT:COST:2020:254</t>
  </si>
  <si>
    <t>sentenza numero 67 del 2002 della Corte costituzionale</t>
  </si>
  <si>
    <t>Corte costituzionale, sent. num. 67 del 2002</t>
  </si>
  <si>
    <t>http://www.cortecostituzionale.it/actionSchedaPronuncia.do?param_ecli=ECLI:IT:COST:2002:67</t>
  </si>
  <si>
    <t>P23004_12_CentonzeAlessandro</t>
  </si>
  <si>
    <t>Corte di Cassazione con una pronuncia del 6 luglio 2000</t>
  </si>
  <si>
    <t>Corte di Cassazione sent. num.  del (togli)</t>
  </si>
  <si>
    <t>P23004_13_SilvestriPiero</t>
  </si>
  <si>
    <t>sentenza 98 del 2021</t>
  </si>
  <si>
    <t>P23004_14_CirilloFrancesco</t>
  </si>
  <si>
    <t>pronuncia 33 del 2021</t>
  </si>
  <si>
    <t>P23004_15_CassanoMargherita</t>
  </si>
  <si>
    <t>348 del 2007</t>
  </si>
  <si>
    <t>Corte costituzionale, sent. num. 348 del 2007</t>
  </si>
  <si>
    <t>http://www.cortecostituzionale.it/actionSchedaPronuncia.do?param_ecli=ECLI:IT:COST:2007:348</t>
  </si>
  <si>
    <t>P23004_16_PalazzoFrancesco</t>
  </si>
  <si>
    <t>149 del 2022</t>
  </si>
  <si>
    <t>Corte costituzionale, sent. num. 149 del 2022</t>
  </si>
  <si>
    <t>http://www.cortecostituzionale.it/actionSchedaPronuncia.do?param_ecli=ECLI:IT:COST:2022:149</t>
  </si>
  <si>
    <t>P23010_01_ScognamiglioClaudio</t>
  </si>
  <si>
    <t>Cassazione con sentenza 22 ottobre 2014, numero 22</t>
  </si>
  <si>
    <t>Corte di Cassazione sent. num. 22 del 2014()</t>
  </si>
  <si>
    <t>23 gennaio 2023, numero 1936 della terza sezione civile</t>
  </si>
  <si>
    <t>sentenza 19 Marzo 2019, numero 7708, ordinanza</t>
  </si>
  <si>
    <t>13 dicembre 2021, numero 39</t>
  </si>
  <si>
    <t>Cassazione, ordinanza 8 giugno 2022 numero 18</t>
  </si>
  <si>
    <t>Corte di Cassazione sent. num. 18 del 2022()</t>
  </si>
  <si>
    <t>P23010_04_SperaDamiano</t>
  </si>
  <si>
    <t>sentenze 2</t>
  </si>
  <si>
    <t>1 sentenza, ordinanza</t>
  </si>
  <si>
    <t>P23011_06_BoveValeria</t>
  </si>
  <si>
    <t>Corte cost. N. 91 del 2018</t>
  </si>
  <si>
    <t>Corte costituzionale, sent. num. 91 del 2018</t>
  </si>
  <si>
    <t>http://www.cortecostituzionale.it/actionSchedaPronuncia.do?param_ecli=ECLI:IT:COST:2018:91</t>
  </si>
  <si>
    <t>Corte cost. n. 19 del 2020</t>
  </si>
  <si>
    <t>Corte costituzionale, sent. num. 19 del 2020</t>
  </si>
  <si>
    <t>http://www.cortecostituzionale.it/actionSchedaPronuncia.do?param_ecli=ECLI:IT:COST:2020:19</t>
  </si>
  <si>
    <t>Corte cost. 141 del 2018</t>
  </si>
  <si>
    <t>Corte costituzionale, sent. num. 141 del 2018</t>
  </si>
  <si>
    <t>http://www.cortecostituzionale.it/actionSchedaPronuncia.do?param_ecli=ECLI:IT:COST:2018:141</t>
  </si>
  <si>
    <t>Corte cost. n. 14 del 2020</t>
  </si>
  <si>
    <t>Corte costituzionale, sent. num. 14 del 2020</t>
  </si>
  <si>
    <t>http://www.cortecostituzionale.it/actionSchedaPronuncia.do?param_ecli=ECLI:IT:COST:2020:14</t>
  </si>
  <si>
    <t>Corte cost. n. 146 del 2022</t>
  </si>
  <si>
    <t>Corte costituzionale, sent. num. 146 del 2022</t>
  </si>
  <si>
    <t>http://www.cortecostituzionale.it/actionSchedaPronuncia.do?param_ecli=ECLI:IT:COST:2022:146</t>
  </si>
  <si>
    <t>Corte cost., sentenza n. 91 del 2018</t>
  </si>
  <si>
    <t>Sez. U, Sentenza n. 36272 del 31/03/2016 Cc. (dep. 01/09/ 2016</t>
  </si>
  <si>
    <t>Corte di Cassazione sent. num. 36272 del 2016()</t>
  </si>
  <si>
    <t>https://e-justice.europa.eu/ecli/it/ECLI:IT:CASS:2016:36272PEN.html</t>
  </si>
  <si>
    <t>Sorcinelli, in CED Rv. 267238 - 01 Sez. U, Sentenza n. 33216 del 31/03/2016</t>
  </si>
  <si>
    <t>Corte di Cassazione sent. num. 33216 del 2016()</t>
  </si>
  <si>
    <t>https://e-justice.europa.eu/ecli/it/ECLI:IT:CASS:2016:33216PEN.html</t>
  </si>
  <si>
    <t>Corte costituzionale: n. 91 del 2018</t>
  </si>
  <si>
    <t>n. 68 del 2019</t>
  </si>
  <si>
    <t>Corte costituzionale, sent. num. 68 del 2019</t>
  </si>
  <si>
    <t>http://www.cortecostituzionale.it/actionSchedaPronuncia.do?param_ecli=ECLI:IT:COST:2019:68</t>
  </si>
  <si>
    <t>n. 146/2022</t>
  </si>
  <si>
    <t>n. 174 del 2022</t>
  </si>
  <si>
    <t>Corte costituzionale, sent. num. 174 del 2022</t>
  </si>
  <si>
    <t>http://www.cortecostituzionale.it/actionSchedaPronuncia.do?param_ecli=ECLI:IT:COST:2022:174</t>
  </si>
  <si>
    <t>Corte cost., n. 231 del 2018</t>
  </si>
  <si>
    <t>Corte costituzionale, sent. num. 231 del 2018</t>
  </si>
  <si>
    <t>http://www.cortecostituzionale.it/actionSchedaPronuncia.do?param_ecli=ECLI:IT:COST:2018:231</t>
  </si>
  <si>
    <t>Corte cost. n. 201 del 2016</t>
  </si>
  <si>
    <t>Corte costituzionale, sent. num. 201 del 2016</t>
  </si>
  <si>
    <t>http://www.cortecostituzionale.it/actionSchedaPronuncia.do?param_ecli=ECLI:IT:COST:2016:201</t>
  </si>
  <si>
    <t>Corte cost. n. 174 del 2022</t>
  </si>
  <si>
    <t>Corte cost. n. 75 del 2020</t>
  </si>
  <si>
    <t>Corte costituzionale, sent. num. 75 del 2020</t>
  </si>
  <si>
    <t>http://www.cortecostituzionale.it/actionSchedaPronuncia.do?param_ecli=ECLI:IT:COST:2020:75</t>
  </si>
  <si>
    <t>Corte cost. n. 163 del 2022</t>
  </si>
  <si>
    <t>Corte costituzionale, sent. num. 163 del 2022</t>
  </si>
  <si>
    <t>http://www.cortecostituzionale.it/actionSchedaPronuncia.do?param_ecli=ECLI:IT:COST:2022:163</t>
  </si>
  <si>
    <t>Sentenza n. 10787 del 14/01/2020 Ud. (dep. 30/03/2020 ) Rv. 278653</t>
  </si>
  <si>
    <t>Sentenza n. 2525 del 24/11/2016</t>
  </si>
  <si>
    <t>Cass, Sez 6, sentenza n. 22545 del 28/03/2017 Ud (dep. 9/5/2017), Rv 269770</t>
  </si>
  <si>
    <t>Corte di Cassazione sent. num. 22545 del 2017()</t>
  </si>
  <si>
    <t>https://e-justice.europa.eu/ecli/it/ECLI:IT:CASS:2017:22545PEN.html</t>
  </si>
  <si>
    <t>Sez. 4, Sentenza n. 42469 del 03/07/2018 Ud. (dep. 27/09/2018 ) Rv. 273930 CONTRA</t>
  </si>
  <si>
    <t>Corte di Cassazione sent. num. 42469 del 2018()</t>
  </si>
  <si>
    <t>https://e-justice.europa.eu/ecli/it/ECLI:IT:CASS:2018:42469PEN.html</t>
  </si>
  <si>
    <t>Sez. 3, Sentenza n. 29622 del 15/02/2018 Ud. (dep. 02/07/2018 ) Rv. 273174</t>
  </si>
  <si>
    <t>Corte di Cassazione sent. num. 29622 del 2018()</t>
  </si>
  <si>
    <t>Sez. 4 - , Sentenza n. 30983 del 20/02/2019 Ud. (dep. 16/07/2019 ) Rv. 276793</t>
  </si>
  <si>
    <t>Corte di Cassazione sent. num. 30983 del 2019()</t>
  </si>
  <si>
    <t>Sez. 6 - , Sentenza n. 47109 del 31/10/2019 Ud. (dep. 20/11/2019 ) Rv. 277681</t>
  </si>
  <si>
    <t>Corte di Cassazione sent. num. 47109 del 2019()</t>
  </si>
  <si>
    <t>Sez. 6 - , Sentenza n. 30774 del 13/10/2020 Ud. (dep. 04/11/2020 ) Rv. 279849</t>
  </si>
  <si>
    <t>Corte di Cassazione sent. num. 30774 del 2020()</t>
  </si>
  <si>
    <t>Sez. 5 - , Sentenza n. 4259 del 06/12/2021 Ud. (dep. 07/02/2022 ) Rv. 282739</t>
  </si>
  <si>
    <t>Corte di Cassazione sent. num. 4259 del 2021()</t>
  </si>
  <si>
    <t>Sentenza n. 13747 del 10/02/2021 Ud. (dep. 13/04/2021 ) Rv. 280853</t>
  </si>
  <si>
    <t xml:space="preserve">Corte costituzionale, sent. num. 13747 del </t>
  </si>
  <si>
    <t>http://www.cortecostituzionale.it/actionSchedaPronuncia.do?param_ecli=ECLI:IT:COST:2021:13747</t>
  </si>
  <si>
    <t>Sentenza n. 995 del 25/11/2021 Ud. (dep. 13/01/2022 ) Rv. 282582 - 01</t>
  </si>
  <si>
    <t>Sentenza n. 8531 del 17/02/2022</t>
  </si>
  <si>
    <t>Sentenza n. 5837 del 04/02/2022 Ud. (dep. 18/02/2022 ) Rv. 282956</t>
  </si>
  <si>
    <t>Sentenza n. 24707 del 12/04/2021 Ud. (dep. 24/06/2021 ) Rv. 281832</t>
  </si>
  <si>
    <t xml:space="preserve">Corte costituzionale, sent. num. 24707 del </t>
  </si>
  <si>
    <t>http://www.cortecostituzionale.it/actionSchedaPronuncia.do?param_ecli=ECLI:IT:COST:2021:24707</t>
  </si>
  <si>
    <t>Corte costituzionale (n. 146 del 2022</t>
  </si>
  <si>
    <t>Sentenza n. 33260 del 09/07/2019 Ud. (dep. 24/07/2019 ) Rv. 276689 Corte costituzionale</t>
  </si>
  <si>
    <t xml:space="preserve">Corte costituzionale, sent. num. 33260 del </t>
  </si>
  <si>
    <t>http://www.cortecostituzionale.it/actionSchedaPronuncia.do?param_ecli=ECLI:IT:COST:2019:33260</t>
  </si>
  <si>
    <t>n. 64 del 2022</t>
  </si>
  <si>
    <t>Corte costituzionale, sent. num. 64 del 2022</t>
  </si>
  <si>
    <t>http://www.cortecostituzionale.it/actionSchedaPronuncia.do?param_ecli=ECLI:IT:COST:2022:64</t>
  </si>
  <si>
    <t>Sentenza n. 8982 del 05/12/2019 Ud. (dep. 05/03/2020 ) Rv. 278402 Corte cost</t>
  </si>
  <si>
    <t xml:space="preserve">Corte costituzionale, sent. num. 8982 del </t>
  </si>
  <si>
    <t>http://www.cortecostituzionale.it/actionSchedaPronuncia.do?param_ecli=ECLI:IT:COST:2019:8982</t>
  </si>
  <si>
    <t>Cass Sez. 6 - , Sentenza n. 47109 del 31/10/2019 Ud. (dep. 20/11/2019 ) Rv. 277681</t>
  </si>
  <si>
    <t>Sez. 5 - , Sentenza n. 31665 del 06/05/2021 Ud. (dep. 13/08/2021 ) Rv. 281767 - 02 Sanzioni</t>
  </si>
  <si>
    <t>Corte di Cassazione sent. num. 31665 del 2021()</t>
  </si>
  <si>
    <t>https://e-justice.europa.eu/ecli/it/ECLI:IT:CASS:2021:31665PEN.html</t>
  </si>
  <si>
    <t>Cass. Sez. 4, Sentenza n. 6627 del 15/12/2016 Ud - dep. 13/02/2017</t>
  </si>
  <si>
    <t>Corte di Cassazione sent. num. 6627 del 2016()</t>
  </si>
  <si>
    <t>https://e-justice.europa.eu/ecli/it/ECLI:IT:CASS:2016:6627PEN.html</t>
  </si>
  <si>
    <t>n. 40069 del 17/09/2015</t>
  </si>
  <si>
    <t>Corte di Cassazione sent. num. 40069 del 2015()</t>
  </si>
  <si>
    <t>Sentenza n. 29796 del 25/05/2017 Rv270348 Ordine di demolizione Sez. 3</t>
  </si>
  <si>
    <t>Corte di Cassazione sent. num. 29796 del 2017()</t>
  </si>
  <si>
    <t>https://e-justice.europa.eu/ecli/it/ECLI:IT:CASS:2017:29796PEN.html</t>
  </si>
  <si>
    <t>Sentenza n. 36822 del 14/09/2022 Ud. (dep. 29/09/2022 ) Rv. 283664 - 01 Confisca Sez. 5</t>
  </si>
  <si>
    <t>Corte di Cassazione sent. num. 36822 del 2022()</t>
  </si>
  <si>
    <t>https://e-justice.europa.eu/ecli/it/ECLI:IT:CASS:2022:36822PEN.html</t>
  </si>
  <si>
    <t>Sentenza n. 49478 del 13/11/2019 Cc. (dep. 05/12/2019 ) Rv. 277519</t>
  </si>
  <si>
    <t>Corte di Cassazione sent. num. 49478 del 2019()</t>
  </si>
  <si>
    <t>https://e-justice.europa.eu/ecli/it/ECLI:IT:CASS:2019:49478PEN.html</t>
  </si>
  <si>
    <t>Sentenza n. 6627 del 15/12/2016</t>
  </si>
  <si>
    <t>Sentenza n. 29796 del 25/05/2017 Rv270348</t>
  </si>
  <si>
    <t>Sentenza n. 36822 del 14/09/2022 Ud. (dep. 29/09/2022 ) Rv. 283664 - 01</t>
  </si>
  <si>
    <t>Sentenza n. 49478 del 13/11/2019</t>
  </si>
  <si>
    <t>Sentenza della Corte costituzionale n. 91 del 2018</t>
  </si>
  <si>
    <t>n.44711/2014</t>
  </si>
  <si>
    <t>Corte costituzionale, sent. num. 44711 del 2014</t>
  </si>
  <si>
    <t>http://www.cortecostituzionale.it/actionSchedaPronuncia.do?param_ecli=ECLI:IT:COST:2014:44711</t>
  </si>
  <si>
    <t>Sentenza n. 48258 del 04/11/2019</t>
  </si>
  <si>
    <t>Cass. Sez. 3, Sentenza nr 5784, del 26/10/2017 CC (dep</t>
  </si>
  <si>
    <t>Corte di Cassazione sent. num. 5784 del 2017()</t>
  </si>
  <si>
    <t>https://e-justice.europa.eu/ecli/it/ECLI:IT:CASS:2017:5784PEN.html</t>
  </si>
  <si>
    <t>7/2/2018) Rv272006 Sez. 5, Sentenza n. 4761</t>
  </si>
  <si>
    <t>Corte di Cassazione sent. num. 4761 del 2019()</t>
  </si>
  <si>
    <t>03/12/2019 Cc. (dep. 04/02/2020 ) Rv. 278306</t>
  </si>
  <si>
    <t>Corte di Cassazione sent. num.  del 2017()</t>
  </si>
  <si>
    <t>Sentenza n. 36822 del 14/09/2022 Ud. (dep. 29/09 /2022 ) Rv. 283664 - 01</t>
  </si>
  <si>
    <t>P23011_12_LocatiGiulia</t>
  </si>
  <si>
    <t>Corte di Cassazione, Sez. 3 - , Sentenza n. 18386 del 19/03/2021 Ud. (dep. 12/05/2021 ) Rv. 281296</t>
  </si>
  <si>
    <t>Corte di Cassazione sent. num. 18386 del 2021()</t>
  </si>
  <si>
    <t>Corte di Cassazione, Sez. 6, Sentenza n. 33020 del 08/05/2014 Ud. (dep. 24/07/2014 ) Rv. 260555 - 01</t>
  </si>
  <si>
    <t>Corte di Cassazione sent. num. 33020 del 2014()</t>
  </si>
  <si>
    <t>Sentenza n. 46959 del 19/10/2021 Ud. (dep. 22/12/2021 ) Rv. 282348 - 01</t>
  </si>
  <si>
    <t>Corte di Cassazione sent. num. 46959 del 2021()</t>
  </si>
  <si>
    <t>Corte di Cassazione, Sez. 5 - , Sentenza n. 329 del 19/10/2021 Ud.</t>
  </si>
  <si>
    <t>Corte di Cassazione sent. num. 329 del 2021()</t>
  </si>
  <si>
    <t>https://e-justice.europa.eu/ecli/it/ECLI:IT:CASS:2021:329PEN.html</t>
  </si>
  <si>
    <t>Corte di Cassazione, Sez. 3 - , Sentenza n. 16157 del 26/02/2019 Ud. (dep. 15/04/2019 ) Rv. 275402 - 01</t>
  </si>
  <si>
    <t>Corte di Cassazione sent. num. 16157 del 2019()</t>
  </si>
  <si>
    <t>Corte di Cassazione, Sez. 3 - , Sentenza n. 33414 del 04/03/2021 Ud. (dep. 09/09/2021 ) Rv. 282328 - 02</t>
  </si>
  <si>
    <t>Corte di Cassazione sent. num. 33414 del 2021(penale)</t>
  </si>
  <si>
    <t>penale</t>
  </si>
  <si>
    <t>Corte di Cassazione, Sez. 6 - , Sentenza n. 8535 del 02/02/2021 Ud.</t>
  </si>
  <si>
    <t>Corte di Cassazione sent. num. 8535 del 2021(penale)</t>
  </si>
  <si>
    <t>https://e-justice.europa.eu/ecli/it/ECLI:IT:CASS:2021:8535PEN.html</t>
  </si>
  <si>
    <t>Corte Costituzionale ordinanza nr. 229/2020</t>
  </si>
  <si>
    <t>Corte costituzionale, sent. num. 229 del 2020</t>
  </si>
  <si>
    <t>http://www.cortecostituzionale.it/actionSchedaPronuncia.do?param_ecli=ECLI:IT:COST:2020:229</t>
  </si>
  <si>
    <t>Cass. Pen., Sez. I, 15 dicembre 2021, n. 13776, Ciocci</t>
  </si>
  <si>
    <t>Corte di Cassazione sent. num. 13776 del 2021(penale)</t>
  </si>
  <si>
    <t>https://e-justice.europa.eu/ecli/it/ECLI:IT:CASS:2021:13776PEN.html</t>
  </si>
  <si>
    <t>Sez. I, 8 luglio 2020, n. 23742, Priori.</t>
  </si>
  <si>
    <t>Corte di Cassazione sent. num. 23742 del 2020(penale)</t>
  </si>
  <si>
    <t>https://e-justice.europa.eu/ecli/it/ECLI:IT:CASS:2020:23742PEN.html</t>
  </si>
  <si>
    <t>Cass. Pen., Sez. V, 8 novembre 2018, n. 9855 Perticari</t>
  </si>
  <si>
    <t>Corte di Cassazione sent. num. 9855 del 2018()</t>
  </si>
  <si>
    <t>https://e-justice.europa.eu/ecli/it/ECLI:IT:CASS:2018:9855PEN.html</t>
  </si>
  <si>
    <t>Sez. IV, 6 maggio 2016, n. 21583, Giancane.</t>
  </si>
  <si>
    <t>Corte di Cassazione sent. num. 21583 del 2018()</t>
  </si>
  <si>
    <t>https://e-justice.europa.eu/ecli/it/ECLI:IT:CASS:2016:21583PEN.html</t>
  </si>
  <si>
    <t>Sezioni Unite: sentenza n. 37503 del 23 giugno 2022</t>
  </si>
  <si>
    <t>Corte di Cassazione sent. num. 37503 del 2022()</t>
  </si>
  <si>
    <t>https://e-justice.europa.eu/ecli/it/ECLI:IT:CASS:2022:37503PEN.html</t>
  </si>
  <si>
    <t>Corte di Cassazione Sez. 1, Sentenza n. 7195 del 19/01/2021 Cc., dep. 24/02/2021)</t>
  </si>
  <si>
    <t>Corte di Cassazione sent. num. 7195 del 2021()</t>
  </si>
  <si>
    <t>https://e-justice.europa.eu/ecli/it/ECLI:IT:CASS:2021:7195PEN.html</t>
  </si>
  <si>
    <t>Corte di Cassazione, Sezioni Unite, sentenza nr. 23400 del 15 giugno 2022</t>
  </si>
  <si>
    <t>Corte di Cassazione sent. num. 23400 del 2022()</t>
  </si>
  <si>
    <t>Corte Cost. 313/1990</t>
  </si>
  <si>
    <t>Corte costituzionale, sent. num. 313 del 1990</t>
  </si>
  <si>
    <t>http://www.cortecostituzionale.it/actionSchedaPronuncia.do?param_ecli=ECLI:IT:COST:1990:313</t>
  </si>
  <si>
    <t>P23061_03_IannoneFernanda</t>
  </si>
  <si>
    <t>132 del 2019</t>
  </si>
  <si>
    <t>Corte costituzionale sent. num. 132 del 2019 (Pres. LATTANZI, Rel. Francesco Vigano', dep. 20/05/2019)</t>
  </si>
  <si>
    <t>Authority: Corte costituzionaleNumber:132Year:2019</t>
  </si>
  <si>
    <t>http://www.cortecostituzionale.it/actionSchedaPronuncia.do?param_ecli=ECLI:IT:COST:2019:132</t>
  </si>
  <si>
    <t>sezioni unite del 30 maggio 2019</t>
  </si>
  <si>
    <t>CORTE_CASS</t>
  </si>
  <si>
    <t>P23061_05_BalsamoAntonio</t>
  </si>
  <si>
    <t>sentenza 170 del 2023 della Corte Costituzionale</t>
  </si>
  <si>
    <t>Corte costituzionale sent. num. 170 del 2023 (Pres. SCIARRA, Rel. Franco Modugno, dep. 22/06/2023)</t>
  </si>
  <si>
    <t>Authority: Corte costituzionaleNumber:170Year:2023</t>
  </si>
  <si>
    <t>http://www.cortecostituzionale.it/actionSchedaPronuncia.do?param_ecli=ECLI:IT:COST:2023:170</t>
  </si>
  <si>
    <t>sentenza del 15 luglio del 2022</t>
  </si>
  <si>
    <t>330 del 2022 della Corte di Cassazione</t>
  </si>
  <si>
    <t>sentenza 19082 del 2023 della prima sezione</t>
  </si>
  <si>
    <t>sentenza 19082 del 2023 della prima sezione della Corte di Cassazione</t>
  </si>
  <si>
    <t>16147 del 2023 della quarta sezione</t>
  </si>
  <si>
    <t>P23061_10_CalettiGianmarco</t>
  </si>
  <si>
    <t>Tribunale di Latina per 612</t>
  </si>
  <si>
    <t>TRIB</t>
  </si>
  <si>
    <t>P23062</t>
  </si>
  <si>
    <t>P23062_02_RossiRaffaele</t>
  </si>
  <si>
    <t>pronunce, una del 19</t>
  </si>
  <si>
    <t>P23062_08_GiannaccariRossana</t>
  </si>
  <si>
    <t>sentenza 248 del 2013 la Corte Costituzionale</t>
  </si>
  <si>
    <t>Corte costituzionale ord. num. 248 del 2013 (Pres. SILVESTRI, Rel. Mario Rosario Morelli, dep. 21/10/2013)</t>
  </si>
  <si>
    <t>Authority: Corte costituzionaleNumber:248Year:2013</t>
  </si>
  <si>
    <t>http://www.cortecostituzionale.it/actionSchedaPronuncia.do?param_ecli=ECLI:IT:COST:2013:248</t>
  </si>
  <si>
    <t>sentenza Banco Espagnol Decredito del 14 giugno 2012</t>
  </si>
  <si>
    <t>sentenza Kasler del 30 aprile 2014</t>
  </si>
  <si>
    <t>P23065</t>
  </si>
  <si>
    <t>P23065_01_BiavatiPaolo</t>
  </si>
  <si>
    <t>Corte di Giustizia dell'Unione Europea 546</t>
  </si>
  <si>
    <t>Cassazione 363</t>
  </si>
  <si>
    <t>P23065_03_MeniconiAntonella</t>
  </si>
  <si>
    <t>Cassazione e il 70</t>
  </si>
  <si>
    <t>P23065_05_DalessandroLeonardoPompeo</t>
  </si>
  <si>
    <t>Suprema Corte tra il 43</t>
  </si>
  <si>
    <t>48</t>
  </si>
  <si>
    <t>P23065_12_CaponiRemo</t>
  </si>
  <si>
    <t>pronunce dal 68</t>
  </si>
  <si>
    <t>P23066_07_BouchardMarco</t>
  </si>
  <si>
    <t>Corte Costituzionale del 2018, la 91</t>
  </si>
  <si>
    <t>Corte costituzionale sent. num. 91 del 2018 (Pres. LATTANZI, Rel. Giorgio Lattanzi, dep. 21/02/2018)</t>
  </si>
  <si>
    <t>Authority: Corte costituzionaleNumber:91Year:2018</t>
  </si>
  <si>
    <t>P23067</t>
  </si>
  <si>
    <t>P23067_01_CarboneLuigi</t>
  </si>
  <si>
    <t>sentenza Baccarini, la 601 del 99</t>
  </si>
  <si>
    <t>P23067_04_SimonettiHadrian</t>
  </si>
  <si>
    <t>sentenza del 2004 la 2375</t>
  </si>
  <si>
    <t>TRIB_AMM_REG</t>
  </si>
  <si>
    <t>TAR</t>
  </si>
  <si>
    <t>Consiglio di Stato 22 febbraio del 2018 la numero 1138</t>
  </si>
  <si>
    <t>CONS_STATO</t>
  </si>
  <si>
    <t>https://e-justice.europa.eu/ecli/it/ECLI:IT:CDS:2018:1138SENT.html</t>
  </si>
  <si>
    <t>Consiglio di Stato</t>
  </si>
  <si>
    <t>P23067_05_GambatoSpisaniFrancesco</t>
  </si>
  <si>
    <t>consiglio di stato 15 dicembre del 2022 numero 10</t>
  </si>
  <si>
    <t>Consiglio di stato, 15 dicembre del 2022, numero 10</t>
  </si>
  <si>
    <t>https://e-justice.europa.eu/ecli/it/ECLI:IT:CDS:2022:10SENT.html</t>
  </si>
  <si>
    <t>sezioni unite 10 gennaio 2019 numero 489</t>
  </si>
  <si>
    <t>Corte di Cassazione, sezioni unite 10 gennaio 2019 numero 489</t>
  </si>
  <si>
    <t>sentenza della sezione 6 21 febbraio 2017 numero 775</t>
  </si>
  <si>
    <t>sentenza della quinta sezione 13 marzo 2017 numero 1138</t>
  </si>
  <si>
    <t>sentenza 27 dicembre 2004 quarta sezione Ã</t>
  </si>
  <si>
    <t>sentenza 204 del 2004</t>
  </si>
  <si>
    <t>sezione unite 9 aprile del 2018 numero 8</t>
  </si>
  <si>
    <t>P23067_06_RovelliGianluca</t>
  </si>
  <si>
    <t>sentenza del Consiglio di Stato numero 4125 del 2017</t>
  </si>
  <si>
    <t>https://e-justice.europa.eu/ecli/it/ECLI:IT:CDS:2017:4125SENT.html</t>
  </si>
  <si>
    <t>P23067_07_BernardoCecilia</t>
  </si>
  <si>
    <t>sentenza del 2022 la 5536 del 2022</t>
  </si>
  <si>
    <t>P23067_09_VolleroFlora</t>
  </si>
  <si>
    <t>sentenza 19</t>
  </si>
  <si>
    <t>Cassazione 2014, 19</t>
  </si>
  <si>
    <t>Cassazione 2009, 2562</t>
  </si>
  <si>
    <t>Cassazione 3199-2016</t>
  </si>
  <si>
    <t>P23067_10_IannaconeStefano</t>
  </si>
  <si>
    <t>Corte d'Appello di Genova con sentenza del 23 maggio 2019</t>
  </si>
  <si>
    <t>CORTE_APPELLO</t>
  </si>
  <si>
    <t>Corte di Appello</t>
  </si>
  <si>
    <t>Cassazione Civile con la sentenza 1682 del 2000</t>
  </si>
  <si>
    <t>Corte di cassazione, sent. num. 1682 del 2000</t>
  </si>
  <si>
    <t>Authority: Corte di cassazioneNumber:1682Year:2000</t>
  </si>
  <si>
    <t>https://e-justice.europa.eu/ecli/it/ECLI:IT:CASS:2000:1682CIV.html</t>
  </si>
  <si>
    <t>Cassazione 7553 del 2021</t>
  </si>
  <si>
    <t>Cassazione civile 11</t>
  </si>
  <si>
    <t>pronuncia del 2011, la 19</t>
  </si>
  <si>
    <t>P23067_11_TulumelloGiovanni</t>
  </si>
  <si>
    <t>sentenza 5 del 2018</t>
  </si>
  <si>
    <t>https://e-justice.europa.eu/ecli/it/ECLI:IT:CDS:2018:5SENT.html</t>
  </si>
  <si>
    <t>sentenze 19</t>
  </si>
  <si>
    <t>20 del 2021</t>
  </si>
  <si>
    <t>https://e-justice.europa.eu/ecli/it/ECLI:IT:CDS:2021:20SENT.html</t>
  </si>
  <si>
    <t>sentenza 2 del 2017</t>
  </si>
  <si>
    <t>2 del 2017</t>
  </si>
  <si>
    <t>sentenza della quarta sezione del 2023, la 8149</t>
  </si>
  <si>
    <t>Corte Costituzionale alla sentenza 204 del 2004</t>
  </si>
  <si>
    <t>Corte costituzionale sent. num. 204 del 2004 (Pres. ZAGREBELSKY, Rel. Romano Vaccarella, dep. 05/07/2004)</t>
  </si>
  <si>
    <t>Authority: Corte costituzionaleNumber:204Year:2004</t>
  </si>
  <si>
    <t>http://www.cortecostituzionale.it/actionSchedaPronuncia.do?param_ecli=ECLI:IT:COST:2004:204</t>
  </si>
  <si>
    <t>P23067_13_LamorgeseAntonio</t>
  </si>
  <si>
    <t>Corte Costituzionale 204, Ã</t>
  </si>
  <si>
    <t>CORTE_COST</t>
  </si>
  <si>
    <t>sentenza 204</t>
  </si>
  <si>
    <t>sentenza 35 del 2010</t>
  </si>
  <si>
    <t>Corte costituzionale sent. num. 35 del 2010 (Pres. , Rel. Alfonso Quaranta, dep. 27/01/2010)</t>
  </si>
  <si>
    <t>Authority: Corte costituzionaleNumber:35Year:2010</t>
  </si>
  <si>
    <t>http://www.cortecostituzionale.it/actionSchedaPronuncia.do?param_ecli=ECLI:IT:COST:2010:35</t>
  </si>
  <si>
    <t>P23067_14_LentoAurora</t>
  </si>
  <si>
    <t>Consiglio di Stato 3169-2020</t>
  </si>
  <si>
    <t>https://e-justice.europa.eu/ecli/it/ECLI:IT:CDS:2020:3169SENT.html</t>
  </si>
  <si>
    <t>P23070</t>
  </si>
  <si>
    <t>P23070_01_ArietaGiovanni</t>
  </si>
  <si>
    <t>sentenza 10</t>
  </si>
  <si>
    <t>Corte Costituzionale con la sentenza 6 del 2018</t>
  </si>
  <si>
    <t>Corte costituzionale sent. num. 6 del 2018 (Pres. GROSSI, Rel. Giancarlo Coraggio, dep. 05/12/2017)</t>
  </si>
  <si>
    <t>Authority: Corte costituzionaleNumber:6Year:2018</t>
  </si>
  <si>
    <t>http://www.cortecostituzionale.it/actionSchedaPronuncia.do?param_ecli=ECLI:IT:COST:2018:6</t>
  </si>
  <si>
    <t>sentenza delle Sezioni Unite, la numero 9837</t>
  </si>
  <si>
    <t>sentenza 8301</t>
  </si>
  <si>
    <t>P23070_02_VolpeCarmine</t>
  </si>
  <si>
    <t>sentenza numero 500 del 99 della Cassazione</t>
  </si>
  <si>
    <t>Cassazione nel 99</t>
  </si>
  <si>
    <t>sentenze della Cassazione Sessione Unite numero 599</t>
  </si>
  <si>
    <t>Corte Costituzionale numero 204</t>
  </si>
  <si>
    <t>2004</t>
  </si>
  <si>
    <t>191</t>
  </si>
  <si>
    <t>2006</t>
  </si>
  <si>
    <t>140</t>
  </si>
  <si>
    <t>2007</t>
  </si>
  <si>
    <t>numero 1 del 2000</t>
  </si>
  <si>
    <t>Authority: Corte costituzionaleNumber:1Year:2000</t>
  </si>
  <si>
    <t>http://www.cortecostituzionale.it/actionSchedaPronuncia.do?param_ecli=ECLI:IT:COST:2000:1</t>
  </si>
  <si>
    <t>P23070_03_GiustiAlberto</t>
  </si>
  <si>
    <t>sentenza 500</t>
  </si>
  <si>
    <t>sentenza 500 del 1999</t>
  </si>
  <si>
    <t>sentenza 4109 del 2007 delle sezioni unite</t>
  </si>
  <si>
    <t>sentenza della Corte Costituzionale Vaccarella numero 77 del 2007</t>
  </si>
  <si>
    <t>Corte costituzionale sent. num. 77 del 2007 (Pres. , Rel. Romano Vaccarella, dep. 05/03/2007)</t>
  </si>
  <si>
    <t>Authority: Corte costituzionaleNumber:77Year:2007</t>
  </si>
  <si>
    <t>http://www.cortecostituzionale.it/actionSchedaPronuncia.do?param_ecli=ECLI:IT:COST:2007:77</t>
  </si>
  <si>
    <t>sentenza Rordorf 10</t>
  </si>
  <si>
    <t>P23070_04_VincentiEnzo</t>
  </si>
  <si>
    <t>sentenza 500 del 99 nel sezione Unite</t>
  </si>
  <si>
    <t>2000, le sentenze 204 del 2004</t>
  </si>
  <si>
    <t>191 del 2006</t>
  </si>
  <si>
    <t>140 del 2007</t>
  </si>
  <si>
    <t>Corte costituzionale sent. num. 140 del 2007 (Pres. , Rel. Luigi Mazzella, dep. 18/04/2007)</t>
  </si>
  <si>
    <t>Authority: Corte costituzionaleNumber:140Year:2007</t>
  </si>
  <si>
    <t>http://www.cortecostituzionale.it/actionSchedaPronuncia.do?param_ecli=ECLI:IT:COST:2007:140</t>
  </si>
  <si>
    <t>sentenza 25</t>
  </si>
  <si>
    <t>sentenza 23</t>
  </si>
  <si>
    <t>sentenza 16 del 2023</t>
  </si>
  <si>
    <t>sentenza 156</t>
  </si>
  <si>
    <t>Corte Costituzionale nella sentenza 106 del 2002</t>
  </si>
  <si>
    <t>Corte costituzionale sent. num. 106 del 2002 (Pres. RUPERTO, Rel. Carlo Mezzanotte, dep. 10/04/2002)</t>
  </si>
  <si>
    <t>Authority: Corte costituzionaleNumber:106Year:2002</t>
  </si>
  <si>
    <t>http://www.cortecostituzionale.it/actionSchedaPronuncia.do?param_ecli=ECLI:IT:COST:2002:106</t>
  </si>
  <si>
    <t>P23070_05_FurnoLuigi</t>
  </si>
  <si>
    <t>sentenza 267 della Corte Costituzionale</t>
  </si>
  <si>
    <t>sentenze del 79 delle sezioni unite</t>
  </si>
  <si>
    <t>sentenze del 79</t>
  </si>
  <si>
    <t>sentenza 140 del 2007</t>
  </si>
  <si>
    <t>204 del 2004</t>
  </si>
  <si>
    <t>121 del 2006</t>
  </si>
  <si>
    <t>Corte costituzionale sent. num. 121 del 2006 (Pres. , Rel. Franco Bile, dep. 20/03/2006)</t>
  </si>
  <si>
    <t>Authority: Corte costituzionaleNumber:121Year:2006</t>
  </si>
  <si>
    <t>http://www.cortecostituzionale.it/actionSchedaPronuncia.do?param_ecli=ECLI:IT:COST:2006:121</t>
  </si>
  <si>
    <t>P23070_06_TerrusiFrancesco</t>
  </si>
  <si>
    <t>sentenza delle sezioni unite, la 4805 del 2005</t>
  </si>
  <si>
    <t>6068 del 2009</t>
  </si>
  <si>
    <t>23679 del 2009</t>
  </si>
  <si>
    <t>3493-2023</t>
  </si>
  <si>
    <t>sentenza della sezione seconda 23</t>
  </si>
  <si>
    <t>P23070_07_NeriVincenzo</t>
  </si>
  <si>
    <t>sentenza 28 agosto 2023, 25</t>
  </si>
  <si>
    <t>sentenza dell'adunanza plenaria numero 5 del 2018</t>
  </si>
  <si>
    <t>sentenze della Corte di Cassazione, la 8236 del 2020</t>
  </si>
  <si>
    <t>25324 del 2023</t>
  </si>
  <si>
    <t>sentenza 14</t>
  </si>
  <si>
    <t>sentenza dell'adunanza plenaria 5 del 2018</t>
  </si>
  <si>
    <t>P23070_09_ScarpaAntonio</t>
  </si>
  <si>
    <t>sentenza 19667 del 2003</t>
  </si>
  <si>
    <t>Consiglio di Stato 638 2017</t>
  </si>
  <si>
    <t>https://e-justice.europa.eu/ecli/it/ECLI:IT:CDS:2017:638SENT.html</t>
  </si>
  <si>
    <t>ordinanza 11</t>
  </si>
  <si>
    <t>175 del 2016 la pronuncia della Cassazione</t>
  </si>
  <si>
    <t>2015 la 58</t>
  </si>
  <si>
    <t>48 del 2015</t>
  </si>
  <si>
    <t>sezioni unite del 2018 del 2019</t>
  </si>
  <si>
    <t>P23070_10_LamorgeseAntonioPietroMaria</t>
  </si>
  <si>
    <t>sentenza dell'83</t>
  </si>
  <si>
    <t>sentenza dell'83 delle sezioni unite</t>
  </si>
  <si>
    <t>sezioni unite del 97, la sentenza 1907 del 97</t>
  </si>
  <si>
    <t>sentenza della Corte Costituzionale 191 del 2006</t>
  </si>
  <si>
    <t>Corte costituzionale sent. num. 191 del 2006 (Pres. , Rel. Romano Vaccarella, dep. 03/05/2006)</t>
  </si>
  <si>
    <t>Authority: Corte costituzionaleNumber:191Year:2006</t>
  </si>
  <si>
    <t>http://www.cortecostituzionale.it/actionSchedaPronuncia.do?param_ecli=ECLI:IT:COST:2006:191</t>
  </si>
  <si>
    <t>10-15 sentenze</t>
  </si>
  <si>
    <t>P23070_11_ConfortiMichele</t>
  </si>
  <si>
    <t>sentenze 204</t>
  </si>
  <si>
    <t>191 del 2004</t>
  </si>
  <si>
    <t>sentenza del 2011, la 10</t>
  </si>
  <si>
    <t>Corte Costituzionale 179 del 2016</t>
  </si>
  <si>
    <t>Corte costituzionale sent. num. 179 del 2016 (Pres. GROSSI, Rel. Giuliano Amato, dep. 15/06/2016)</t>
  </si>
  <si>
    <t>Authority: Corte costituzionaleNumber:179Year:2016</t>
  </si>
  <si>
    <t>http://www.cortecostituzionale.it/actionSchedaPronuncia.do?param_ecli=ECLI:IT:COST:2016:179</t>
  </si>
  <si>
    <t>pronuncia 23</t>
  </si>
  <si>
    <t>sentenza 160 del 2009</t>
  </si>
  <si>
    <t>Corte costituzionale sent. num. 160 del 2009 (Pres. , Rel. Alfonso Quaranta, dep. 18/05/2009)</t>
  </si>
  <si>
    <t>Authority: Corte costituzionaleNumber:160Year:2009</t>
  </si>
  <si>
    <t>http://www.cortecostituzionale.it/actionSchedaPronuncia.do?param_ecli=ECLI:IT:COST:2009:160</t>
  </si>
  <si>
    <t>Consiglio di Stato della quinta sezione, la numero 171 del 2022</t>
  </si>
  <si>
    <t>https://e-justice.europa.eu/ecli/it/ECLI:IT:CDS:2022:171SENT.html</t>
  </si>
  <si>
    <t>TAR per la Lombardia, sezione staccata di Brescia la 975 del 2021</t>
  </si>
  <si>
    <t>sentenza 6257 del 2023 del Consiglio di Stato</t>
  </si>
  <si>
    <t>https://e-justice.europa.eu/ecli/it/ECLI:IT:CDS:2023:6257SENT.html</t>
  </si>
  <si>
    <t>sentenza della Cassazione la 2020 21</t>
  </si>
  <si>
    <t>sentenza delle sezioni unite della Corte di Cassazione la 33</t>
  </si>
  <si>
    <t>P23070_12_DiPaolantonioAnnalisa</t>
  </si>
  <si>
    <t>sentenza 3183</t>
  </si>
  <si>
    <t>pronuncia del 2018 33</t>
  </si>
  <si>
    <t>pronuncia delle sezioni unite 6040 del 2019</t>
  </si>
  <si>
    <t>P23070_13_DuranteNicola</t>
  </si>
  <si>
    <t>Sezione Unite 5 aprile 23 9903</t>
  </si>
  <si>
    <t>adunanza plenaria 24 aprile 2007 numero 8</t>
  </si>
  <si>
    <t>https://e-justice.europa.eu/ecli/it/ECLI:IT:CDS:2007:8SENT.html</t>
  </si>
  <si>
    <t>sentenza della sezione terza 13 ottobre 22 numero 84</t>
  </si>
  <si>
    <t>sentenza, Corte Costituzionale 16 aprile 1998, numero 127</t>
  </si>
  <si>
    <t>Corte costituzionale sent. num. 127 del 1998 (Pres. GRANATA, Rel. Massimo Vari, dep. 09/04/1998)</t>
  </si>
  <si>
    <t>Authority: Corte costituzionaleNumber:127Year:1998</t>
  </si>
  <si>
    <t>http://www.cortecostituzionale.it/actionSchedaPronuncia.do?param_ecli=ECLI:IT:COST:1998:127</t>
  </si>
  <si>
    <t>P23070_15_AdamoGiuseppina</t>
  </si>
  <si>
    <t>sentenze 633</t>
  </si>
  <si>
    <t>644 del 2023</t>
  </si>
  <si>
    <t>sezione quarta la sentenza 3058 del 2021</t>
  </si>
  <si>
    <t>P23070_16_AmorosoGiovanni</t>
  </si>
  <si>
    <t>sentenza 6 del 2018</t>
  </si>
  <si>
    <t>165 del 2001</t>
  </si>
  <si>
    <t>sentenza 52 del 2016</t>
  </si>
  <si>
    <t>sentenza 52</t>
  </si>
  <si>
    <t>P23070_18_CassanoMargherita</t>
  </si>
  <si>
    <t>sentenza 51-72</t>
  </si>
  <si>
    <t>sezioni unite della Cassazione, la 23</t>
  </si>
  <si>
    <t>sezioni unite, la 56</t>
  </si>
  <si>
    <t>sezioni unite civili, la 2175 del 2023</t>
  </si>
  <si>
    <t>Corte di cassazione, sent. num. 2175 del 2023</t>
  </si>
  <si>
    <t>Authority: Corte di cassazioneNumber:2175Year:2023</t>
  </si>
  <si>
    <t>https://e-justice.europa.eu/ecli/it/ECLI:IT:CASS:2023:2175CIV.html</t>
  </si>
  <si>
    <t>adunanza plenaria con la sentenza 20 del 2021</t>
  </si>
  <si>
    <t>P23070_19_MaruottiLuigi</t>
  </si>
  <si>
    <t>Corte Costituzionale con la sentenza 191 del 2006</t>
  </si>
  <si>
    <t>pronunciata con la sentenza 127 del 1998</t>
  </si>
  <si>
    <t>sentenza 5668 del 2023</t>
  </si>
  <si>
    <t>sentenza 77 del 2007 della Corte Costituzionale</t>
  </si>
  <si>
    <t>P23070_20_CirilloLuigi</t>
  </si>
  <si>
    <t>2440 del 23</t>
  </si>
  <si>
    <t>CORTE_CONTI</t>
  </si>
  <si>
    <t>Corte dei Conti</t>
  </si>
  <si>
    <t>P23070_21_LucianiMassimo</t>
  </si>
  <si>
    <t>sentenza 346</t>
  </si>
  <si>
    <t>P23071</t>
  </si>
  <si>
    <t>P23071_01_LupoErnesto</t>
  </si>
  <si>
    <t>sentenza numero 116</t>
  </si>
  <si>
    <t>sentenza del 116</t>
  </si>
  <si>
    <t>P23071_04_CassibbaFabio</t>
  </si>
  <si>
    <t>sezioni unite Battistella sul 423</t>
  </si>
  <si>
    <t>sentenza Corte di Giustizia 9 novembre 2023</t>
  </si>
  <si>
    <t>sentenza del 9 novembre 2023</t>
  </si>
  <si>
    <t>P23071_07_IannelliLuigi</t>
  </si>
  <si>
    <t>sezione prima numero 2612 del 2023</t>
  </si>
  <si>
    <t>sentenza della Corte Costituzionale 132 del 2019</t>
  </si>
  <si>
    <t>P23071_08_BontempelliManfredi</t>
  </si>
  <si>
    <t>sentenza 30752</t>
  </si>
  <si>
    <t>civile 30752 del 2023 della sezione quinta della corte di cassazione</t>
  </si>
  <si>
    <t>Corte di cassazione, sent. num. 30752 del 2023</t>
  </si>
  <si>
    <t>Authority: Corte di cassazioneNumber:30752Year:2023</t>
  </si>
  <si>
    <t>https://e-justice.europa.eu/ecli/it/ECLI:IT:CASS:2023:30752CIV.html</t>
  </si>
  <si>
    <t>sezione quinta la sentenza 4902 del 2023</t>
  </si>
  <si>
    <t>sezione quarta la numero 11516 del 2023</t>
  </si>
  <si>
    <t>sentenza la 23288 del 2023 della sezione seconda</t>
  </si>
  <si>
    <t>sentenza della sezione quarta, la numero 41858 del 2023</t>
  </si>
  <si>
    <t>31 ottobre 2023 della sezione terza, la numero 43835</t>
  </si>
  <si>
    <t>P23072</t>
  </si>
  <si>
    <t>P23072_10_RossiAntonio</t>
  </si>
  <si>
    <t>sentenza della Corte di Cassazione, la 22</t>
  </si>
  <si>
    <t>988 del 2022</t>
  </si>
  <si>
    <t>sentenza 22</t>
  </si>
  <si>
    <t>988 del 2022 della Corte di Cassazione</t>
  </si>
  <si>
    <t>P23072_11_ZulianiAndrea</t>
  </si>
  <si>
    <t>tribunale di Verona 17 dicembre 2021</t>
  </si>
  <si>
    <t>P23073</t>
  </si>
  <si>
    <t>P23073_01_CaianielloMichele</t>
  </si>
  <si>
    <t>sentenza della Corte Costituzionale del 2002 numero 135</t>
  </si>
  <si>
    <t>Corte costituzionale sent. num. 135 del 2002 (Pres. RUPERTO, Rel. Giovanni Maria Flick, dep. 11/04/2002)</t>
  </si>
  <si>
    <t>Authority: Corte costituzionaleNumber:135Year:2002</t>
  </si>
  <si>
    <t>http://www.cortecostituzionale.it/actionSchedaPronuncia.do?param_ecli=ECLI:IT:COST:2002:135</t>
  </si>
  <si>
    <t>Cassazione in una sentenza 26 settembre 2012</t>
  </si>
  <si>
    <t>P23073_08_MancusoEnricoMaria</t>
  </si>
  <si>
    <t>sentenza numero 50</t>
  </si>
  <si>
    <t>ordinanza del 2010, la 205</t>
  </si>
  <si>
    <t>Corte costituzionale ord. num. 205 del 2010 (Pres. , Rel. Giuseppe Frigo, dep. 07/06/2010)</t>
  </si>
  <si>
    <t>Authority: Corte costituzionaleNumber:205Year:2010</t>
  </si>
  <si>
    <t>http://www.cortecostituzionale.it/actionSchedaPronuncia.do?param_ecli=ECLI:IT:COST:2010:205</t>
  </si>
  <si>
    <t>sentenza 132 del 2019</t>
  </si>
  <si>
    <t>P23074</t>
  </si>
  <si>
    <t>P23074_03_StellaMarcello</t>
  </si>
  <si>
    <t>sezioni unite del 25 novembre del 2021, le 36</t>
  </si>
  <si>
    <t>sezione Unite, la 2258 del 2022</t>
  </si>
  <si>
    <t>sezioni Unite del 2021, alle 36</t>
  </si>
  <si>
    <t>sezione prima 29</t>
  </si>
  <si>
    <t>Cassazione sezione terza 21</t>
  </si>
  <si>
    <t>P23074_07_DellaPietraLelio</t>
  </si>
  <si>
    <t>Consiglio di Stato 167 del 2016</t>
  </si>
  <si>
    <t>https://e-justice.europa.eu/ecli/it/ECLI:IT:CDS:2016:167SENT.html</t>
  </si>
  <si>
    <t>decisione Cassazione 4300 del 2023</t>
  </si>
  <si>
    <t>P23074_12_ScarpaAntonio</t>
  </si>
  <si>
    <t>sentenza della Corte Costituzionale 50 del 1970</t>
  </si>
  <si>
    <t>Corte costituzionale sent. num. 50 del 1970 (Pres. BRANCA, Rel. Michele Fragali, dep. 25/03/1970)</t>
  </si>
  <si>
    <t>Authority: Corte costituzionaleNumber:50Year:1970</t>
  </si>
  <si>
    <t>http://www.cortecostituzionale.it/actionSchedaPronuncia.do?param_ecli=ECLI:IT:COST:1970:50</t>
  </si>
  <si>
    <t>P23075</t>
  </si>
  <si>
    <t>P23075_01_RosiElisabetta</t>
  </si>
  <si>
    <t>sentenza Presidente Canzio, estensore Luisa Bianchi, la 10</t>
  </si>
  <si>
    <t>P23075_04_CecchellaClaudio</t>
  </si>
  <si>
    <t>24 alla Corte d'Appello</t>
  </si>
  <si>
    <t>P23075_06_ScordamagliaIrene</t>
  </si>
  <si>
    <t>sentenza della CEDU 27 giugno 2021, JL contro Italia</t>
  </si>
  <si>
    <t>CEDU</t>
  </si>
  <si>
    <t>sentenza della Corte Costituzionale, la 197 del 30 ottobre del 2023</t>
  </si>
  <si>
    <t>Authority: Corte costituzionaleNumber:197Year:2023</t>
  </si>
  <si>
    <t>http://www.cortecostituzionale.it/actionSchedaPronuncia.do?param_ecli=ECLI:IT:COST:2023:197</t>
  </si>
  <si>
    <t>P23075_11_CaramannaClaudia</t>
  </si>
  <si>
    <t>7-30</t>
  </si>
  <si>
    <t>PROCURA</t>
  </si>
  <si>
    <t>Procura</t>
  </si>
  <si>
    <t>P23077</t>
  </si>
  <si>
    <t>P23077_04_CentofantiLaura</t>
  </si>
  <si>
    <t>Corte di Cassazione con la sentenza 7708 del 2019</t>
  </si>
  <si>
    <t>pronuncia del 22 giugno 2021</t>
  </si>
  <si>
    <t>sentenza 7708 del 2019</t>
  </si>
  <si>
    <t>P23077_08_RestaFederica</t>
  </si>
  <si>
    <t>sentenza della Corte di Giustizia del 3 ottobre 2019</t>
  </si>
  <si>
    <t>P23077_14_GalliCesare</t>
  </si>
  <si>
    <t>613 del 17 gennaio 2003</t>
  </si>
  <si>
    <t>Corte d'Appello di Bologna del 99</t>
  </si>
  <si>
    <t>P23078</t>
  </si>
  <si>
    <t>P23078_04_CassanoMargherita</t>
  </si>
  <si>
    <t>Corte costituzionale sent. num. 349 del 2007 (Pres. , Rel. Giuseppe Tesauro, dep. 22/10/2007)</t>
  </si>
  <si>
    <t>Authority: Corte costituzionaleNumber:349Year:2007</t>
  </si>
  <si>
    <t>http://www.cortecostituzionale.it/actionSchedaPronuncia.do?param_ecli=ECLI:IT:COST:2007:349</t>
  </si>
  <si>
    <t>sentenza 18</t>
  </si>
  <si>
    <t>P23079</t>
  </si>
  <si>
    <t>P23079_02_VarrasoGianluca</t>
  </si>
  <si>
    <t>sentenze della Corte Costituzionale, 1</t>
  </si>
  <si>
    <t>2</t>
  </si>
  <si>
    <t>3</t>
  </si>
  <si>
    <t>4</t>
  </si>
  <si>
    <t>5</t>
  </si>
  <si>
    <t>Sentenza numero 219 del 2019 della Corte Costituzionale</t>
  </si>
  <si>
    <t>Corte costituzionale sent. num. 219 del 2019 (Pres. LATTANZI, Rel. Franco Modugno, dep. 15/07/2019)</t>
  </si>
  <si>
    <t>Authority: Corte costituzionaleNumber:219Year:2019</t>
  </si>
  <si>
    <t>http://www.cortecostituzionale.it/actionSchedaPronuncia.do?param_ecli=ECLI:IT:COST:2019:219</t>
  </si>
  <si>
    <t>sentenza 247 del 2022</t>
  </si>
  <si>
    <t>Corte costituzionale sent. num. 247 del 2022 (Pres. SCIARRA, Rel. Franco Modugno, dep. 17/10/2022)</t>
  </si>
  <si>
    <t>Authority: Corte costituzionaleNumber:247Year:2022</t>
  </si>
  <si>
    <t>http://www.cortecostituzionale.it/actionSchedaPronuncia.do?param_ecli=ECLI:IT:COST:2022:247</t>
  </si>
  <si>
    <t>P23079_04_MacchiaAlberto</t>
  </si>
  <si>
    <t>sentenza 280 del 1995</t>
  </si>
  <si>
    <t>sentenza del 71, Ã</t>
  </si>
  <si>
    <t>P23079_05_BassiAlessandra</t>
  </si>
  <si>
    <t>sentenza numero 43</t>
  </si>
  <si>
    <t>P23079_06_ContiCarlotta</t>
  </si>
  <si>
    <t>sentenza della Corte Costituzionale, la numero 2 del 2023</t>
  </si>
  <si>
    <t>Corte costituzionale sent. num. 2 del 2023 (Pres. SCIARRA, Rel. Nicolo' Zanon, dep. 20/12/2022)</t>
  </si>
  <si>
    <t>Authority: Corte costituzionaleNumber:2Year:2023</t>
  </si>
  <si>
    <t>http://www.cortecostituzionale.it/actionSchedaPronuncia.do?param_ecli=ECLI:IT:COST:2023:2</t>
  </si>
  <si>
    <t>sentenza del 16 febbraio 2023 la Corte</t>
  </si>
  <si>
    <t>numero 20 del 2017</t>
  </si>
  <si>
    <t>Corte costituzionale sent. num. 20 del 2017 (Pres. GROSSI, Rel. Marta Cartabia, dep. 07/12/2016)</t>
  </si>
  <si>
    <t>Authority: Corte costituzionaleNumber:20Year:2017</t>
  </si>
  <si>
    <t>http://www.cortecostituzionale.it/actionSchedaPronuncia.do?param_ecli=ECLI:IT:COST:2017:20</t>
  </si>
  <si>
    <t>sentenza della Corte Costituzionale alla 170 del 2023</t>
  </si>
  <si>
    <t>P23079_07_RecchioneSandra</t>
  </si>
  <si>
    <t>Corte Costituzionale, con la sentenza 111 del 2023</t>
  </si>
  <si>
    <t>Corte costituzionale sent. num. 111 del 2023 (Pres. SCIARRA, Rel. Francesco Vigano', dep. 06/04/2023)</t>
  </si>
  <si>
    <t>Authority: Corte costituzionaleNumber:111Year:2023</t>
  </si>
  <si>
    <t>http://www.cortecostituzionale.it/actionSchedaPronuncia.do?param_ecli=ECLI:IT:COST:2023:111</t>
  </si>
  <si>
    <t>P23080</t>
  </si>
  <si>
    <t>P23080_03_IannoneAlessandra</t>
  </si>
  <si>
    <t>sentenze 124</t>
  </si>
  <si>
    <t>P23080_10_AbbrittiPaolo</t>
  </si>
  <si>
    <t>sentenze a corte d'appello di Perugia dal 1 gennaio 2022</t>
  </si>
  <si>
    <t>P23080_11_NapolilloErnesto</t>
  </si>
  <si>
    <t>sentenza con 50</t>
  </si>
  <si>
    <t>sentenza della Corte Costituzionale 1 del 2002</t>
  </si>
  <si>
    <t>Corte costituzionale sent. num. 1 del 2002 (Pres. RUPERTO, Rel. Franco Bile, dep. 16/01/2002)</t>
  </si>
  <si>
    <t>http://www.cortecostituzionale.it/actionSchedaPronuncia.do?param_ecli=ECLI:IT:COST:2002:1</t>
  </si>
  <si>
    <t>P23061_08_DellaTorreJacopo</t>
  </si>
  <si>
    <t>P23058_06_NastriAlessandro</t>
  </si>
  <si>
    <t>005 del 2018 della Cassazione</t>
  </si>
  <si>
    <t>11225 del 2015</t>
  </si>
  <si>
    <t>11910/2023</t>
  </si>
  <si>
    <t>P23062_07_FiengoGiuseppe</t>
  </si>
  <si>
    <t>14 settembre 2016, in causa C-534/15, Dumitras</t>
  </si>
  <si>
    <t>P23062_04_AstuniEnrico</t>
  </si>
  <si>
    <t>143/13</t>
  </si>
  <si>
    <t>P23077_07_TuccilloMaria</t>
  </si>
  <si>
    <t>16 aprile 2015 AMBITO OGGETTIVO DI APPLICAZIONE NOZIONE AMPIA Condotte</t>
  </si>
  <si>
    <t>1809/2016 e Trib. Campobasso</t>
  </si>
  <si>
    <t>18-2018), con cui la CGUE</t>
  </si>
  <si>
    <t>P23075_02_TavernaRossana</t>
  </si>
  <si>
    <t>189, 15 giugno 2021</t>
  </si>
  <si>
    <t>20.9.2017 C -673/15</t>
  </si>
  <si>
    <t>2022, con la sentenza 2613 del 2 dicembre 2022</t>
  </si>
  <si>
    <t>243/20</t>
  </si>
  <si>
    <t>P23061_01_DeNozzaMilto</t>
  </si>
  <si>
    <t>26 maggio 2015 Sentenza n. 27100</t>
  </si>
  <si>
    <t>26/13</t>
  </si>
  <si>
    <t>28393/2020</t>
  </si>
  <si>
    <t>3 novembre 2022, n. 32408 e Trib. Torino</t>
  </si>
  <si>
    <t>395/21</t>
  </si>
  <si>
    <t>40004 del 2021</t>
  </si>
  <si>
    <t>435 del 2021</t>
  </si>
  <si>
    <t>45278 Fattispecie in cui il GIP</t>
  </si>
  <si>
    <t>4748 del 23</t>
  </si>
  <si>
    <t>51402/2016</t>
  </si>
  <si>
    <t>sentenza 8973 del 2022 della quinta sezione penale</t>
  </si>
  <si>
    <t>Corte di cassazione, sent. num. 8973 del 2022</t>
  </si>
  <si>
    <t>Authority: Corte di cassazioneNumber:8973Year:2022</t>
  </si>
  <si>
    <t>https://e-justice.europa.eu/ecli/it/ECLI:IT:CASS:2022:8973PEN.html</t>
  </si>
  <si>
    <t>54, Corte di giustizia, 11 marzo 2020, C-511717</t>
  </si>
  <si>
    <t>55-42</t>
  </si>
  <si>
    <t>62 del 2019</t>
  </si>
  <si>
    <t>794/19</t>
  </si>
  <si>
    <t>sentenza 313 del 1990</t>
  </si>
  <si>
    <t>Corte costituzionale sent. num. 313 del 1990 (Pres. SAJA, Rel. Ettore Gallo, dep. 26/06/1990)</t>
  </si>
  <si>
    <t>Authority: Corte costituzionaleNumber:313Year:1990</t>
  </si>
  <si>
    <t>Corte Costituzionale 324 del 2010</t>
  </si>
  <si>
    <t>Corte costituzionale sent. num. 324 del 2010 (Pres. , Rel. Luigi Mazzella, dep. 03/11/2010)</t>
  </si>
  <si>
    <t>Authority: Corte costituzionaleNumber:324Year:2010</t>
  </si>
  <si>
    <t>http://www.cortecostituzionale.it/actionSchedaPronuncia.do?param_ecli=ECLI:IT:COST:2010:324</t>
  </si>
  <si>
    <t>81/19</t>
  </si>
  <si>
    <t>96/14</t>
  </si>
  <si>
    <t>App. Bari, 6.12.2022</t>
  </si>
  <si>
    <t>App. Napoli 22.08.2014</t>
  </si>
  <si>
    <t>sentenza numero 8 nel 2023</t>
  </si>
  <si>
    <t>Corte costituzionale sent. num. 8 del 2023 (Pres. SCIARRA, Rel. Emanuela Navarretta, dep. 30/11/2022)</t>
  </si>
  <si>
    <t>Authority: Corte costituzionaleNumber:8Year:2023</t>
  </si>
  <si>
    <t>http://www.cortecostituzionale.it/actionSchedaPronuncia.do?param_ecli=ECLI:IT:COST:2023:8</t>
  </si>
  <si>
    <t>App. Roma 30.04.2012</t>
  </si>
  <si>
    <t>P23077_13_TavassiMarinaAnna</t>
  </si>
  <si>
    <t>C 167/07 del 13.6.2013</t>
  </si>
  <si>
    <t>P23077_10_PrevitiStefano</t>
  </si>
  <si>
    <t>C-238/08 (Google c. Louis Vuitton, 23 marzo 2010</t>
  </si>
  <si>
    <t>Cass 16202/02</t>
  </si>
  <si>
    <t>P23077_19_CatallozziPaolo</t>
  </si>
  <si>
    <t>Cass n. 7708/2019</t>
  </si>
  <si>
    <t>Cass n.5381/2020</t>
  </si>
  <si>
    <t>P23060_05_SimoneRoberto</t>
  </si>
  <si>
    <t>Cass. 10 luglio 2023 n. 19492</t>
  </si>
  <si>
    <t>CASS. 10086/2001</t>
  </si>
  <si>
    <t>CASS. 10679/2015</t>
  </si>
  <si>
    <t>Cass. 11031/2018</t>
  </si>
  <si>
    <t>Cass. 11344/2020</t>
  </si>
  <si>
    <t>P23072_06_MiccioFabio</t>
  </si>
  <si>
    <t>Cass. 11882/2020</t>
  </si>
  <si>
    <t>Cass. 11910/2023</t>
  </si>
  <si>
    <t>CASS. 12164/2017</t>
  </si>
  <si>
    <t>Cass. 1285/2022</t>
  </si>
  <si>
    <t>Cass. 13357/2007</t>
  </si>
  <si>
    <t>Cass. 13468/2021</t>
  </si>
  <si>
    <t>CASS. 13643/2006</t>
  </si>
  <si>
    <t>CASS. 14106/2021</t>
  </si>
  <si>
    <t>Cass. 14211/22</t>
  </si>
  <si>
    <t>Cass. 14601/2019</t>
  </si>
  <si>
    <t>CASS. 15475/2004</t>
  </si>
  <si>
    <t>P23072_02_BrogiRaffaella</t>
  </si>
  <si>
    <t>Cass. 16 maggio 2019, n. 13261</t>
  </si>
  <si>
    <t>CASS. 16827/2016</t>
  </si>
  <si>
    <t>Cass. 17-09-2013, n. 21255</t>
  </si>
  <si>
    <t>Cass. 17155/22</t>
  </si>
  <si>
    <t>CASS. 17466/2014</t>
  </si>
  <si>
    <t>CASS. 17848/2017</t>
  </si>
  <si>
    <t>Cass. 17950/2015</t>
  </si>
  <si>
    <t>Cass. 18128/2005</t>
  </si>
  <si>
    <t>Cass. 18637/2017</t>
  </si>
  <si>
    <t>Cass. 19 giugno 2020, n. 11908</t>
  </si>
  <si>
    <t>Cass. 19005/2020</t>
  </si>
  <si>
    <t>CASS. 19484/2005</t>
  </si>
  <si>
    <t>CASS. 20175/2006</t>
  </si>
  <si>
    <t>Cass. 20236/2022</t>
  </si>
  <si>
    <t>P23060_12_RossettiMarco</t>
  </si>
  <si>
    <t>Cass. 21.4.2021 n. 10579</t>
  </si>
  <si>
    <t>Cass. 3 novembre 2022, n. 32408, Ferrari s.p.a.</t>
  </si>
  <si>
    <t>Corte di cassazione, sent. num. 32408 del 2022</t>
  </si>
  <si>
    <t>Authority: Corte di cassazioneNumber:32408Year:2022</t>
  </si>
  <si>
    <t>https://e-justice.europa.eu/ecli/it/ECLI:IT:CASS:2022:32408PEN.html</t>
  </si>
  <si>
    <t>Cass. 21187/2017</t>
  </si>
  <si>
    <t>Cass. 21832/2021</t>
  </si>
  <si>
    <t>Cass. 21833/2021</t>
  </si>
  <si>
    <t>CASS. 22810/2018</t>
  </si>
  <si>
    <t>CASS. 23892/2006</t>
  </si>
  <si>
    <t>Cass. 24635/2021</t>
  </si>
  <si>
    <t>Cass. 24647/2020</t>
  </si>
  <si>
    <t>Cass. penale 7 luglio 2015, n. 28847, Ric. Viola, in Riv.</t>
  </si>
  <si>
    <t>Corte di cassazione, sent. num. 28847 del 2015</t>
  </si>
  <si>
    <t>Authority: Corte di cassazioneNumber:28847Year:2015</t>
  </si>
  <si>
    <t>https://e-justice.europa.eu/ecli/it/ECLI:IT:CASS:2015:28847PEN.html</t>
  </si>
  <si>
    <t>CASS. 24731/2013</t>
  </si>
  <si>
    <t>Cass. 25070/2021</t>
  </si>
  <si>
    <t>CASS. 25512/2011</t>
  </si>
  <si>
    <t>Cass. 16 luglio 2005, n. 15096, Ford</t>
  </si>
  <si>
    <t>Corte di cassazione, sent. num. 15096 del 2005</t>
  </si>
  <si>
    <t>Authority: Corte di cassazioneNumber:15096Year:2005</t>
  </si>
  <si>
    <t>https://e-justice.europa.eu/ecli/it/ECLI:IT:CASS:2005:15096PEN.html</t>
  </si>
  <si>
    <t>CASS. 27005/2008</t>
  </si>
  <si>
    <t>Cass. 28393/2020</t>
  </si>
  <si>
    <t>Cass. 29 maggio 2019, n. 14713</t>
  </si>
  <si>
    <t>Cass. 3.11.1989, n. 4604</t>
  </si>
  <si>
    <t>Cass. 30331/2022</t>
  </si>
  <si>
    <t>E986</t>
  </si>
  <si>
    <t>Cass. 30493/2022</t>
  </si>
  <si>
    <t>Cass. 31.8.21 n. 23655</t>
  </si>
  <si>
    <t>CASS. 314/2001</t>
  </si>
  <si>
    <t>Cass. 31630/2022</t>
  </si>
  <si>
    <t>Cass. 31733/2021</t>
  </si>
  <si>
    <t>CASS. 32225/2018</t>
  </si>
  <si>
    <t>CASS. 34515/2021</t>
  </si>
  <si>
    <t>causa C- 87/97 sentenza 4.3.1999</t>
  </si>
  <si>
    <t>http://eur-lex.europa.eu/legal-content/it/TXT/?uri=CELEX:61997CJ0087</t>
  </si>
  <si>
    <t>Cass. 39762/2021</t>
  </si>
  <si>
    <t>Cass. 39763/2021</t>
  </si>
  <si>
    <t>sentenza emessa il 7 giugno 2018 C-44 /17 la Corte di Giustizia UE Ã</t>
  </si>
  <si>
    <t>http://eur-lex.europa.eu/legal-content/it/TXT/?uri=CELEX:62017CJ0044</t>
  </si>
  <si>
    <t>Causa C-432/18 pronuncia del 4 dicembre 2019</t>
  </si>
  <si>
    <t>http://eur-lex.europa.eu/legal-content/it/TXT/?uri=CELEX:62018CJ0432</t>
  </si>
  <si>
    <t>CASS. 452/2005</t>
  </si>
  <si>
    <t>CASS. 5097/2023</t>
  </si>
  <si>
    <t>sentenza del 12.9.2007 del Tribunale Comunitario nella causa T-291/03</t>
  </si>
  <si>
    <t>http://eur-lex.europa.eu/legal-content/it/TXT/?uri=CELEX:62003CJ0291</t>
  </si>
  <si>
    <t>CASS. 5423/2022</t>
  </si>
  <si>
    <t>Cass. 5666/2021</t>
  </si>
  <si>
    <t>Cass. 6806/23</t>
  </si>
  <si>
    <t>Cass. 7 maggio 1992, n. 5421</t>
  </si>
  <si>
    <t>Cass. 7.6.2011 n. 12408</t>
  </si>
  <si>
    <t>CASS. 742/2020</t>
  </si>
  <si>
    <t>Cass. 8 febbraio 2019, n. 3863</t>
  </si>
  <si>
    <t>CASS. 8904/2015</t>
  </si>
  <si>
    <t>Cass. 8944/2020</t>
  </si>
  <si>
    <t>P23058_02_FarolfiAlessandro</t>
  </si>
  <si>
    <t>CASS. 9730/2023</t>
  </si>
  <si>
    <t>Cass. n. 11225/2015</t>
  </si>
  <si>
    <t>Cass. n. 2651/1983</t>
  </si>
  <si>
    <t>P23061_11_AbbrittiPaolo</t>
  </si>
  <si>
    <t>Cass. n. 265615</t>
  </si>
  <si>
    <t>P23056_02_ParodiCesare</t>
  </si>
  <si>
    <t>Cass. n. 36940/2008</t>
  </si>
  <si>
    <t>Cass. n. 7039/2012</t>
  </si>
  <si>
    <t>Cass. n.39762 del 13.12.2021</t>
  </si>
  <si>
    <t>Cass. ord. 21833 del 2021</t>
  </si>
  <si>
    <t>P23073_07_BottalicoFilippo</t>
  </si>
  <si>
    <t>Cass. pen., Sez. III, 19 ottobre 1973</t>
  </si>
  <si>
    <t>Cass. S.U. 28 maggio 2020, n. 10080</t>
  </si>
  <si>
    <t>Cass. Sez 1 n. 453 dep. 10.1.23</t>
  </si>
  <si>
    <t>Cass. Sez 2 n. 3135 dep. 25.1.23</t>
  </si>
  <si>
    <t>Cass. sez V, n. 4977</t>
  </si>
  <si>
    <t>Cass. Sez. 1 n. 10946 dep. 22.3.21</t>
  </si>
  <si>
    <t>Cass. Sez. 1 n. 22751</t>
  </si>
  <si>
    <t>Cass. Sez. 1 n. 3044 dep. 24.1.23</t>
  </si>
  <si>
    <t>Cass. Sez. 1 n. 41334 dep. 2.11.22</t>
  </si>
  <si>
    <t>Cass. Sez. 1 n. 47361 dep. 14.12.22</t>
  </si>
  <si>
    <t>Cass. Sez. 1 n. 806 dep. 12.1.23</t>
  </si>
  <si>
    <t>Cass. Sez. 1, n. 11091, dep. 15.3.23</t>
  </si>
  <si>
    <t>Cass. Sez. 1, n. 5949 dep. 13.2.23</t>
  </si>
  <si>
    <t>Cass. Sez. 2 n. 11031/2018</t>
  </si>
  <si>
    <t>Cass. Sez. 2 n. 18879 dep. 13.5.21)</t>
  </si>
  <si>
    <t>Cass. Sez. 2 n. 21826 dep. 6.6.22</t>
  </si>
  <si>
    <t>Cass. Sez. 2 n. 23935 dep. 21.6.22</t>
  </si>
  <si>
    <t>Cass. Sez. 2 n. 38848</t>
  </si>
  <si>
    <t>Cass. Sez. 2 n. 8948 dep. 1.3.23</t>
  </si>
  <si>
    <t>Cass. Sez. 2 ord. 24349</t>
  </si>
  <si>
    <t>Cass. Sez. 2, n. 48276 dep. 20.12.22</t>
  </si>
  <si>
    <t>Cass. Sez. 3 n. 34631 dep. 20.9.22</t>
  </si>
  <si>
    <t>Cass. Sez. 3 n. 36198</t>
  </si>
  <si>
    <t>Cass. Sez. 3 n. 37727</t>
  </si>
  <si>
    <t>Cass. Sez. 3 n. 43251</t>
  </si>
  <si>
    <t>Cass. Sez. 3 n. 46241</t>
  </si>
  <si>
    <t>Cass. sez. 3, ord. 29 marzo 2023, n. 8911</t>
  </si>
  <si>
    <t>Cass. Sez. 3, Sentenza n. 12877 del 22/6/2016, Rv. 640292-01</t>
  </si>
  <si>
    <t>Cass. Sez. 4 n. 45611</t>
  </si>
  <si>
    <t>Cass. Sez. 4 n. 45611 dep. 13.12.21</t>
  </si>
  <si>
    <t>CASS. SEZ. 5 DEL 29 APRILE 2010 N. 16556</t>
  </si>
  <si>
    <t>Sez. 6 - , Sentenza n. 6563 del 30/01/2020 Cc. (dep. 19/02/2020 ) Rv. 278346</t>
  </si>
  <si>
    <t>Corte di cassazione, sent. num. 6563 del 2020</t>
  </si>
  <si>
    <t>Authority: Corte di cassazioneNumber:6563Year:2020</t>
  </si>
  <si>
    <t>https://e-justice.europa.eu/ecli/it/ECLI:IT:CASS:2020:6563PEN.html</t>
  </si>
  <si>
    <t>Cass. Sez. 5, n. 7437 dep. 21.2.23</t>
  </si>
  <si>
    <t>Cass. Pen., sez. V, sentenza 17 novembre 2015, n. 45686</t>
  </si>
  <si>
    <t>Corte di cassazione, sent. num. 45686 del 2015</t>
  </si>
  <si>
    <t>Authority: Corte di cassazioneNumber:45686Year:2015</t>
  </si>
  <si>
    <t>https://e-justice.europa.eu/ecli/it/ECLI:IT:CASS:2015:45686PEN.html</t>
  </si>
  <si>
    <t>Cass. Sez. 6 n. 1114 dep. 13.1.23</t>
  </si>
  <si>
    <t>Sez. Un., 28 aprile 2016 (dep. 19 maggio 2016), n. 20769, in CED Cass.</t>
  </si>
  <si>
    <t>Corte di cassazione, sent. num. 20769 del 2016</t>
  </si>
  <si>
    <t>Authority: Corte di cassazioneNumber:20769Year:2016</t>
  </si>
  <si>
    <t>https://e-justice.europa.eu/ecli/it/ECLI:IT:CASS:2016:20769PEN.html</t>
  </si>
  <si>
    <t>Cass. Sez. 6 n. 17152 dep. 2.5.22</t>
  </si>
  <si>
    <t>Cass. Sez. 6 n. 2632 dep. 24.1.22</t>
  </si>
  <si>
    <t>Cass. Sez. 6 n. 34394 dep. 16.9.22</t>
  </si>
  <si>
    <t>Cass. Sez. 6 n. 40571 dep. 26.10.22</t>
  </si>
  <si>
    <t>Cass. Sez. 6 n. 43599 dep. 25.11.21</t>
  </si>
  <si>
    <t>Cass. Sez. 6 nr. 6717/2015</t>
  </si>
  <si>
    <t>Cass. sez. I, n. 11097 del 26.1.06</t>
  </si>
  <si>
    <t>Cass. sez. I, n. 17647 del 19.2.20</t>
  </si>
  <si>
    <t>P23053_06_DarcangeloFabrizio</t>
  </si>
  <si>
    <t>Corte Costituzionale con l'ordinanza 216 del 2021</t>
  </si>
  <si>
    <t>Corte costituzionale ord. num. 216 del 2021 (Pres. CORAGGIO, Rel. Francesco Vigano', dep. 23/09/2021)</t>
  </si>
  <si>
    <t>Authority: Corte costituzionaleNumber:216Year:2021</t>
  </si>
  <si>
    <t>http://www.cortecostituzionale.it/actionSchedaPronuncia.do?param_ecli=ECLI:IT:COST:2021:216</t>
  </si>
  <si>
    <t>P23053_08_DiStefanoAdele</t>
  </si>
  <si>
    <t>Sentenza Consulta 253/2003</t>
  </si>
  <si>
    <t>Corte costituzionale sent. num. 253 del 2003 (Pres. CHIEPPA, Rel. Valerio Onida, dep. 02/07/2003)</t>
  </si>
  <si>
    <t>Authority: Corte costituzionaleNumber:253Year:2003</t>
  </si>
  <si>
    <t>http://www.cortecostituzionale.it/actionSchedaPronuncia.do?param_ecli=ECLI:IT:COST:2003:253</t>
  </si>
  <si>
    <t>Sentenza Consulta 367/2004</t>
  </si>
  <si>
    <t>Corte costituzionale sent. num. 367 del 2004 (Pres. ONIDA, Rel. Guido Neppi Modona, dep. 17/11/2004)</t>
  </si>
  <si>
    <t>Authority: Corte costituzionaleNumber:367Year:2004</t>
  </si>
  <si>
    <t>http://www.cortecostituzionale.it/actionSchedaPronuncia.do?param_ecli=ECLI:IT:COST:2004:367</t>
  </si>
  <si>
    <t>Cass. sez. II, n. 6134 del 20.1.09</t>
  </si>
  <si>
    <t>Sentenza della Corte Costituzionale n. 114/1998</t>
  </si>
  <si>
    <t>Corte costituzionale sent. num. 114 del 1998 (Pres. GRANATA, Rel. Giuliano Vassalli, dep. 09/04/1998)</t>
  </si>
  <si>
    <t>Authority: Corte costituzionaleNumber:114Year:1998</t>
  </si>
  <si>
    <t>http://www.cortecostituzionale.it/actionSchedaPronuncia.do?param_ecli=ECLI:IT:COST:1998:114</t>
  </si>
  <si>
    <t>Cassazione penale, Sez. III, n. 35872/2007</t>
  </si>
  <si>
    <t>Corte di cassazione, sent. num. 35872 del 2007</t>
  </si>
  <si>
    <t>Authority: Corte di cassazioneNumber:35872Year:2007</t>
  </si>
  <si>
    <t>https://e-justice.europa.eu/ecli/it/ECLI:IT:CASS:2007:35872PEN.html</t>
  </si>
  <si>
    <t>P23066_04_GialuzMitja</t>
  </si>
  <si>
    <t>CASS. SEZ. IV 26 LUGLIO 2023, N. 32360</t>
  </si>
  <si>
    <t>Cass. Sez. V n. 20045 dep. 11.5.23)</t>
  </si>
  <si>
    <t>Cass. sez. V, n. 29821 del 25.11.14</t>
  </si>
  <si>
    <t>Cass. Sez.1 n. 32956 dep. 7.9.22</t>
  </si>
  <si>
    <t>Cass. Sez.VI 36819/2011</t>
  </si>
  <si>
    <t>P23055_11_LucchelliAnna</t>
  </si>
  <si>
    <t>102 del 2020</t>
  </si>
  <si>
    <t>Corte costituzionale sent. num. 102 del 2020 (Pres. CARTABIA, Rel. Francesco Vigano', dep. 06/05/2020)</t>
  </si>
  <si>
    <t>Authority: Corte costituzionaleNumber:102Year:2020</t>
  </si>
  <si>
    <t>Cass., 29 maggio 2019, n. 14713</t>
  </si>
  <si>
    <t>Cass., n. 831 del 2018</t>
  </si>
  <si>
    <t>Cass., sez. 3, sent. 14 marzo 2022, n. 8113</t>
  </si>
  <si>
    <t>Sez. 2 - n. 37794 del 12/06/2019 Ud. (dep. 12/09/2019 ) Rv. 277707</t>
  </si>
  <si>
    <t>Corte di cassazione, sent. num. 37794 del 2019</t>
  </si>
  <si>
    <t>Authority: Corte di cassazioneNumber:37794Year:2019</t>
  </si>
  <si>
    <t>https://e-justice.europa.eu/ecli/it/ECLI:IT:CASS:2019:37794PEN.html</t>
  </si>
  <si>
    <t>Sez. 6, Sentenza n. 34929 del 17/04/2018 Ud. (dep. 23/07/2018 ) Rv. 273787</t>
  </si>
  <si>
    <t>Corte di cassazione, sent. num. 34929 del 2018</t>
  </si>
  <si>
    <t>Authority: Corte di cassazioneNumber:34929Year:2018</t>
  </si>
  <si>
    <t>https://e-justice.europa.eu/ecli/it/ECLI:IT:CASS:2018:34929PEN.html</t>
  </si>
  <si>
    <t>Sez. 3 - , Sentenza n. 1508 del 16/10/2018 Ud. (dep. 14/01/2019 ) Rv. 274341</t>
  </si>
  <si>
    <t>Corte di cassazione, sent. num. 1508 del 2018</t>
  </si>
  <si>
    <t>Authority: Corte di cassazioneNumber:1508Year:2018</t>
  </si>
  <si>
    <t>https://e-justice.europa.eu/ecli/it/ECLI:IT:CASS:2018:1508PEN.html</t>
  </si>
  <si>
    <t>Cass., sez. 3, sent. 31 maggio 2023, n. 15324</t>
  </si>
  <si>
    <t>Sez. 5 - n. 6742, 13/12/2018 Ud. (dep. 12/02/2019 ) Rv. 275490</t>
  </si>
  <si>
    <t>Corte di cassazione, sent. num. 6742 del 2018</t>
  </si>
  <si>
    <t>Authority: Corte di cassazioneNumber:6742Year:2018</t>
  </si>
  <si>
    <t>https://e-justice.europa.eu/ecli/it/ECLI:IT:CASS:2018:6742PEN.html</t>
  </si>
  <si>
    <t>Sez. 6, Sentenza n. 4636 del 28/02/1995 Ud. (dep. 27/04/1995 ) Rv. 201149</t>
  </si>
  <si>
    <t>Corte di cassazione, sent. num. 4636 del 1995</t>
  </si>
  <si>
    <t>Authority: Corte di cassazioneNumber:4636Year:1995</t>
  </si>
  <si>
    <t>https://e-justice.europa.eu/ecli/it/ECLI:IT:CASS:1995:4636PEN.html</t>
  </si>
  <si>
    <t>Sez. 1 - , Sentenza n. 36330 del 01/06/2022 Ud. (dep. 26/09/2022 ) Rv. 283625 - 01</t>
  </si>
  <si>
    <t>Corte di cassazione, sent. num. 36330 del 2022</t>
  </si>
  <si>
    <t>Authority: Corte di cassazioneNumber:36330Year:2022</t>
  </si>
  <si>
    <t>https://e-justice.europa.eu/ecli/it/ECLI:IT:CASS:2022:36330PEN.html</t>
  </si>
  <si>
    <t>P23061_09_FlorRoberto</t>
  </si>
  <si>
    <t>Cass., sez. III, 24 novembre 1986</t>
  </si>
  <si>
    <t>Sez. 6, n. 5576 del 26/01/2011 Ud. (dep. 14/02/2011 ) Rv. 249468</t>
  </si>
  <si>
    <t>Corte di cassazione, sent. num. 5576 del 2011</t>
  </si>
  <si>
    <t>Authority: Corte di cassazioneNumber:5576Year:2011</t>
  </si>
  <si>
    <t>https://e-justice.europa.eu/ecli/it/ECLI:IT:CASS:2011:5576PEN.html</t>
  </si>
  <si>
    <t>Cass., sez. un., 23 febbraio 2023, n. 5657</t>
  </si>
  <si>
    <t>P23062_06_DalessandroElena</t>
  </si>
  <si>
    <t>Cass., sez. un., 6 aprile 2023, n. 9479</t>
  </si>
  <si>
    <t>Cass., sez. V, 9/12/2021 nn. 45275</t>
  </si>
  <si>
    <t>Sez. 6, n. 10140 del 18/02/2015 Ud. (dep. 10/03/2015 ) Rv. 262802</t>
  </si>
  <si>
    <t>Corte di cassazione, sent. num. 10140 del 2015</t>
  </si>
  <si>
    <t>Authority: Corte di cassazioneNumber:10140Year:2015</t>
  </si>
  <si>
    <t>https://e-justice.europa.eu/ecli/it/ECLI:IT:CASS:2015:10140PEN.html</t>
  </si>
  <si>
    <t>Sez. 3, n. 38704, 23/03/2016 Ud. (dep. 19/09/2016 ) Rv. 267578</t>
  </si>
  <si>
    <t>Corte di cassazione, sent. num. 38704 del 2016</t>
  </si>
  <si>
    <t>Authority: Corte di cassazioneNumber:38704Year:2016</t>
  </si>
  <si>
    <t>https://e-justice.europa.eu/ecli/it/ECLI:IT:CASS:2016:38704PEN.html</t>
  </si>
  <si>
    <t>Sez. 1, n. 21918 del 07/06/2006 Ud. (dep. 22/06/2006 ) Rv. 234696</t>
  </si>
  <si>
    <t>Corte di cassazione, sent. num. 21918 del 2006</t>
  </si>
  <si>
    <t>Authority: Corte di cassazioneNumber:21918Year:2006</t>
  </si>
  <si>
    <t>https://e-justice.europa.eu/ecli/it/ECLI:IT:CASS:2006:21918PEN.html</t>
  </si>
  <si>
    <t>Cass.n. 18176/2019</t>
  </si>
  <si>
    <t>Sez. 4 - , Sentenza n. 6564 del 23/11/2022 Ud. (dep. 16/02/2023 ) Rv. 284101 - 01</t>
  </si>
  <si>
    <t>Corte di cassazione, sent. num. 6564 del 2022</t>
  </si>
  <si>
    <t>Authority: Corte di cassazioneNumber:6564Year:2022</t>
  </si>
  <si>
    <t>https://e-justice.europa.eu/ecli/it/ECLI:IT:CASS:2022:6564PEN.html</t>
  </si>
  <si>
    <t>Sez. 3, n. 30025 del 04/12/2017 Ud. (dep. 04/07/2018 ) Rv. 273692</t>
  </si>
  <si>
    <t>Corte di cassazione, sent. num. 30025 del 2017</t>
  </si>
  <si>
    <t>Authority: Corte di cassazioneNumber:30025Year:2017</t>
  </si>
  <si>
    <t>https://e-justice.europa.eu/ecli/it/ECLI:IT:CASS:2017:30025PEN.html</t>
  </si>
  <si>
    <t>Sez. 5 - ,n. 34815 del 20/05/2019 Ud. (dep. 30/07/2019 ) Rv. 276776</t>
  </si>
  <si>
    <t>Corte di cassazione, sent. num. 34815 del 2019</t>
  </si>
  <si>
    <t>Authority: Corte di cassazioneNumber:34815Year:2019</t>
  </si>
  <si>
    <t>https://e-justice.europa.eu/ecli/it/ECLI:IT:CASS:2019:34815PEN.html</t>
  </si>
  <si>
    <t>Sez. 3, n. 20858 del 07/11/2017 Ud. (dep. 11/05/2018 ) Rv. 272788</t>
  </si>
  <si>
    <t>Corte di cassazione, sent. num. 20858 del 2017</t>
  </si>
  <si>
    <t>Authority: Corte di cassazioneNumber:20858Year:2017</t>
  </si>
  <si>
    <t>https://e-justice.europa.eu/ecli/it/ECLI:IT:CASS:2017:20858PEN.html</t>
  </si>
  <si>
    <t>Cass.n.21833/21</t>
  </si>
  <si>
    <t>Sez. 1, 30141, 05/04/2019 Ud. (dep. 09/07/2019 ) Rv. 276602</t>
  </si>
  <si>
    <t>Corte di cassazione, sent. num. 30141 del 2019</t>
  </si>
  <si>
    <t>Authority: Corte di cassazioneNumber:30141Year:2019</t>
  </si>
  <si>
    <t>https://e-justice.europa.eu/ecli/it/ECLI:IT:CASS:2019:30141PEN.html</t>
  </si>
  <si>
    <t>Sez. 5 - n. 36157, 30/04/2019 Ud. (dep. 16/08/2019 ) Rv. 277403</t>
  </si>
  <si>
    <t>Corte di cassazione, sent. num. 36157 del 2019</t>
  </si>
  <si>
    <t>Authority: Corte di cassazioneNumber:36157Year:2019</t>
  </si>
  <si>
    <t>https://e-justice.europa.eu/ecli/it/ECLI:IT:CASS:2019:36157PEN.html</t>
  </si>
  <si>
    <t>Sez. 3 - , Sentenza n. 8965 del 16/01/2019 Ud. (dep. 01/03/2019 ) Rv. 275928 - 01</t>
  </si>
  <si>
    <t>Corte di cassazione, sent. num. 8965 del 2019</t>
  </si>
  <si>
    <t>Authority: Corte di cassazioneNumber:8965Year:2019</t>
  </si>
  <si>
    <t>https://e-justice.europa.eu/ecli/it/ECLI:IT:CASS:2019:8965PEN.html</t>
  </si>
  <si>
    <t>Sez. 2 - , Sentenza n. 16821 del 26/02/2019 Ud. (dep. 17/04/2019 ) Rv. 276417 - 01</t>
  </si>
  <si>
    <t>Corte di cassazione, sent. num. 16821 del 2019</t>
  </si>
  <si>
    <t>Authority: Corte di cassazioneNumber:16821Year:2019</t>
  </si>
  <si>
    <t>https://e-justice.europa.eu/ecli/it/ECLI:IT:CASS:2019:16821PEN.html</t>
  </si>
  <si>
    <t>Sez. 3 - , Sentenza n. 28375 del 12/04/2019 Ud. (dep. 01/07/2019 ) Rv. 276356</t>
  </si>
  <si>
    <t>Corte di cassazione, sent. num. 28375 del 2019</t>
  </si>
  <si>
    <t>Authority: Corte di cassazioneNumber:28375Year:2019</t>
  </si>
  <si>
    <t>https://e-justice.europa.eu/ecli/it/ECLI:IT:CASS:2019:28375PEN.html</t>
  </si>
  <si>
    <t>Cass.n.4572/2023</t>
  </si>
  <si>
    <t>P23062_10_CaronnaFausto</t>
  </si>
  <si>
    <t>Cassazione (sentenza n. 23655/2021</t>
  </si>
  <si>
    <t>Sez. 2, n. 13913 23/03/2016 Ud. (dep. 07/04/2016 ) Rv. 266354</t>
  </si>
  <si>
    <t>Corte di cassazione, sent. num. 13913 del 2016</t>
  </si>
  <si>
    <t>Authority: Corte di cassazioneNumber:13913Year:2016</t>
  </si>
  <si>
    <t>https://e-justice.europa.eu/ecli/it/ECLI:IT:CASS:2016:13913PEN.html</t>
  </si>
  <si>
    <t>Sez. 2, n. 43920, 16/07/2015 Ud. (dep. 30/10/2015 ) Rv. 265211</t>
  </si>
  <si>
    <t>Corte di cassazione, sent. num. 43920 del 2015</t>
  </si>
  <si>
    <t>Authority: Corte di cassazioneNumber:43920Year:2015</t>
  </si>
  <si>
    <t>https://e-justice.europa.eu/ecli/it/ECLI:IT:CASS:2015:43920PEN.html</t>
  </si>
  <si>
    <t>Cassazione 13724 del 2014</t>
  </si>
  <si>
    <t>P23056_08_NegriDaniele</t>
  </si>
  <si>
    <t>sentenza 129 del 1993</t>
  </si>
  <si>
    <t>Corte costituzionale sent. num. 129 del 1993 (Pres. CASAVOLA, Rel. Ugo Spagnoli, dep. 25/03/1993)</t>
  </si>
  <si>
    <t>Authority: Corte costituzionaleNumber:129Year:1993</t>
  </si>
  <si>
    <t>http://www.cortecostituzionale.it/actionSchedaPronuncia.do?param_ecli=ECLI:IT:COST:1993:129</t>
  </si>
  <si>
    <t>316 del 1992</t>
  </si>
  <si>
    <t>Corte costituzionale sent. num. 316 del 1992 (Pres. BORZELLINO, Rel. Ugo Spagnoli, dep. 29/06/1992)</t>
  </si>
  <si>
    <t>Authority: Corte costituzionaleNumber:316Year:1992</t>
  </si>
  <si>
    <t>http://www.cortecostituzionale.it/actionSchedaPronuncia.do?param_ecli=ECLI:IT:COST:1992:316</t>
  </si>
  <si>
    <t>P23054_04_SimoneRoberto</t>
  </si>
  <si>
    <t>cassazione 18</t>
  </si>
  <si>
    <t>Corte Costituzionale della sentenza 146 del 2022</t>
  </si>
  <si>
    <t>Corte costituzionale sent. num. 146 del 2022 (Pres. AMATO, Rel. Francesco Vigano', dep. 27/04/2022)</t>
  </si>
  <si>
    <t>Authority: Corte costituzionaleNumber:146Year:2022</t>
  </si>
  <si>
    <t>P23058_07_PipicelliFrancesco</t>
  </si>
  <si>
    <t>Cassazione 2254 del 2021</t>
  </si>
  <si>
    <t>cassazione 23</t>
  </si>
  <si>
    <t>Cassazione 2482 del 2019</t>
  </si>
  <si>
    <t>Cassazione 26</t>
  </si>
  <si>
    <t>Cassazione 30 novembre 2006, la numero 25</t>
  </si>
  <si>
    <t>Cassazione 35878</t>
  </si>
  <si>
    <t>Cassazione 8473 del 19</t>
  </si>
  <si>
    <t>Cassazione nel 617</t>
  </si>
  <si>
    <t>Cassazione nella sent. 31.8.2021, n. 23655</t>
  </si>
  <si>
    <t>Cassazione nella sentenza 34</t>
  </si>
  <si>
    <t>Cassazione sezione quinta, 34</t>
  </si>
  <si>
    <t>Cassazione SU n. 39005 del 29.04.2021</t>
  </si>
  <si>
    <t>P23061_04_LasagniGiulia</t>
  </si>
  <si>
    <t>causa C-419/14, 17 dicembre 2015 Â</t>
  </si>
  <si>
    <t>causa C-521/17 (SNB c. REACT, 7 agosto 2018</t>
  </si>
  <si>
    <t>causa C-746/18, 2 marzo 2021</t>
  </si>
  <si>
    <t>CEDU 2006-XII</t>
  </si>
  <si>
    <t>CGUE 09.03.2023, C-177/22, JA Â</t>
  </si>
  <si>
    <t>Cass. 18-09-2009, n. 20106 I</t>
  </si>
  <si>
    <t>Corte di cassazione, sent. num. 20106 del 2009</t>
  </si>
  <si>
    <t>Authority: Corte di cassazioneNumber:20106Year:2009</t>
  </si>
  <si>
    <t>https://e-justice.europa.eu/ecli/it/ECLI:IT:CASS:2009:20106PEN.html</t>
  </si>
  <si>
    <t>Cass. civ., sez. un., 16-07-2008, n. 19499</t>
  </si>
  <si>
    <t>Corte di cassazione, sent. num. 19499 del 2008</t>
  </si>
  <si>
    <t>Authority: Corte di cassazioneNumber:19499Year:2008</t>
  </si>
  <si>
    <t>https://e-justice.europa.eu/ecli/it/ECLI:IT:CASS:2008:19499CIV.html</t>
  </si>
  <si>
    <t>CGUE 12.1.23</t>
  </si>
  <si>
    <t>CGUE 14.02.2019, C-630/17, MILIVOJEVIC</t>
  </si>
  <si>
    <t>P23062_09_DalmartelloAndrea</t>
  </si>
  <si>
    <t>CGUE 15 giugno 2023 C-520-21</t>
  </si>
  <si>
    <t>CGUE 15.01.2015, C-537/13, SIBA</t>
  </si>
  <si>
    <t>CGUE 15.6.2023</t>
  </si>
  <si>
    <t>CGUE 16 marzo 2023 C-6/22</t>
  </si>
  <si>
    <t>CGUE 17.03.1998, C-45/1996, DIETZINGER Â</t>
  </si>
  <si>
    <t>Corte cost. 18.2.1992, n. 50</t>
  </si>
  <si>
    <t>Corte costituzionale sent. num. 50 del 1992 (Pres. CORASANITI, Rel. Luigi Mengoni, dep. 03/02/1992)</t>
  </si>
  <si>
    <t>Authority: Corte costituzionaleNumber:50Year:1992</t>
  </si>
  <si>
    <t>http://www.cortecostituzionale.it/actionSchedaPronuncia.do?param_ecli=ECLI:IT:COST:1992:50</t>
  </si>
  <si>
    <t>CGUE 17.03.1998, C-45/1996, DIETZINGER UNA CONCEZIONE TOTALIZZANTE DEL NESSO DI ACCESSORIETAâ</t>
  </si>
  <si>
    <t>CGUE 17.5.2023, C-97/22</t>
  </si>
  <si>
    <t>CGUE 19.11.2015, C-74/15,TARCAU Â</t>
  </si>
  <si>
    <t>CGUE 20.10.2022, C-604/20, ROI LAND Â</t>
  </si>
  <si>
    <t>CGUE 20.9.17</t>
  </si>
  <si>
    <t>CGUE 23.4.15</t>
  </si>
  <si>
    <t>Sez. 4, 28/06/2016, n. 40903, Grassi.</t>
  </si>
  <si>
    <t>Corte di cassazione, sent. num. 40903 del 2016</t>
  </si>
  <si>
    <t>Authority: Corte di cassazioneNumber:40903Year:2016</t>
  </si>
  <si>
    <t>https://e-justice.europa.eu/ecli/it/ECLI:IT:CASS:2016:40903PEN.html</t>
  </si>
  <si>
    <t>CGUE 25 novembre 2020 C-269/2019</t>
  </si>
  <si>
    <t>SEZIONI UNITE PRINCIPIO DI DIRITTO SCURATO n. 26889/2016</t>
  </si>
  <si>
    <t>Corte di cassazione, sent. num. 26889 del 2016</t>
  </si>
  <si>
    <t>Authority: Corte di cassazioneNumber:26889Year:2016</t>
  </si>
  <si>
    <t>https://e-justice.europa.eu/ecli/it/ECLI:IT:CASS:2016:26889PEN.html</t>
  </si>
  <si>
    <t>Cass., Sez. 6, 13 giugno 2017, n. 36874, Romeo</t>
  </si>
  <si>
    <t>Corte di cassazione, sent. num. 36874 del 2017</t>
  </si>
  <si>
    <t>Authority: Corte di cassazioneNumber:36874Year:2017</t>
  </si>
  <si>
    <t>https://e-justice.europa.eu/ecli/it/ECLI:IT:CASS:2017:36874PEN.html</t>
  </si>
  <si>
    <t>Cass., Sez. 6, 28/02/2017, n. 15573, Di Guardo</t>
  </si>
  <si>
    <t>Corte di cassazione, sent. num. 15573 del 2017</t>
  </si>
  <si>
    <t>Authority: Corte di cassazioneNumber:15573Year:2017</t>
  </si>
  <si>
    <t>https://e-justice.europa.eu/ecli/it/ECLI:IT:CASS:2017:15573PEN.html</t>
  </si>
  <si>
    <t>Sez. 5, 30/05/2017, n. 48370, Occhionero Cass.</t>
  </si>
  <si>
    <t>Corte di cassazione, sent. num. 48370 del 2017</t>
  </si>
  <si>
    <t>Authority: Corte di cassazioneNumber:48370Year:2017</t>
  </si>
  <si>
    <t>https://e-justice.europa.eu/ecli/it/ECLI:IT:CASS:2017:48370PEN.html</t>
  </si>
  <si>
    <t>Sez. 1, 28/06/2017, n. 29169, Schirripa</t>
  </si>
  <si>
    <t>Corte di cassazione, sent. num. 29169 del 2017</t>
  </si>
  <si>
    <t>Authority: Corte di cassazioneNumber:29169Year:2017</t>
  </si>
  <si>
    <t>https://e-justice.europa.eu/ecli/it/ECLI:IT:CASS:2017:29169PEN.html</t>
  </si>
  <si>
    <t>Sez. 6, 8/03/2018, n. 45486, Romeo Cass.</t>
  </si>
  <si>
    <t>Corte di cassazione, sent. num. 45486 del 2018</t>
  </si>
  <si>
    <t>Authority: Corte di cassazioneNumber:45486Year:2018</t>
  </si>
  <si>
    <t>https://e-justice.europa.eu/ecli/it/ECLI:IT:CASS:2018:45486PEN.html</t>
  </si>
  <si>
    <t>Sez. 1, 25/06/2019, n. 50972 Chianchiano</t>
  </si>
  <si>
    <t>Corte di cassazione, sent. num. 50972 del 2019</t>
  </si>
  <si>
    <t>Authority: Corte di cassazioneNumber:50972Year:2019</t>
  </si>
  <si>
    <t>https://e-justice.europa.eu/ecli/it/ECLI:IT:CASS:2019:50972PEN.html</t>
  </si>
  <si>
    <t>Sezioni unite civili, sentenza n. 741 del 15/01/2020</t>
  </si>
  <si>
    <t>Corte di cassazione, sent. num. 741 del 2020</t>
  </si>
  <si>
    <t>Authority: Corte di cassazioneNumber:741Year:2020</t>
  </si>
  <si>
    <t>https://e-justice.europa.eu/ecli/it/ECLI:IT:CASS:2020:741CIV.html</t>
  </si>
  <si>
    <t>CGUE 25.01.2018, C-498/16, SCHREMS Â</t>
  </si>
  <si>
    <t>CGUE 26.2.15</t>
  </si>
  <si>
    <t>Sez. 6, n. 46244 del 15/11/2012, Filippi, Rv. 254285</t>
  </si>
  <si>
    <t>Corte di cassazione, sent. num. 46244 del 2012</t>
  </si>
  <si>
    <t>Authority: Corte di cassazioneNumber:46244Year:2012</t>
  </si>
  <si>
    <t>https://e-justice.europa.eu/ecli/it/ECLI:IT:CASS:2012:46244PEN.html</t>
  </si>
  <si>
    <t>Sez. U, n. 32697 del 26/06/2014, Floris.</t>
  </si>
  <si>
    <t>Corte di cassazione, sent. num. 32697 del 2014</t>
  </si>
  <si>
    <t>Authority: Corte di cassazioneNumber:32697Year:2014</t>
  </si>
  <si>
    <t>https://e-justice.europa.eu/ecli/it/ECLI:IT:CASS:2014:32697PEN.html</t>
  </si>
  <si>
    <t>SS.UU. CAVALLO Sent. 25/2020</t>
  </si>
  <si>
    <t>Corte di cassazione, sent. num. 25 del 2020</t>
  </si>
  <si>
    <t>Authority: Corte di cassazioneNumber:25Year:2020</t>
  </si>
  <si>
    <t>https://e-justice.europa.eu/ecli/it/ECLI:IT:CASS:2020:25PEN.html</t>
  </si>
  <si>
    <t>Cass. VI, n. 28269 del 28.5.2019</t>
  </si>
  <si>
    <t>Corte di cassazione, sent. num. 28269 del 2019</t>
  </si>
  <si>
    <t>Authority: Corte di cassazioneNumber:28269Year:2019</t>
  </si>
  <si>
    <t>https://e-justice.europa.eu/ecli/it/ECLI:IT:CASS:2019:28269PEN.html</t>
  </si>
  <si>
    <t>Cass. III, sent. 37419 del 27.9.12</t>
  </si>
  <si>
    <t>Corte di cassazione, sent. num. 37419 del 2012</t>
  </si>
  <si>
    <t>Authority: Corte di cassazioneNumber:37419Year:2012</t>
  </si>
  <si>
    <t>https://e-justice.europa.eu/ecli/it/ECLI:IT:CASS:2012:37419PEN.html</t>
  </si>
  <si>
    <t>CGUE 3 ottobre 2019 C-260/18</t>
  </si>
  <si>
    <t>III, sent. 8332 del 6.11.2019</t>
  </si>
  <si>
    <t>Corte di cassazione, sent. num. 8332 del 2019</t>
  </si>
  <si>
    <t>Authority: Corte di cassazioneNumber:8332Year:2019</t>
  </si>
  <si>
    <t>https://e-justice.europa.eu/ecli/it/ECLI:IT:CASS:2019:8332PEN.html</t>
  </si>
  <si>
    <t>CASS. I SEZ. PENALE 3591/22</t>
  </si>
  <si>
    <t>Corte di cassazione, sent. num. 3591 del 2022</t>
  </si>
  <si>
    <t>Authority: Corte di cassazioneNumber:3591Year:2022</t>
  </si>
  <si>
    <t>https://e-justice.europa.eu/ecli/it/ECLI:IT:CASS:2022:3591PEN.html</t>
  </si>
  <si>
    <t>CGUE 30.4.14</t>
  </si>
  <si>
    <t>Cass. III, n. 6114 del 20.1.2005</t>
  </si>
  <si>
    <t>Corte di cassazione, sent. num. 6114 del 2005</t>
  </si>
  <si>
    <t>Authority: Corte di cassazioneNumber:6114Year:2005</t>
  </si>
  <si>
    <t>https://e-justice.europa.eu/ecli/it/ECLI:IT:CASS:2005:6114PEN.html</t>
  </si>
  <si>
    <t>Cass. VI, n. 1822 del 12.11.2019</t>
  </si>
  <si>
    <t>Corte di cassazione, sent. num. 1822 del 2019</t>
  </si>
  <si>
    <t>Authority: Corte di cassazioneNumber:1822Year:2019</t>
  </si>
  <si>
    <t>https://e-justice.europa.eu/ecli/it/ECLI:IT:CASS:2019:1822PEN.html</t>
  </si>
  <si>
    <t>Cass. VI, n. 12975 del 6.2.2020</t>
  </si>
  <si>
    <t>Corte di cassazione, sent. num. 12975 del 2020</t>
  </si>
  <si>
    <t>Authority: Corte di cassazioneNumber:12975Year:2020</t>
  </si>
  <si>
    <t>https://e-justice.europa.eu/ecli/it/ECLI:IT:CASS:2020:12975PEN.html</t>
  </si>
  <si>
    <t>CGUE 30.4.2014 C-26/13 Kasler</t>
  </si>
  <si>
    <t>CGUE 31 marzo 2022 C-47/2020 Â</t>
  </si>
  <si>
    <t>CGUE 9.7.2020, Banca Transilvania</t>
  </si>
  <si>
    <t>CGUE, (Grande Sezione) 17 maggio 2022, causa C-869/19</t>
  </si>
  <si>
    <t>CGUE, 19 novembre 2015, in causa C-74/15, Tarcau</t>
  </si>
  <si>
    <t>CGUE, 21.12.2021</t>
  </si>
  <si>
    <t>CGUE, 4 giugno 2020, Kancelaria Medius SA, C-495/19</t>
  </si>
  <si>
    <t>CGUE, sent. 4.7.23</t>
  </si>
  <si>
    <t>Corte Appello Milano (30.12.2005</t>
  </si>
  <si>
    <t>Corte con la sentenza numero 8 del 2023</t>
  </si>
  <si>
    <t>P23061_07_SignoratoSilvia</t>
  </si>
  <si>
    <t>Cassazione penale sez. V, 17/06/2004, n.33893</t>
  </si>
  <si>
    <t>Corte di cassazione, sent. num. 33893 del 2004</t>
  </si>
  <si>
    <t>Authority: Corte di cassazioneNumber:33893Year:2004</t>
  </si>
  <si>
    <t>https://e-justice.europa.eu/ecli/it/ECLI:IT:CASS:2004:33893PEN.html</t>
  </si>
  <si>
    <t>Cassazione penale sez. VI - 08/06/2004, n. 39230 INDAGINI PRELIMINARI</t>
  </si>
  <si>
    <t>Corte di cassazione, sent. num. 39230 del 2004</t>
  </si>
  <si>
    <t>Authority: Corte di cassazioneNumber:39230Year:2004</t>
  </si>
  <si>
    <t>https://e-justice.europa.eu/ecli/it/ECLI:IT:CASS:2004:39230PEN.html</t>
  </si>
  <si>
    <t>Cass. pen., sez. VI,17/05/2022, n.25555</t>
  </si>
  <si>
    <t>Corte di cassazione, sent. num. 25555 del 2022</t>
  </si>
  <si>
    <t>Authority: Corte di cassazioneNumber:25555Year:2022</t>
  </si>
  <si>
    <t>https://e-justice.europa.eu/ecli/it/ECLI:IT:CASS:2022:25555PEN.html</t>
  </si>
  <si>
    <t>Cassazione penale sez. VI, 09/03/2023, n.15422</t>
  </si>
  <si>
    <t>Corte di cassazione, sent. num. 15422 del 2023</t>
  </si>
  <si>
    <t>Authority: Corte di cassazioneNumber:15422Year:2023</t>
  </si>
  <si>
    <t>https://e-justice.europa.eu/ecli/it/ECLI:IT:CASS:2023:15422PEN.html</t>
  </si>
  <si>
    <t>Cassazione penale, sez. I, 23/03/2018, n.35212</t>
  </si>
  <si>
    <t>Corte di cassazione, sent. num. 35212 del 2018</t>
  </si>
  <si>
    <t>Authority: Corte di cassazioneNumber:35212Year:2018</t>
  </si>
  <si>
    <t>https://e-justice.europa.eu/ecli/it/ECLI:IT:CASS:2018:35212PEN.html</t>
  </si>
  <si>
    <t>Cassazione penale sez. I, 01/03/2023, n.20859</t>
  </si>
  <si>
    <t>Corte di cassazione, sent. num. 20859 del 2023</t>
  </si>
  <si>
    <t>Authority: Corte di cassazioneNumber:20859Year:2023</t>
  </si>
  <si>
    <t>https://e-justice.europa.eu/ecli/it/ECLI:IT:CASS:2023:20859PEN.html</t>
  </si>
  <si>
    <t>P23056_05_BennatoBarbara</t>
  </si>
  <si>
    <t>Corte Costituzionale, la sentenza 230</t>
  </si>
  <si>
    <t>Corte di Cassazione, con la sentenza n. 7708/2019</t>
  </si>
  <si>
    <t>Corte di Giustizia - causa C-393/16 ComitÃ</t>
  </si>
  <si>
    <t>Corte di Giustizia 14 maggio 2002, caso Â</t>
  </si>
  <si>
    <t>Corte di Giustizia 18 giugno 2009, caso Â</t>
  </si>
  <si>
    <t>Corte di Giustizia 25 gennaio 2007, causa C-48/05, Adam Opel</t>
  </si>
  <si>
    <t>Corte di Giustizia C-132/05 EU</t>
  </si>
  <si>
    <t>Corte di Giustizia C-75/15 EU</t>
  </si>
  <si>
    <t>Corte di Giustizia del 17.05.2022 nelle cause riunite C-693/19 e C-831/19</t>
  </si>
  <si>
    <t>Corte di giustizia, 14 marzo 2013, C-415/11, Aziz</t>
  </si>
  <si>
    <t>Corte di giustizia, 14 settembre 2023, causa C-83/22, RTG</t>
  </si>
  <si>
    <t>Corte di giustizia, 17 maggio 2018, C-147/16, Karel de Grote</t>
  </si>
  <si>
    <t>Corte di giustizia, 19 novembre 2015, C- 74/15, Tarcau</t>
  </si>
  <si>
    <t>Corte di giustizia, 21 dicembre 2016, C-154/15, GutiÃ</t>
  </si>
  <si>
    <t>Cass. II n. 26899 del 27 maggio 2022</t>
  </si>
  <si>
    <t>Corte di cassazione, sent. num. 26899 del 2022</t>
  </si>
  <si>
    <t>Authority: Corte di cassazioneNumber:26899Year:2022</t>
  </si>
  <si>
    <t>https://e-justice.europa.eu/ecli/it/ECLI:IT:CASS:2022:26899PEN.html</t>
  </si>
  <si>
    <t>Cass. II n. 11959 del 7 novembre 2019</t>
  </si>
  <si>
    <t>Corte di cassazione, sent. num. 11959 del 2019</t>
  </si>
  <si>
    <t>Authority: Corte di cassazioneNumber:11959Year:2019</t>
  </si>
  <si>
    <t>https://e-justice.europa.eu/ecli/it/ECLI:IT:CASS:2019:11959PEN.html</t>
  </si>
  <si>
    <t>Cass. pen., Sez. V, sent. n. 4927 (ud. 22 febbraio 2023, dep. 7 aprile 2023)</t>
  </si>
  <si>
    <t>Corte di cassazione, sent. num. 4927 del 2023</t>
  </si>
  <si>
    <t>Authority: Corte di cassazioneNumber:4927Year:2023</t>
  </si>
  <si>
    <t>https://e-justice.europa.eu/ecli/it/ECLI:IT:CASS:2023:4927PEN.html</t>
  </si>
  <si>
    <t>Cass. pen., Sez. V, sent. n. 9406, 25 gennaio 2022</t>
  </si>
  <si>
    <t>Corte di cassazione, sent. num. 9406 del 2022</t>
  </si>
  <si>
    <t>Authority: Corte di cassazioneNumber:9406Year:2022</t>
  </si>
  <si>
    <t>https://e-justice.europa.eu/ecli/it/ECLI:IT:CASS:2022:9406PEN.html</t>
  </si>
  <si>
    <t>Cass. pen., sez. V, sent. n. 19363, 31 marzo 2021</t>
  </si>
  <si>
    <t>Corte di cassazione, sent. num. 19363 del 2021</t>
  </si>
  <si>
    <t>Authority: Corte di cassazioneNumber:19363Year:2021</t>
  </si>
  <si>
    <t>https://e-justice.europa.eu/ecli/it/ECLI:IT:CASS:2021:19363PEN.html</t>
  </si>
  <si>
    <t>Cass. pen., Sez. V, sent. n. 32602 (ud. 29 marzo 2023</t>
  </si>
  <si>
    <t>Corte di cassazione, sent. num. 32602 del 2023</t>
  </si>
  <si>
    <t>Authority: Corte di cassazioneNumber:32602Year:2023</t>
  </si>
  <si>
    <t>https://e-justice.europa.eu/ecli/it/ECLI:IT:CASS:2023:32602PEN.html</t>
  </si>
  <si>
    <t>Cass. pen., Sez.III, 10 novembre 2015, n. 50452, in CED</t>
  </si>
  <si>
    <t>Corte di cassazione, sent. num. 50452 del 2015</t>
  </si>
  <si>
    <t>Authority: Corte di cassazioneNumber:50452Year:2015</t>
  </si>
  <si>
    <t>https://e-justice.europa.eu/ecli/it/ECLI:IT:CASS:2015:50452PEN.html</t>
  </si>
  <si>
    <t>Corte di giustizia, 21 febbraio 2013, C-472/11, Banif Plus Bank Zrt</t>
  </si>
  <si>
    <t>Sez. IV, 8 aprile 2016, in CED Cass. n. 266983</t>
  </si>
  <si>
    <t>Corte di cassazione, sent. num. 266983 del 2016</t>
  </si>
  <si>
    <t>Authority: Corte di cassazioneNumber:266983Year:2016</t>
  </si>
  <si>
    <t>https://e-justice.europa.eu/ecli/it/ECLI:IT:CASS:2016:266983PEN.html</t>
  </si>
  <si>
    <t>Sez. 4 - , Sentenza n. 49896 del 15/10/2019 Ud. (dep. 10/12/2019 ) Rv. 277949</t>
  </si>
  <si>
    <t>Corte di cassazione, sent. num. 49896 del 2019</t>
  </si>
  <si>
    <t>Authority: Corte di cassazioneNumber:49896Year:2019</t>
  </si>
  <si>
    <t>https://e-justice.europa.eu/ecli/it/ECLI:IT:CASS:2019:49896PEN.html</t>
  </si>
  <si>
    <t>Sez. 3 - , Sentenza n. 29426 del 16/04/2019 Cc. (dep. 05/07/2019 ) Rv. 276358</t>
  </si>
  <si>
    <t>Corte di cassazione, sent. num. 29426 del 2019</t>
  </si>
  <si>
    <t>Authority: Corte di cassazioneNumber:29426Year:2019</t>
  </si>
  <si>
    <t>https://e-justice.europa.eu/ecli/it/ECLI:IT:CASS:2019:29426PEN.html</t>
  </si>
  <si>
    <t>Sez. 6 - , Sentenza n. 12975 del 06/02/2020 Ud. (dep. 27/04/2020 ) Rv. 278808 - 02</t>
  </si>
  <si>
    <t>Sez. 4, Sentenza n. 40903 del 28/06/2016 Ud. (dep. 30/09/2016 ) Rv. 268227 - 01</t>
  </si>
  <si>
    <t>Sez. 1 - , Sentenza n. 3591 del 07/10/2021 Cc. (dep. 01/02/2022 ) Rv. 282495 - 01</t>
  </si>
  <si>
    <t>Corte di cassazione, sent. num. 3591 del 2021</t>
  </si>
  <si>
    <t>Authority: Corte di cassazioneNumber:3591Year:2021</t>
  </si>
  <si>
    <t>https://e-justice.europa.eu/ecli/it/ECLI:IT:CASS:2021:3591PEN.html</t>
  </si>
  <si>
    <t>Sez. 6 - , Sentenza n. 22417 del 16/03/2022 Cc. (dep. 08/06/2022 ) Rv. 283319 - 01</t>
  </si>
  <si>
    <t>Corte di cassazione, sent. num. 22417 del 2022</t>
  </si>
  <si>
    <t>Authority: Corte di cassazioneNumber:22417Year:2022</t>
  </si>
  <si>
    <t>https://e-justice.europa.eu/ecli/it/ECLI:IT:CASS:2022:22417PEN.html</t>
  </si>
  <si>
    <t>Sez. 3 - , Sentenza n. 8332 del 06/11/2019 Ud. (dep. 02/03/2020 ) Rv. 278635</t>
  </si>
  <si>
    <t>Sez. 1 - , Sentenza n. 21731 del 20/02/2019 Ud. (dep. 17/05/2019 ) Rv. 275895</t>
  </si>
  <si>
    <t>Corte di cassazione, sent. num. 21731 del 2019</t>
  </si>
  <si>
    <t>Authority: Corte di cassazioneNumber:21731Year:2019</t>
  </si>
  <si>
    <t>https://e-justice.europa.eu/ecli/it/ECLI:IT:CASS:2019:21731PEN.html</t>
  </si>
  <si>
    <t>Sez. 3, Sentenza n. 38681 del 26/04/2017 Ud. (dep. 03/08/2017 ) Rv. 270950</t>
  </si>
  <si>
    <t>Corte di cassazione, sent. num. 38681 del 2017</t>
  </si>
  <si>
    <t>Authority: Corte di cassazioneNumber:38681Year:2017</t>
  </si>
  <si>
    <t>https://e-justice.europa.eu/ecli/it/ECLI:IT:CASS:2017:38681PEN.html</t>
  </si>
  <si>
    <t>Sentenza n. 170/2023 Corte Costituzionale</t>
  </si>
  <si>
    <t>Sez. 4 - , Sentenza n. 16347 del 05/04/2023 Cc. (dep. 18/04/2023 ) Rv. 284563 - 01</t>
  </si>
  <si>
    <t>Corte di cassazione, sent. num. 16347 del 2023</t>
  </si>
  <si>
    <t>Authority: Corte di cassazioneNumber:16347Year:2023</t>
  </si>
  <si>
    <t>https://e-justice.europa.eu/ecli/it/ECLI:IT:CASS:2023:16347PEN.html</t>
  </si>
  <si>
    <t>Sez. 6 - , Sentenza n. 34265 del 22/09/2020 Cc. (dep. 02/12/2020</t>
  </si>
  <si>
    <t>Corte di cassazione, sent. num. 34265 del 2020</t>
  </si>
  <si>
    <t>Authority: Corte di cassazioneNumber:34265Year:2020</t>
  </si>
  <si>
    <t>https://e-justice.europa.eu/ecli/it/ECLI:IT:CASS:2020:34265PEN.html</t>
  </si>
  <si>
    <t>Sez. 6 - , Sentenza n. 6623 del 09/12/2020 Cc. (dep. 19/02/2021)</t>
  </si>
  <si>
    <t>Corte di cassazione, sent. num. 6623 del 2020</t>
  </si>
  <si>
    <t>Authority: Corte di cassazioneNumber:6623Year:2020</t>
  </si>
  <si>
    <t>https://e-justice.europa.eu/ecli/it/ECLI:IT:CASS:2020:6623PEN.html</t>
  </si>
  <si>
    <t>Sez. 2 - , Sentenza n. 17604 del 23/03/2023 Cc. (dep. 27/04/2023)</t>
  </si>
  <si>
    <t>Corte di cassazione, sent. num. 17604 del 2023</t>
  </si>
  <si>
    <t>Authority: Corte di cassazioneNumber:17604Year:2023</t>
  </si>
  <si>
    <t>https://e-justice.europa.eu/ecli/it/ECLI:IT:CASS:2023:17604PEN.html</t>
  </si>
  <si>
    <t>Corte di giustizia, 26 novembre 2020, C-807/19, DSK Bank EAD, p. 52</t>
  </si>
  <si>
    <t>Corte di giustizia, 27 giugno 2000, C-240</t>
  </si>
  <si>
    <t>Corte di giustizia, 30 giugno 2022, C-170/21, Profi Credit</t>
  </si>
  <si>
    <t>Corte di giustizia, 4 giugno 2009, C-243/08, Pannon GSM Zrt.</t>
  </si>
  <si>
    <t>Corte di giustizia, 4 giugno 2020, C-495/19, Kancelaria Medius SA</t>
  </si>
  <si>
    <t>Corte di giustizia, 8 settembre 2022, C-80/21</t>
  </si>
  <si>
    <t>Corte EDU (sent. Drassich c. Italia, 11 dicembre 2007</t>
  </si>
  <si>
    <t>Corte EDU, Glukhin c Russia, 4 luglio 2023, ric. n. 11519/20</t>
  </si>
  <si>
    <t>Corte Edu, Sez.1 del 2.3.2017 ricorso n. 41237/2014</t>
  </si>
  <si>
    <t>Corte Giust. Ue 25/01/2017, causa c-367/15</t>
  </si>
  <si>
    <t>Corte giust. UE, G.S., 2 ottobre 2018</t>
  </si>
  <si>
    <t>Corte giust., Grande Camera, 2 marzo 2021, H.K. c. Prokuratuur, C-746/18</t>
  </si>
  <si>
    <t>Corte giust., Grande Camera, 5 aprile 2022, Commissioner</t>
  </si>
  <si>
    <t>Corte giust., Grande Camera, 6 ottobre 2020, La Quadrature du Net e.a., C-511/18-C-512/18</t>
  </si>
  <si>
    <t>Corte giust., Grande Camera, 8 aprile 2014, Digital Rights Ireland Ltd e.a, C-293/12</t>
  </si>
  <si>
    <t>Corte giustizia 16/04/2015 C 388/13</t>
  </si>
  <si>
    <t>Corte Giustizia UE 25.1.2017, C-367/15</t>
  </si>
  <si>
    <t>Corte giustizia, 4 giugno 2015, C-497/13, Froukje Faber, p. 42</t>
  </si>
  <si>
    <t>Corte Suprema, sentenza n. 3640 del 2009</t>
  </si>
  <si>
    <t>decisioni del 17 maggio 2023 della Corte di Giustizia dell'Unione Europea</t>
  </si>
  <si>
    <t>sentenza del 20 gennaio 2005, Gruber, C 464/01</t>
  </si>
  <si>
    <t>http://eur-lex.europa.eu/legal-content/it/TXT/?uri=CELEX:62001CJ0464</t>
  </si>
  <si>
    <t>CGUE 20.01.2005, C-464/01, GRUBER (RELATIVA AI CRITERI DI COMPETENZA</t>
  </si>
  <si>
    <t>CGUE 20.01.2005, C-464/01, GRUBER Â</t>
  </si>
  <si>
    <t>GC, n. 62903/15</t>
  </si>
  <si>
    <t>CGUE 08.06.2023, C-570/21, I.S. K.S.</t>
  </si>
  <si>
    <t>http://eur-lex.europa.eu/legal-content/it/TXT/?uri=CELEX:62021CJ0570</t>
  </si>
  <si>
    <t>CGUE 08.06.2023, C-570/21, I.S. K.S. Â</t>
  </si>
  <si>
    <t>CGUE 08.06.2023, C-570/21, I.S. K.S. La sentenza</t>
  </si>
  <si>
    <t>Grande Camera, 20 settembre 2022, Space Net, , C-793</t>
  </si>
  <si>
    <t>P23071_02_PirroBalattoRoberto</t>
  </si>
  <si>
    <t>II Sezione Cassazione Sentenza nr. 30989/2022</t>
  </si>
  <si>
    <t>II Sezione sentenza nr. 12423/2020</t>
  </si>
  <si>
    <t>II Sezione sentenza nr. 36590/2007</t>
  </si>
  <si>
    <t>Ministerio Fiscal, C-207/16</t>
  </si>
  <si>
    <t>n. 1822 del 21.11.2017</t>
  </si>
  <si>
    <t>n. 2219/2022</t>
  </si>
  <si>
    <t>n. 26083/94</t>
  </si>
  <si>
    <t>n. 266652</t>
  </si>
  <si>
    <t>n. 32009 del 12.7.2018</t>
  </si>
  <si>
    <t>n. 47572/2019</t>
  </si>
  <si>
    <t>n.19262/2011</t>
  </si>
  <si>
    <t>nr. 6864/2016, Sez.1</t>
  </si>
  <si>
    <t>ORDINANZA DELLA CORTE DI APPELLO DI MILANO 123/2023</t>
  </si>
  <si>
    <t>ordinanza n. 39763/2021, la Suprema Corte</t>
  </si>
  <si>
    <t>ordinanza n. 5551 del 4.6.2021 la Sesta sezione della Corte di Cassazione</t>
  </si>
  <si>
    <t>ordinanze di 702</t>
  </si>
  <si>
    <t>Procura della Corte dei Conti, invece l'attuale normativa prevede il 154</t>
  </si>
  <si>
    <t>pronunce 907 del 2017</t>
  </si>
  <si>
    <t>pronunce la 26</t>
  </si>
  <si>
    <t>pronuncia 17</t>
  </si>
  <si>
    <t>pronuncia della Cassazione, la 976 del 1928</t>
  </si>
  <si>
    <t>pronuncia della Corte di Giustizia del 21 giugno 2017</t>
  </si>
  <si>
    <t>pronuncia numero 734-2020</t>
  </si>
  <si>
    <t>pronuncia sul 642</t>
  </si>
  <si>
    <t>Tar Lazio (sentenza 25 maggio 2023, n. 11033</t>
  </si>
  <si>
    <t>https://e-justice.europa.eu/ecli/it/ECLI:IT:TARLAZ:2023:11033SENT.html</t>
  </si>
  <si>
    <t>quarta sezione civile del Tribunale nei programmi di gestione di 37</t>
  </si>
  <si>
    <t>Corte costituzionale, 3 novembre 2005, n. 410</t>
  </si>
  <si>
    <t>Corte costituzionale sent. num. 410 del 2005 (Pres. , Rel. Romano Vaccarella, dep. 24/10/2005)</t>
  </si>
  <si>
    <t>Authority: Corte costituzionaleNumber:410Year:2005</t>
  </si>
  <si>
    <t>http://www.cortecostituzionale.it/actionSchedaPronuncia.do?param_ecli=ECLI:IT:COST:2005:410</t>
  </si>
  <si>
    <t>CGUE, sentenza 19 dicembre 2019, C-453/18, Bondora</t>
  </si>
  <si>
    <t>http://eur-lex.europa.eu/legal-content/it/TXT/?uri=CELEX:62018CJ0453</t>
  </si>
  <si>
    <t>S.U. 17156/2021</t>
  </si>
  <si>
    <t>S.U. 51815/18</t>
  </si>
  <si>
    <t>S.U. n. 4696/2022</t>
  </si>
  <si>
    <t>sent. 1822 del 16.1.2018 - Cass.</t>
  </si>
  <si>
    <t>Sent. 21823/2020</t>
  </si>
  <si>
    <t>Cass., sez. III, 10 maggio 2018, n.11259 Non incorre nel vizio di omessa pronuncia</t>
  </si>
  <si>
    <t>Corte di cassazione, sent. num. 11259 del 2018</t>
  </si>
  <si>
    <t>Authority: Corte di cassazioneNumber:11259Year:2018</t>
  </si>
  <si>
    <t>https://e-justice.europa.eu/ecli/it/ECLI:IT:CASS:2018:11259PEN.html</t>
  </si>
  <si>
    <t>sent. 31.8.2021, n. 23655</t>
  </si>
  <si>
    <t>sentenza Mostaza Claro, C-168/05</t>
  </si>
  <si>
    <t>http://eur-lex.europa.eu/legal-content/it/TXT/?uri=CELEX:62005CJ0168</t>
  </si>
  <si>
    <t>sentenza Rampion e Godard, C-429/05</t>
  </si>
  <si>
    <t>http://eur-lex.europa.eu/legal-content/it/TXT/?uri=CELEX:62005CJ0429</t>
  </si>
  <si>
    <t>Sent. 35368/2022</t>
  </si>
  <si>
    <t>Sent. 3627/2019</t>
  </si>
  <si>
    <t>Sent. 39731/2019</t>
  </si>
  <si>
    <t>Corte di giustizia, 4 ottobre 2007, C-429/05</t>
  </si>
  <si>
    <t>sent. 4795/1996</t>
  </si>
  <si>
    <t>Sent. 8428/2022</t>
  </si>
  <si>
    <t>Corte di giustizia, 17 maggio 2022, C-693/19 e C-831/19</t>
  </si>
  <si>
    <t>http://eur-lex.europa.eu/legal-content/it/TXT/?uri=CELEX:62019CJ0693</t>
  </si>
  <si>
    <t>sentenza 237 del 2012</t>
  </si>
  <si>
    <t>sentenza 3.10.2019 (Glawischnig-Piesczek c. Facebook</t>
  </si>
  <si>
    <t>sentenza 333 del 2029</t>
  </si>
  <si>
    <t>sentenza 51/2019</t>
  </si>
  <si>
    <t>sentenza 84-73</t>
  </si>
  <si>
    <t>Cass., S. U., sent. 6 aprile 2023, n. 9479</t>
  </si>
  <si>
    <t>Corte di cassazione, sent. num. 9479 del 2023</t>
  </si>
  <si>
    <t>Authority: Corte di cassazioneNumber:9479Year:2023</t>
  </si>
  <si>
    <t>https://e-justice.europa.eu/ecli/it/ECLI:IT:CASS:2023:9479PEN.html</t>
  </si>
  <si>
    <t>Sentenza Cassazione SS.UU. 9163/2005</t>
  </si>
  <si>
    <t>sentenza Cestaro del 7 aprile 2015</t>
  </si>
  <si>
    <t>Cass., S. U., ord. 27 febbraio 2023, n. 5868</t>
  </si>
  <si>
    <t>Corte di cassazione, sent. num. 5868 del 2023</t>
  </si>
  <si>
    <t>Authority: Corte di cassazioneNumber:5868Year:2023</t>
  </si>
  <si>
    <t>https://e-justice.europa.eu/ecli/it/ECLI:IT:CASS:2023:5868PEN.html</t>
  </si>
  <si>
    <t>CGUE, sentenza 19 novembre 2005, in causa C-74/15 Tarcau</t>
  </si>
  <si>
    <t>http://eur-lex.europa.eu/legal-content/it/TXT/?uri=CELEX:62015CJ0074</t>
  </si>
  <si>
    <t>Cass., sez. 6-1,ord. 24 gennaio 2020, n. 1666</t>
  </si>
  <si>
    <t>Corte di cassazione, sent. num. 1666 del 2020</t>
  </si>
  <si>
    <t>Authority: Corte di cassazioneNumber:1666Year:2020</t>
  </si>
  <si>
    <t>https://e-justice.europa.eu/ecli/it/ECLI:IT:CASS:2020:1666CIV.html</t>
  </si>
  <si>
    <t>sentenza Corte di Giustizia 14.7.2022</t>
  </si>
  <si>
    <t>sentenza del 2021, la numero 36358</t>
  </si>
  <si>
    <t>sentenza del 2023, la 17600</t>
  </si>
  <si>
    <t>sentenza della CGUE del 17 maggio 2022, causa C- 600/19, Ibercaja Banco SA</t>
  </si>
  <si>
    <t>http://eur-lex.europa.eu/legal-content/it/TXT/?uri=CELEX:62019CJ0600</t>
  </si>
  <si>
    <t>Corte di giustizia, 17 maggio 2022, C-600/19, Ibercaja Banco SA Â</t>
  </si>
  <si>
    <t>Corte di giustizia, 17 maggio 2022, C-600/19, Ibercaja Banco SA p. 57</t>
  </si>
  <si>
    <t>sentenza del 26 febbraio 2008, Commissione</t>
  </si>
  <si>
    <t>sentenze della CGUE del 17 maggio 2022</t>
  </si>
  <si>
    <t>sentenza del 4 luglio 2023</t>
  </si>
  <si>
    <t>sentenza del 6 ottobre 2020, La Quadrature du Net e a., C-511/18, C-512/18 e C-520/18</t>
  </si>
  <si>
    <t>sentenza dell'8 luglio 2019</t>
  </si>
  <si>
    <t>P23060_01_PardolesiRoberto</t>
  </si>
  <si>
    <t>sentenza della 13</t>
  </si>
  <si>
    <t>P23057_06_ChizziniAugusto (2)</t>
  </si>
  <si>
    <t>sentenza della corte costituzionale del 71</t>
  </si>
  <si>
    <t>P23057_06_ChizziniAugusto</t>
  </si>
  <si>
    <t>sentenza della sezione terza la 31</t>
  </si>
  <si>
    <t>Sentenza n. 34895/2022 Cassazione</t>
  </si>
  <si>
    <t>sentenza n. 7708/2019</t>
  </si>
  <si>
    <t>TAR Lazio, nella sentenza 25 maggio 2023, n. 8845</t>
  </si>
  <si>
    <t>https://e-justice.europa.eu/ecli/it/ECLI:IT:TARLAZ:2023:8845SENT.html</t>
  </si>
  <si>
    <t>sentenza n. 7708/2019 della Corte di Cassazione</t>
  </si>
  <si>
    <t>sentenza nr. 5484/2006</t>
  </si>
  <si>
    <t>sentenza numero 1</t>
  </si>
  <si>
    <t>CGUE, sent. 14.9.2023, causa C-27/22, Volkswagen</t>
  </si>
  <si>
    <t>http://eur-lex.europa.eu/legal-content/it/TXT/?uri=CELEX:62022CJ0027</t>
  </si>
  <si>
    <t>CASS., SEZ. VI, 25367/2023</t>
  </si>
  <si>
    <t>Corte di cassazione, sent. num. 25367 del 2023</t>
  </si>
  <si>
    <t>Authority: Corte di cassazioneNumber:25367Year:2023</t>
  </si>
  <si>
    <t>https://e-justice.europa.eu/ecli/it/ECLI:IT:CASS:2023:25367PEN.html</t>
  </si>
  <si>
    <t>sentenza Sarigianni contro Italia del 5 aprile 2011</t>
  </si>
  <si>
    <t>sentenza Tribunale di Venezia resa il 25.5.2022 nella causa RG 855/2020</t>
  </si>
  <si>
    <t>Sez 6, n.6126/2019</t>
  </si>
  <si>
    <t>Sez. 1, n. 20612-23</t>
  </si>
  <si>
    <t>Sez. 2, n. 36768 del 2023</t>
  </si>
  <si>
    <t>Sez. 3, n. 32530, 06/05/2010, (dep. 01/09/2010) Rv. 248221</t>
  </si>
  <si>
    <t>Sez. 4, n. 38818, 04/05/2005, (dep. 21/10/2005 ) Rv. 232427</t>
  </si>
  <si>
    <t>Sez. 4, Sentenza n. 22782, 06/02/2018, (dep. 22/05/2018 ) Rv. 273396</t>
  </si>
  <si>
    <t>Sez. 4, Sentenza n. 32357 del 09/05/2023 - dep. 26/07/2023, Rv. 284925</t>
  </si>
  <si>
    <t>Sez. 5, n. 28623, 27/04/2017, (dep. 08/06/2017) Rv. 270875</t>
  </si>
  <si>
    <t>Sez. 5, n. 4175, 07/10/2014, (dep. 28/01/2015 ) Rv. 262844</t>
  </si>
  <si>
    <t>Sez. 5, n. 43361, 05/10/2005, (dep. 30/11/2005) Rv. 232978</t>
  </si>
  <si>
    <t>Sez. 6, n. 11472 del 2/12/2009</t>
  </si>
  <si>
    <t>Sez. 6, n. 38336/2022</t>
  </si>
  <si>
    <t>Sez. U, sentenza n. 41736 del 30/05/2019 - dep. 10/10/2019, PG c/ BAJRAMI</t>
  </si>
  <si>
    <t>Corte di cassazione, sent. num. 41736 del 2019</t>
  </si>
  <si>
    <t>Authority: Corte di cassazioneNumber:41736Year:2019</t>
  </si>
  <si>
    <t>https://e-justice.europa.eu/ecli/it/ECLI:IT:CASS:2019:41736PEN.html</t>
  </si>
  <si>
    <t>Corte cost. 132 del 2019</t>
  </si>
  <si>
    <t>Sez. 6, n. 40715 del 15/9/2023</t>
  </si>
  <si>
    <t>Sez. 6, n. 46109/2021</t>
  </si>
  <si>
    <t>Sez. 6, n.12201/2020</t>
  </si>
  <si>
    <t>Cass. civ. 22 ottobre 2018, n. 26646</t>
  </si>
  <si>
    <t>Corte di cassazione, sent. num. 26646 del 2018</t>
  </si>
  <si>
    <t>Authority: Corte di cassazioneNumber:26646Year:2018</t>
  </si>
  <si>
    <t>https://e-justice.europa.eu/ecli/it/ECLI:IT:CASS:2018:26646CIV.html</t>
  </si>
  <si>
    <t>Sez. 6, Sentenza n. 40791 del 10.10.2007</t>
  </si>
  <si>
    <t>Sez. I, 2 dicembre 1981, CED</t>
  </si>
  <si>
    <t>sez. I, 21-04-2011, n. 9263</t>
  </si>
  <si>
    <t>CASS. 10 GENNAIO 2017, N. 280 Â</t>
  </si>
  <si>
    <t>Corte di cassazione, sent. num. 280 del 2017</t>
  </si>
  <si>
    <t>Authority: Corte di cassazioneNumber:280Year:2017</t>
  </si>
  <si>
    <t>https://e-justice.europa.eu/ecli/it/ECLI:IT:CASS:2017:280PEN.html</t>
  </si>
  <si>
    <t>CASS. 16 MAGGIO 2018, N. 11958 Â</t>
  </si>
  <si>
    <t>Corte di cassazione, sent. num. 11958 del 2018</t>
  </si>
  <si>
    <t>Authority: Corte di cassazioneNumber:11958Year:2018</t>
  </si>
  <si>
    <t>https://e-justice.europa.eu/ecli/it/ECLI:IT:CASS:2018:11958PEN.html</t>
  </si>
  <si>
    <t>Sez. I, 24 ottobre 1985, CED</t>
  </si>
  <si>
    <t>Sez. U , n. 24906</t>
  </si>
  <si>
    <t>Sez. U, n. 11021,13/07/1998, (dep. 22/10/1998 ) Rv. 211385</t>
  </si>
  <si>
    <t>Sez. Un. 16601/2017</t>
  </si>
  <si>
    <t>Sez. Un. 33645/2022</t>
  </si>
  <si>
    <t>Sez. VI, 17 aprile 1989, CED</t>
  </si>
  <si>
    <t>Sez.2, n. 21824/2021</t>
  </si>
  <si>
    <t>Sez.2, n. 29363/2023</t>
  </si>
  <si>
    <t>Sez.2, n.4100/2016</t>
  </si>
  <si>
    <t>Sez.3, 46170/2014</t>
  </si>
  <si>
    <t>Sez.3, n. 12855/1976</t>
  </si>
  <si>
    <t>Sez.3, n. 14085/2013</t>
  </si>
  <si>
    <t>Sez.3, n. 22127/2016</t>
  </si>
  <si>
    <t>Sez.3, n. 27117/2015</t>
  </si>
  <si>
    <t>Sez.3, n. 3141/2014</t>
  </si>
  <si>
    <t>Sez.3, n. 34091/2019</t>
  </si>
  <si>
    <t>Sez.3, n. 40056/2021</t>
  </si>
  <si>
    <t>Sez.3,n.17676/2018</t>
  </si>
  <si>
    <t>Sez.5, n. 2554/2021</t>
  </si>
  <si>
    <t>Sez.5, n. 8895/2021</t>
  </si>
  <si>
    <t>Sez.6 n.3087/2018</t>
  </si>
  <si>
    <t>Sez.6, n. 15883/2022</t>
  </si>
  <si>
    <t>Sez.6, n. 7369/2013</t>
  </si>
  <si>
    <t>Sez.6, n. 8145/2020</t>
  </si>
  <si>
    <t>Cass. pen., Sez. IV, 8 novembre 2007, n. 47172</t>
  </si>
  <si>
    <t>Corte di cassazione, sent. num. 47172 del 2007</t>
  </si>
  <si>
    <t>Authority: Corte di cassazioneNumber:47172Year:2007</t>
  </si>
  <si>
    <t>https://e-justice.europa.eu/ecli/it/ECLI:IT:CASS:2007:47172PEN.html</t>
  </si>
  <si>
    <t>Cass. 9 luglio 1996, Perotti</t>
  </si>
  <si>
    <t>Corte di cassazione, sent. num. 8699 del 1996</t>
  </si>
  <si>
    <t>Authority: Corte di cassazioneNumber:8699Year:1996</t>
  </si>
  <si>
    <t>https://e-justice.europa.eu/ecli/it/ECLI:IT:CASS:1996:8699PEN.html</t>
  </si>
  <si>
    <t>Sez.6, n.33882/2014</t>
  </si>
  <si>
    <t>sezione sesta, numero 11</t>
  </si>
  <si>
    <t>Cass. pen., Sez. VI, 6 novembre 1998, n. 13645</t>
  </si>
  <si>
    <t>Corte di cassazione, sent. num. 13645 del 1998</t>
  </si>
  <si>
    <t>Authority: Corte di cassazioneNumber:13645Year:1998</t>
  </si>
  <si>
    <t>https://e-justice.europa.eu/ecli/it/ECLI:IT:CASS:1998:13645PEN.html</t>
  </si>
  <si>
    <t>Sez. IV, 11 marzo 1979, CED 100732</t>
  </si>
  <si>
    <t>Corte di cassazione, sent. num. 100732 del 1979</t>
  </si>
  <si>
    <t>Authority: Corte di cassazioneNumber:100732Year:1979</t>
  </si>
  <si>
    <t>https://e-justice.europa.eu/ecli/it/ECLI:IT:CASS:1979:100732PEN.html</t>
  </si>
  <si>
    <t>Cass. pen., SS.UU.25 ottobre 2007, n. 45583</t>
  </si>
  <si>
    <t>Corte di cassazione, sent. num. 45583 del 2007</t>
  </si>
  <si>
    <t>Authority: Corte di cassazioneNumber:45583Year:2007</t>
  </si>
  <si>
    <t>https://e-justice.europa.eu/ecli/it/ECLI:IT:CASS:2007:45583PEN.html</t>
  </si>
  <si>
    <t>Sez. VI, 13 novembre 1989, CED 183611</t>
  </si>
  <si>
    <t>Corte di cassazione, sent. num. 183611 del 1989</t>
  </si>
  <si>
    <t>Authority: Corte di cassazioneNumber:183611Year:1989</t>
  </si>
  <si>
    <t>https://e-justice.europa.eu/ecli/it/ECLI:IT:CASS:1989:183611PEN.html</t>
  </si>
  <si>
    <t>Sez. I, 28 aprile 1976, CED 134494</t>
  </si>
  <si>
    <t>Corte di cassazione, sent. num. 134494 del 1976</t>
  </si>
  <si>
    <t>Authority: Corte di cassazioneNumber:134494Year:1976</t>
  </si>
  <si>
    <t>https://e-justice.europa.eu/ecli/it/ECLI:IT:CASS:1976:134494PEN.html</t>
  </si>
  <si>
    <t>P23050_05_VarrasoGianluca</t>
  </si>
  <si>
    <t>Sezione terza, 4 febbraio 2022, numero 11</t>
  </si>
  <si>
    <t>sezioni unite 16601/2017</t>
  </si>
  <si>
    <t>Sez. VI, 15 dicembre 1982, CED 158030</t>
  </si>
  <si>
    <t>Corte di cassazione, sent. num. 158030 del 1982</t>
  </si>
  <si>
    <t>Authority: Corte di cassazioneNumber:158030Year:1982</t>
  </si>
  <si>
    <t>https://e-justice.europa.eu/ecli/it/ECLI:IT:CASS:1982:158030PEN.html</t>
  </si>
  <si>
    <t>Cass. pen., Sez. VI, 14 febbraio 2019, n. 15327</t>
  </si>
  <si>
    <t>Corte di cassazione, sent. num. 15327 del 2019</t>
  </si>
  <si>
    <t>Authority: Corte di cassazioneNumber:15327Year:2019</t>
  </si>
  <si>
    <t>https://e-justice.europa.eu/ecli/it/ECLI:IT:CASS:2019:15327PEN.html</t>
  </si>
  <si>
    <t>Cass. pen., Sez. VI, 26 febbraio 2015, n. 20314) Ipotesi</t>
  </si>
  <si>
    <t>Corte di cassazione, sent. num. 20314 del 2015</t>
  </si>
  <si>
    <t>Authority: Corte di cassazioneNumber:20314Year:2015</t>
  </si>
  <si>
    <t>https://e-justice.europa.eu/ecli/it/ECLI:IT:CASS:2015:20314PEN.html</t>
  </si>
  <si>
    <t>Cass. pen., Sez. V, 10 dicembre 2019, n. 4729</t>
  </si>
  <si>
    <t>Corte di cassazione, sent. num. 4729 del 2019</t>
  </si>
  <si>
    <t>Authority: Corte di cassazioneNumber:4729Year:2019</t>
  </si>
  <si>
    <t>https://e-justice.europa.eu/ecli/it/ECLI:IT:CASS:2019:4729PEN.html</t>
  </si>
  <si>
    <t>Cass. pen., Sez. V, 13 gennaio 2020, n. 18521</t>
  </si>
  <si>
    <t>Corte di cassazione, sent. num. 18521 del 2020</t>
  </si>
  <si>
    <t>Authority: Corte di cassazioneNumber:18521Year:2020</t>
  </si>
  <si>
    <t>https://e-justice.europa.eu/ecli/it/ECLI:IT:CASS:2020:18521PEN.html</t>
  </si>
  <si>
    <t>Sezioni Unite 994</t>
  </si>
  <si>
    <t>sezioni unite del 84-72 del 2022</t>
  </si>
  <si>
    <t>sezioni unite del 95</t>
  </si>
  <si>
    <t>Sezioni Unite della Corte di Cassazione n. 9479/2023</t>
  </si>
  <si>
    <t>P23053_05_OpilioStefano</t>
  </si>
  <si>
    <t>sezioni unite nel 2013 con la sentenza 28-11-2013</t>
  </si>
  <si>
    <t>sezioni unite nella sentenza 25</t>
  </si>
  <si>
    <t>terza sezione della Cassazione, sentenza 25 maggio 2021</t>
  </si>
  <si>
    <t>Terza Sezione), causa C-500/14, Ford Motor Company</t>
  </si>
  <si>
    <t>Torino, 26 luglio 2023 che Trib. Mantova</t>
  </si>
  <si>
    <t>TRIB. BOLOGNA, 14/06/23</t>
  </si>
  <si>
    <t>Trib. Bologna, 27 settembre 2022</t>
  </si>
  <si>
    <t>Trib. Cosenza, 5.7.2023) Dubbio</t>
  </si>
  <si>
    <t>Trib. di Vicenza, 15 luglio 2022</t>
  </si>
  <si>
    <t>Trib. Milano 11 settembre 2008 (ord.</t>
  </si>
  <si>
    <t>Trib. Milano 14 gennaio 2019 (ord.</t>
  </si>
  <si>
    <t>Trib. Milano 27 novembre 1972, Rubery Owen</t>
  </si>
  <si>
    <t>Trib. Milano 30 marzo 1998, caso Â</t>
  </si>
  <si>
    <t>Trib. Padova, 3.3.2022</t>
  </si>
  <si>
    <t>Trib. Palermo, 3563/19</t>
  </si>
  <si>
    <t>Trib. Parma, 22 dicembre 2022</t>
  </si>
  <si>
    <t>Trib. Piacenza, 19.6.2019</t>
  </si>
  <si>
    <t>Trib. Prato, 17</t>
  </si>
  <si>
    <t>Trib. Prato, 17.1.2023</t>
  </si>
  <si>
    <t>Trib. Reggio Emilia, 12 Dicembre 2022</t>
  </si>
  <si>
    <t>Trib. Roma 01.07.2008</t>
  </si>
  <si>
    <t>Trib. Roma 29.09.2004</t>
  </si>
  <si>
    <t>Trib. Siracusa, 14.3.2022</t>
  </si>
  <si>
    <t>Trib. Taranto, Sez. Staccata di Martina Franca, 30 settembre 2002, Nardelli Imp., in Giur. ann. dir. ind. 4649</t>
  </si>
  <si>
    <t>Trib. Tempio Pausania, ord. 10/7/2023</t>
  </si>
  <si>
    <t>Consiglio di Stato, 25 giugno 2019, n. 4357</t>
  </si>
  <si>
    <t>https://e-justice.europa.eu/ecli/it/ECLI:IT:CDS:2019:4357SENT.html</t>
  </si>
  <si>
    <t>Trib. Torino 11 giugno 2021</t>
  </si>
  <si>
    <t>Trib. Torino 11 giugno 2021, Volkswagen AG, Seat S.A., Skoda Auto AS</t>
  </si>
  <si>
    <t>Corte di Cassazione, I, sent. n.3640/2009</t>
  </si>
  <si>
    <t>Corte di cassazione, sent. num. 3640 del 2009</t>
  </si>
  <si>
    <t>Authority: Corte di cassazioneNumber:3640Year:2009</t>
  </si>
  <si>
    <t>https://e-justice.europa.eu/ecli/it/ECLI:IT:CASS:2009:3640PEN.html</t>
  </si>
  <si>
    <t>Trib. Torino 18 agosto 2012 (ord.</t>
  </si>
  <si>
    <t>Trib. Torino 2 dicembre 2016, Ford Motor Company</t>
  </si>
  <si>
    <t>Trib. Torino 23 maggio 2016, Volkswagen AG, SEAT S.</t>
  </si>
  <si>
    <t>Trib. Torino 29 settembre 2008, Ford Motor Company</t>
  </si>
  <si>
    <t>Cass. civ., 21 gennaio 2020, n.1184</t>
  </si>
  <si>
    <t>Corte di cassazione, sent. num. 1184 del 2020</t>
  </si>
  <si>
    <t>Authority: Corte di cassazioneNumber:1184Year:2020</t>
  </si>
  <si>
    <t>https://e-justice.europa.eu/ecli/it/ECLI:IT:CASS:2020:1184CIV.html</t>
  </si>
  <si>
    <t>Trib. Torino 30 giugno 2012 (ord.</t>
  </si>
  <si>
    <t>Trib. Torino 6 maggio 2022 (ord.</t>
  </si>
  <si>
    <t>Trib. Torino, 12.4.2022 CONCORDATO PREVENTIVO (Annullamento) Â</t>
  </si>
  <si>
    <t>Trib. Verona, 17.12.21) IL CONCORDATO PREVENTIVO</t>
  </si>
  <si>
    <t>Trib. Viterbo, 18.11.2021</t>
  </si>
  <si>
    <t>Trib.Ancona, 12 aprile 2012</t>
  </si>
  <si>
    <t>Tribunale Bari 16 mar 13</t>
  </si>
  <si>
    <t>tribunale di ascoli piceno 21 gennaio 2019 n. 27</t>
  </si>
  <si>
    <t>Tribunale di Bari con la pronuncia 23 gennaio 2023</t>
  </si>
  <si>
    <t>sentenza della CGUE nella causa C-324/09 (L'Oreal</t>
  </si>
  <si>
    <t>http://eur-lex.europa.eu/legal-content/it/TXT/?uri=CELEX:62009CJ0324</t>
  </si>
  <si>
    <t>Tribunale di Ferrara, pronunciato il 18 luglio 2023</t>
  </si>
  <si>
    <t>P23055_03_PecorellaClaudia</t>
  </si>
  <si>
    <t>tribunale di Milano 15-16</t>
  </si>
  <si>
    <t>Tribunale di Roma del 29 aprile 2020 (RG 80961/19</t>
  </si>
  <si>
    <t>Tribunale di Roma, Sezione specializzata in materia di Impresa, 5 giugno 2023, n.8893</t>
  </si>
  <si>
    <t>Tribunale di Sorveglianza di San Stefano, il 28 maggio del 2022</t>
  </si>
  <si>
    <t>TRIB_SORVEGLIANZA</t>
  </si>
  <si>
    <t>causa C- 18/18 (con sentenza del 3.10.2019</t>
  </si>
  <si>
    <t>http://eur-lex.europa.eu/legal-content/it/TXT/?uri=CELEX:62018CJ0018</t>
  </si>
  <si>
    <t>Tribunale Milano, Sez. IX, 15 giugno 2021, n. 5678</t>
  </si>
  <si>
    <t>tribunale roma 2 luglio 2019 n. 13840</t>
  </si>
  <si>
    <t>VI Sezione con sentenza nr. 4844 del 14.11.2018</t>
  </si>
  <si>
    <t>VI Sezione sentenza nr. 10078/2020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</si>
</sst>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9" x14ac:knownFonts="1">
    <font>
      <sz val="10"/>
      <color rgb="FF000000"/>
      <name val="Arial"/>
      <charset val="1"/>
    </font>
    <font>
      <sz val="11"/>
      <color theme="1"/>
      <name val="Arial"/>
      <charset val="1"/>
    </font>
    <font>
      <sz val="9"/>
      <color rgb="FF1F1F1F"/>
      <name val="Arial"/>
      <charset val="1"/>
    </font>
    <font>
      <sz val="11"/>
      <color theme="1"/>
      <name val="Calibri"/>
      <charset val="1"/>
    </font>
    <font>
      <sz val="9"/>
      <color rgb="FF000000"/>
      <name val="Times New Roman"/>
      <charset val="1"/>
    </font>
    <font>
      <sz val="11"/>
      <color rgb="FF000000"/>
      <name val="Calibri"/>
      <charset val="1"/>
    </font>
    <font>
      <u/>
      <sz val="10"/>
      <color theme="10"/>
      <name val="Arial"/>
      <charset val="1"/>
    </font>
    <font>
      <sz val="11"/>
      <color rgb="FF000000"/>
      <name val="Arial"/>
      <family val="2"/>
      <scheme val="minor"/>
    </font>
    <font>
      <u/>
      <sz val="11"/>
      <color theme="10"/>
      <name val="Arial"/>
      <family val="2"/>
      <scheme val="minor"/>
    </font>
  </fonts>
  <fills count="14">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92D050"/>
        <bgColor rgb="FFC0C0C0"/>
      </patternFill>
    </fill>
    <fill>
      <patternFill patternType="solid">
        <fgColor rgb="FFE2EFDA"/>
        <bgColor rgb="FFFFFFCC"/>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4" tint="0.39997558519241921"/>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6" fillId="0" borderId="0" applyNumberFormat="0" applyFill="0" applyBorder="0" applyAlignment="0" applyProtection="0"/>
  </cellStyleXfs>
  <cellXfs count="50">
    <xf numFmtId="0" fontId="0" fillId="0" borderId="0" xfId="0"/>
    <xf numFmtId="0" fontId="1" fillId="0" borderId="0" xfId="0" applyFont="1"/>
    <xf numFmtId="0" fontId="1" fillId="0" borderId="0" xfId="0" applyFont="1" applyAlignment="1">
      <alignment horizontal="right"/>
    </xf>
    <xf numFmtId="0" fontId="2" fillId="2" borderId="0" xfId="0" applyFont="1" applyFill="1"/>
    <xf numFmtId="0" fontId="1" fillId="3" borderId="0" xfId="0" applyFont="1" applyFill="1" applyAlignment="1">
      <alignment horizontal="right"/>
    </xf>
    <xf numFmtId="164" fontId="1" fillId="0" borderId="0" xfId="0" applyNumberFormat="1" applyFont="1"/>
    <xf numFmtId="0" fontId="3" fillId="4" borderId="0" xfId="0" applyFont="1" applyFill="1"/>
    <xf numFmtId="0" fontId="3" fillId="4" borderId="0" xfId="0" applyFont="1" applyFill="1" applyAlignment="1">
      <alignment horizontal="right"/>
    </xf>
    <xf numFmtId="0" fontId="1" fillId="2" borderId="0" xfId="0" applyFont="1" applyFill="1"/>
    <xf numFmtId="0" fontId="1" fillId="4" borderId="0" xfId="0" applyFont="1" applyFill="1"/>
    <xf numFmtId="0" fontId="4" fillId="2" borderId="0" xfId="0" applyFont="1" applyFill="1"/>
    <xf numFmtId="0" fontId="4" fillId="2" borderId="0" xfId="0" applyFont="1" applyFill="1" applyAlignment="1">
      <alignment horizontal="right"/>
    </xf>
    <xf numFmtId="0" fontId="5" fillId="2" borderId="0" xfId="0" applyFont="1" applyFill="1"/>
    <xf numFmtId="0" fontId="5" fillId="0" borderId="0" xfId="0" applyFont="1" applyAlignment="1">
      <alignment horizontal="right"/>
    </xf>
    <xf numFmtId="0" fontId="5" fillId="0" borderId="0" xfId="0" applyFont="1"/>
    <xf numFmtId="0" fontId="5" fillId="5" borderId="0" xfId="0" applyFont="1" applyFill="1"/>
    <xf numFmtId="0" fontId="1" fillId="3" borderId="0" xfId="0" applyFont="1" applyFill="1"/>
    <xf numFmtId="0" fontId="1" fillId="0" borderId="0" xfId="0" applyFont="1" applyAlignment="1">
      <alignment horizontal="left"/>
    </xf>
    <xf numFmtId="14" fontId="0" fillId="0" borderId="0" xfId="0" applyNumberFormat="1" applyAlignment="1">
      <alignment horizontal="right"/>
    </xf>
    <xf numFmtId="0" fontId="7" fillId="6" borderId="0" xfId="0" applyFont="1" applyFill="1"/>
    <xf numFmtId="0" fontId="7" fillId="7" borderId="0" xfId="0" applyFont="1" applyFill="1"/>
    <xf numFmtId="0" fontId="7" fillId="0" borderId="0" xfId="0" applyFont="1"/>
    <xf numFmtId="14" fontId="7" fillId="0" borderId="0" xfId="0" applyNumberFormat="1" applyFont="1"/>
    <xf numFmtId="14" fontId="7" fillId="0" borderId="0" xfId="0" applyNumberFormat="1" applyFont="1" applyAlignment="1">
      <alignment horizontal="right"/>
    </xf>
    <xf numFmtId="14" fontId="7" fillId="6" borderId="0" xfId="0" applyNumberFormat="1" applyFont="1" applyFill="1" applyAlignment="1">
      <alignment horizontal="right"/>
    </xf>
    <xf numFmtId="0" fontId="0" fillId="0" borderId="0" xfId="0" applyAlignment="1">
      <alignment horizontal="right"/>
    </xf>
    <xf numFmtId="14" fontId="7" fillId="8" borderId="0" xfId="0" applyNumberFormat="1" applyFont="1" applyFill="1"/>
    <xf numFmtId="14" fontId="0" fillId="0" borderId="0" xfId="0" applyNumberFormat="1"/>
    <xf numFmtId="0" fontId="8" fillId="0" borderId="0" xfId="1" applyFont="1" applyFill="1" applyBorder="1"/>
    <xf numFmtId="0" fontId="0" fillId="0" borderId="1" xfId="0" applyBorder="1"/>
    <xf numFmtId="0" fontId="0" fillId="6" borderId="0" xfId="0" quotePrefix="1" applyFill="1"/>
    <xf numFmtId="0" fontId="0" fillId="7" borderId="0" xfId="0" applyFill="1"/>
    <xf numFmtId="0" fontId="0" fillId="9" borderId="0" xfId="0" applyFill="1"/>
    <xf numFmtId="0" fontId="6" fillId="0" borderId="0" xfId="1"/>
    <xf numFmtId="15" fontId="0" fillId="0" borderId="0" xfId="0" applyNumberFormat="1"/>
    <xf numFmtId="0" fontId="6" fillId="0" borderId="0" xfId="1" applyFill="1"/>
    <xf numFmtId="0" fontId="0" fillId="10" borderId="0" xfId="0" applyFill="1"/>
    <xf numFmtId="0" fontId="0" fillId="11" borderId="0" xfId="0" applyFill="1"/>
    <xf numFmtId="49" fontId="0" fillId="0" borderId="0" xfId="0" applyNumberFormat="1"/>
    <xf numFmtId="0" fontId="0" fillId="12" borderId="0" xfId="0" applyFill="1"/>
    <xf numFmtId="0" fontId="1" fillId="0" borderId="0" xfId="0" quotePrefix="1" applyFont="1"/>
    <xf numFmtId="0" fontId="5" fillId="0" borderId="0" xfId="0" applyFont="1" applyAlignment="1">
      <alignment horizontal="left"/>
    </xf>
    <xf numFmtId="14" fontId="0" fillId="0" borderId="0" xfId="0" applyNumberFormat="1" applyAlignment="1">
      <alignment horizontal="left"/>
    </xf>
    <xf numFmtId="15"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0" fillId="6" borderId="0" xfId="0" applyFill="1"/>
    <xf numFmtId="14" fontId="0" fillId="6" borderId="0" xfId="0" applyNumberFormat="1" applyFill="1"/>
    <xf numFmtId="0" fontId="0" fillId="6" borderId="0" xfId="0" applyFill="1" applyAlignment="1">
      <alignment horizontal="right"/>
    </xf>
    <xf numFmtId="0" fontId="0" fillId="13" borderId="0" xfId="0" applyFill="1"/>
  </cellXfs>
  <cellStyles count="2">
    <cellStyle name="Collegamento ipertestuale" xfId="1" builtinId="8"/>
    <cellStyle name="Normale" xfId="0" builtinId="0"/>
  </cellStyles>
  <dxfs count="1">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B7E1CD"/>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1F1F1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TGU5jX-Zuug" TargetMode="External"/><Relationship Id="rId3" Type="http://schemas.openxmlformats.org/officeDocument/2006/relationships/hyperlink" Target="https://www.youtube.com/watch?v=XL00mV6naWg" TargetMode="External"/><Relationship Id="rId7" Type="http://schemas.openxmlformats.org/officeDocument/2006/relationships/hyperlink" Target="https://www.youtube.com/watch?v=3lKjDM1G2CM" TargetMode="External"/><Relationship Id="rId2" Type="http://schemas.openxmlformats.org/officeDocument/2006/relationships/hyperlink" Target="https://www.youtube.com/watch?v=iGSMGABIhgk" TargetMode="External"/><Relationship Id="rId1" Type="http://schemas.openxmlformats.org/officeDocument/2006/relationships/hyperlink" Target="https://www.youtube.com/watch?v=secuZ1NZjsM" TargetMode="External"/><Relationship Id="rId6" Type="http://schemas.openxmlformats.org/officeDocument/2006/relationships/hyperlink" Target="https://www.youtube.com/watch?v=yg4vJJZGUAU" TargetMode="External"/><Relationship Id="rId5" Type="http://schemas.openxmlformats.org/officeDocument/2006/relationships/hyperlink" Target="https://www.youtube.com/watch?v=5rrd3sD2PwQ" TargetMode="External"/><Relationship Id="rId10" Type="http://schemas.openxmlformats.org/officeDocument/2006/relationships/hyperlink" Target="https://www.youtube.com/watch?v=1mGqCuMfD4Y" TargetMode="External"/><Relationship Id="rId4" Type="http://schemas.openxmlformats.org/officeDocument/2006/relationships/hyperlink" Target="https://www.youtube.com/watch?v=sAM0aV173kA" TargetMode="External"/><Relationship Id="rId9" Type="http://schemas.openxmlformats.org/officeDocument/2006/relationships/hyperlink" Target="https://www.youtube.com/watch?v=XFlTK_G4LG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Normal="100" workbookViewId="0">
      <selection activeCell="D6" activeCellId="1" sqref="H2:H26 D6"/>
    </sheetView>
  </sheetViews>
  <sheetFormatPr defaultColWidth="12.6328125" defaultRowHeight="12.5" x14ac:dyDescent="0.25"/>
  <cols>
    <col min="1" max="1" width="22.08984375" customWidth="1"/>
    <col min="2" max="2" width="10.08984375" customWidth="1"/>
    <col min="3" max="3" width="41.36328125" customWidth="1"/>
    <col min="4" max="4" width="16.08984375" customWidth="1"/>
    <col min="7" max="7" width="28.6328125" customWidth="1"/>
  </cols>
  <sheetData>
    <row r="1" spans="1:26" ht="15.75" customHeight="1" x14ac:dyDescent="0.3">
      <c r="A1" s="1" t="s">
        <v>0</v>
      </c>
      <c r="B1" s="1" t="s">
        <v>1</v>
      </c>
      <c r="C1" s="1" t="s">
        <v>2</v>
      </c>
      <c r="D1" s="1" t="s">
        <v>3</v>
      </c>
      <c r="E1" s="1" t="s">
        <v>4</v>
      </c>
      <c r="F1" s="1" t="s">
        <v>5</v>
      </c>
      <c r="G1" s="1" t="s">
        <v>6</v>
      </c>
      <c r="H1" s="2" t="s">
        <v>7</v>
      </c>
      <c r="I1" s="2" t="s">
        <v>8</v>
      </c>
      <c r="J1" s="1" t="s">
        <v>9</v>
      </c>
      <c r="K1" s="1" t="s">
        <v>10</v>
      </c>
      <c r="L1" s="1" t="s">
        <v>11</v>
      </c>
      <c r="M1" s="1"/>
      <c r="N1" s="1" t="s">
        <v>12</v>
      </c>
      <c r="O1" s="1" t="s">
        <v>13</v>
      </c>
      <c r="P1" s="1" t="s">
        <v>14</v>
      </c>
      <c r="Q1" s="1"/>
      <c r="R1" s="1"/>
      <c r="S1" s="1"/>
      <c r="T1" s="1"/>
      <c r="U1" s="1"/>
      <c r="V1" s="1"/>
      <c r="W1" s="1"/>
      <c r="X1" s="1"/>
      <c r="Y1" s="1"/>
      <c r="Z1" s="1"/>
    </row>
    <row r="2" spans="1:26" ht="15.75" customHeight="1" x14ac:dyDescent="0.3">
      <c r="H2" s="2"/>
      <c r="I2" s="2"/>
    </row>
    <row r="3" spans="1:26" ht="15.75" customHeight="1" x14ac:dyDescent="0.3">
      <c r="A3" s="1" t="s">
        <v>15</v>
      </c>
      <c r="B3" s="2" t="s">
        <v>16</v>
      </c>
      <c r="C3" s="1" t="s">
        <v>17</v>
      </c>
      <c r="D3" s="1" t="s">
        <v>18</v>
      </c>
      <c r="E3" s="1"/>
      <c r="F3" s="1" t="s">
        <v>19</v>
      </c>
      <c r="G3" s="1" t="s">
        <v>20</v>
      </c>
      <c r="H3" s="2" t="s">
        <v>21</v>
      </c>
      <c r="I3" s="2" t="s">
        <v>21</v>
      </c>
      <c r="J3" s="1"/>
      <c r="K3" s="1"/>
      <c r="L3" s="1"/>
      <c r="M3" s="1"/>
      <c r="N3" s="1" t="s">
        <v>17</v>
      </c>
    </row>
    <row r="4" spans="1:26" ht="15.75" customHeight="1" x14ac:dyDescent="0.3">
      <c r="G4" s="1"/>
      <c r="H4" s="2"/>
      <c r="I4" s="2"/>
    </row>
    <row r="5" spans="1:26" ht="15.75" customHeight="1" x14ac:dyDescent="0.3">
      <c r="A5" s="1" t="s">
        <v>22</v>
      </c>
      <c r="G5" s="1"/>
      <c r="H5" s="2"/>
      <c r="I5" s="2"/>
    </row>
    <row r="6" spans="1:26" ht="15.75" customHeight="1" x14ac:dyDescent="0.3">
      <c r="A6" s="3" t="s">
        <v>23</v>
      </c>
      <c r="B6" s="2" t="s">
        <v>24</v>
      </c>
      <c r="C6" s="3" t="s">
        <v>25</v>
      </c>
      <c r="D6" s="1" t="s">
        <v>26</v>
      </c>
      <c r="E6" s="3" t="s">
        <v>27</v>
      </c>
      <c r="F6" s="1" t="s">
        <v>28</v>
      </c>
      <c r="G6" s="1" t="s">
        <v>29</v>
      </c>
      <c r="H6" s="4"/>
      <c r="I6" s="4"/>
    </row>
    <row r="7" spans="1:26" ht="15.75" customHeight="1" x14ac:dyDescent="0.3">
      <c r="A7" s="3" t="s">
        <v>23</v>
      </c>
      <c r="B7" s="2" t="s">
        <v>24</v>
      </c>
      <c r="C7" s="3" t="s">
        <v>30</v>
      </c>
      <c r="D7" s="1" t="s">
        <v>31</v>
      </c>
      <c r="E7" s="3" t="s">
        <v>32</v>
      </c>
      <c r="F7" s="1" t="s">
        <v>33</v>
      </c>
      <c r="G7" s="1" t="s">
        <v>34</v>
      </c>
      <c r="H7" s="4"/>
      <c r="I7" s="4"/>
    </row>
    <row r="8" spans="1:26" ht="15.75" customHeight="1" x14ac:dyDescent="0.3">
      <c r="A8" s="3" t="s">
        <v>23</v>
      </c>
      <c r="B8" s="2" t="s">
        <v>24</v>
      </c>
      <c r="C8" s="3" t="s">
        <v>35</v>
      </c>
      <c r="D8" s="1" t="s">
        <v>36</v>
      </c>
      <c r="E8" s="3" t="s">
        <v>37</v>
      </c>
      <c r="F8" s="1" t="s">
        <v>38</v>
      </c>
      <c r="G8" s="1" t="s">
        <v>39</v>
      </c>
      <c r="H8" s="4"/>
      <c r="I8" s="4"/>
    </row>
    <row r="9" spans="1:26" ht="15.75" customHeight="1" x14ac:dyDescent="0.3">
      <c r="A9" s="3" t="s">
        <v>23</v>
      </c>
      <c r="B9" s="2" t="s">
        <v>24</v>
      </c>
      <c r="C9" s="3" t="s">
        <v>40</v>
      </c>
      <c r="D9" s="1" t="s">
        <v>41</v>
      </c>
      <c r="E9" s="3" t="s">
        <v>42</v>
      </c>
      <c r="F9" s="1" t="s">
        <v>43</v>
      </c>
      <c r="G9" s="1" t="s">
        <v>44</v>
      </c>
      <c r="H9" s="4"/>
      <c r="I9" s="4"/>
    </row>
    <row r="10" spans="1:26" ht="15.75" customHeight="1" x14ac:dyDescent="0.3">
      <c r="A10" s="3" t="s">
        <v>23</v>
      </c>
      <c r="B10" s="2" t="s">
        <v>24</v>
      </c>
      <c r="C10" s="3" t="s">
        <v>45</v>
      </c>
      <c r="D10" s="1" t="s">
        <v>46</v>
      </c>
      <c r="E10" s="3" t="s">
        <v>47</v>
      </c>
      <c r="F10" s="1" t="s">
        <v>48</v>
      </c>
      <c r="G10" s="1" t="s">
        <v>49</v>
      </c>
      <c r="H10" s="4"/>
      <c r="I10" s="4"/>
    </row>
    <row r="11" spans="1:26" ht="15.75" customHeight="1" x14ac:dyDescent="0.3">
      <c r="A11" s="3" t="s">
        <v>23</v>
      </c>
      <c r="B11" s="2" t="s">
        <v>24</v>
      </c>
      <c r="C11" s="3" t="s">
        <v>50</v>
      </c>
      <c r="D11" s="1" t="s">
        <v>51</v>
      </c>
      <c r="E11" s="3" t="s">
        <v>52</v>
      </c>
      <c r="F11" s="1" t="s">
        <v>53</v>
      </c>
      <c r="G11" s="1" t="s">
        <v>54</v>
      </c>
      <c r="H11" s="4"/>
      <c r="I11" s="4"/>
    </row>
    <row r="12" spans="1:26" ht="15.75" customHeight="1" x14ac:dyDescent="0.3">
      <c r="A12" s="3" t="s">
        <v>23</v>
      </c>
      <c r="B12" s="2" t="s">
        <v>24</v>
      </c>
      <c r="C12" s="3" t="s">
        <v>55</v>
      </c>
      <c r="D12" s="1" t="s">
        <v>56</v>
      </c>
      <c r="E12" s="3" t="s">
        <v>57</v>
      </c>
      <c r="F12" s="1" t="s">
        <v>58</v>
      </c>
      <c r="G12" s="1" t="s">
        <v>59</v>
      </c>
      <c r="H12" s="4"/>
      <c r="I12" s="4"/>
    </row>
    <row r="13" spans="1:26" ht="15.75" customHeight="1" x14ac:dyDescent="0.3">
      <c r="H13" s="2"/>
      <c r="I13" s="2"/>
    </row>
    <row r="14" spans="1:26" ht="15.75" customHeight="1" x14ac:dyDescent="0.25"/>
    <row r="15" spans="1:26" ht="15.75" customHeight="1" x14ac:dyDescent="0.25"/>
    <row r="16" spans="1:26" ht="15.75" customHeight="1" x14ac:dyDescent="0.25"/>
    <row r="17" spans="1:15" ht="15.75" customHeight="1" x14ac:dyDescent="0.25"/>
    <row r="18" spans="1:15" ht="15.75" customHeight="1" x14ac:dyDescent="0.25"/>
    <row r="19" spans="1:15" ht="15.75" customHeight="1" x14ac:dyDescent="0.3">
      <c r="M19" s="1"/>
      <c r="N19" s="1"/>
      <c r="O19" s="1"/>
    </row>
    <row r="20" spans="1:15" ht="15.75" customHeight="1" x14ac:dyDescent="0.3">
      <c r="M20" s="1"/>
      <c r="N20" s="1"/>
      <c r="O20" s="1"/>
    </row>
    <row r="21" spans="1:15" ht="15.75" customHeight="1" x14ac:dyDescent="0.3">
      <c r="M21" s="1"/>
      <c r="N21" s="1"/>
      <c r="O21" s="1"/>
    </row>
    <row r="22" spans="1:15" ht="15.75" customHeight="1" x14ac:dyDescent="0.3">
      <c r="M22" s="1"/>
      <c r="N22" s="1"/>
      <c r="O22" s="1"/>
    </row>
    <row r="23" spans="1:15" ht="15.75" customHeight="1" x14ac:dyDescent="0.3">
      <c r="M23" s="1"/>
      <c r="N23" s="1"/>
      <c r="O23" s="1"/>
    </row>
    <row r="24" spans="1:15" ht="15.75" customHeight="1" x14ac:dyDescent="0.3">
      <c r="M24" s="1"/>
      <c r="N24" s="1"/>
      <c r="O24" s="1"/>
    </row>
    <row r="25" spans="1:15" ht="15.75" customHeight="1" x14ac:dyDescent="0.3">
      <c r="M25" s="1"/>
      <c r="N25" s="1"/>
      <c r="O25" s="1"/>
    </row>
    <row r="26" spans="1:15" ht="15.75" customHeight="1" x14ac:dyDescent="0.3">
      <c r="A26" s="1"/>
      <c r="B26" s="1"/>
      <c r="C26" s="1"/>
      <c r="D26" s="1"/>
      <c r="E26" s="1"/>
      <c r="F26" s="1"/>
      <c r="G26" s="1"/>
      <c r="H26" s="1"/>
      <c r="I26" s="1"/>
      <c r="J26" s="1"/>
      <c r="K26" s="1"/>
      <c r="L26" s="1"/>
      <c r="M26" s="1"/>
      <c r="N26" s="1"/>
      <c r="O26" s="1"/>
    </row>
    <row r="27" spans="1:15" ht="15.75" customHeight="1" x14ac:dyDescent="0.3">
      <c r="A27" s="1"/>
      <c r="B27" s="1"/>
      <c r="C27" s="1"/>
      <c r="D27" s="1"/>
      <c r="E27" s="1"/>
      <c r="F27" s="1"/>
      <c r="G27" s="1"/>
      <c r="H27" s="1"/>
      <c r="I27" s="1"/>
      <c r="J27" s="1"/>
      <c r="K27" s="1"/>
      <c r="L27" s="1"/>
      <c r="M27" s="1"/>
      <c r="N27" s="1"/>
      <c r="O27" s="1"/>
    </row>
    <row r="28" spans="1:15" ht="15.75" customHeight="1" x14ac:dyDescent="0.3">
      <c r="B28" s="1"/>
      <c r="C28" s="1"/>
      <c r="D28" s="1"/>
      <c r="E28" s="1"/>
      <c r="F28" s="1"/>
      <c r="G28" s="1"/>
      <c r="H28" s="1"/>
      <c r="I28" s="1"/>
      <c r="J28" s="1"/>
      <c r="K28" s="1"/>
      <c r="L28" s="1"/>
      <c r="M28" s="1" t="s">
        <v>60</v>
      </c>
      <c r="N28" s="1"/>
      <c r="O28" s="1"/>
    </row>
    <row r="29" spans="1:15" ht="15.75" customHeight="1" x14ac:dyDescent="0.3">
      <c r="N29" s="1"/>
      <c r="O29" s="1"/>
    </row>
    <row r="30" spans="1:15" ht="15.75" customHeight="1" x14ac:dyDescent="0.3">
      <c r="N30" s="1"/>
      <c r="O30" s="1"/>
    </row>
    <row r="31" spans="1:15" ht="15.75" customHeight="1" x14ac:dyDescent="0.3">
      <c r="N31" s="1"/>
      <c r="O31" s="1"/>
    </row>
    <row r="32" spans="1:15" ht="15.75" customHeight="1" x14ac:dyDescent="0.3">
      <c r="N32" s="1"/>
      <c r="O32" s="1"/>
    </row>
    <row r="33" spans="1:26" ht="15.75" customHeight="1" x14ac:dyDescent="0.3">
      <c r="N33" s="1"/>
      <c r="O33" s="1"/>
    </row>
    <row r="34" spans="1:26" ht="15.75" customHeight="1" x14ac:dyDescent="0.3">
      <c r="H34" s="2"/>
      <c r="I34" s="2"/>
    </row>
    <row r="35" spans="1:26" ht="15.75" customHeight="1" x14ac:dyDescent="0.3">
      <c r="H35" s="2"/>
      <c r="I35" s="2"/>
    </row>
    <row r="36" spans="1:26" ht="15.75" customHeight="1" x14ac:dyDescent="0.3">
      <c r="H36" s="2"/>
      <c r="I36" s="2"/>
    </row>
    <row r="37" spans="1:26" ht="15.75" customHeight="1" x14ac:dyDescent="0.35">
      <c r="A37" s="1" t="e">
        <f>#REF! &amp; "_" &amp; "20231002"</f>
        <v>#REF!</v>
      </c>
      <c r="B37" s="5">
        <v>45201</v>
      </c>
      <c r="C37" s="1" t="e">
        <f>A37&amp;"_"&amp;#REF!&amp;#REF!</f>
        <v>#REF!</v>
      </c>
      <c r="D37" s="1" t="e">
        <f>#REF! &amp; " " &amp;#REF!</f>
        <v>#REF!</v>
      </c>
      <c r="E37" s="1" t="s">
        <v>61</v>
      </c>
      <c r="F37" s="6" t="s">
        <v>62</v>
      </c>
      <c r="G37" s="1" t="e">
        <f>A37&amp;"_"&amp; "file1.mp4"</f>
        <v>#REF!</v>
      </c>
      <c r="H37" s="7" t="s">
        <v>63</v>
      </c>
      <c r="I37" s="7" t="s">
        <v>64</v>
      </c>
    </row>
    <row r="38" spans="1:26" ht="15.75" customHeight="1" x14ac:dyDescent="0.35">
      <c r="A38" s="1" t="e">
        <f>#REF! &amp; "_" &amp; "20231002"</f>
        <v>#REF!</v>
      </c>
      <c r="B38" s="5">
        <v>45201</v>
      </c>
      <c r="C38" s="1" t="e">
        <f>A38&amp;"_"&amp;#REF!&amp;#REF!</f>
        <v>#REF!</v>
      </c>
      <c r="D38" s="1" t="e">
        <f>#REF! &amp; " " &amp;#REF!</f>
        <v>#REF!</v>
      </c>
      <c r="E38" s="1" t="s">
        <v>61</v>
      </c>
      <c r="F38" s="6" t="s">
        <v>62</v>
      </c>
      <c r="G38" s="1" t="e">
        <f>A38&amp;"_"&amp; "file1.mp4"</f>
        <v>#REF!</v>
      </c>
      <c r="H38" s="7" t="s">
        <v>65</v>
      </c>
      <c r="I38" s="7" t="s">
        <v>66</v>
      </c>
    </row>
    <row r="39" spans="1:26" ht="15.75" customHeight="1" x14ac:dyDescent="0.35">
      <c r="A39" s="1" t="e">
        <f>#REF! &amp; "_" &amp; "20231002"</f>
        <v>#REF!</v>
      </c>
      <c r="B39" s="5">
        <v>45201</v>
      </c>
      <c r="C39" s="1" t="e">
        <f>A39&amp;"_"&amp;#REF!&amp;#REF!</f>
        <v>#REF!</v>
      </c>
      <c r="D39" s="1" t="e">
        <f>#REF! &amp; " " &amp;#REF!</f>
        <v>#REF!</v>
      </c>
      <c r="E39" s="1" t="s">
        <v>61</v>
      </c>
      <c r="F39" s="6" t="s">
        <v>67</v>
      </c>
      <c r="G39" s="1" t="e">
        <f>A39&amp;"_"&amp; "file1.mp4"</f>
        <v>#REF!</v>
      </c>
      <c r="H39" s="7" t="s">
        <v>68</v>
      </c>
      <c r="I39" s="7" t="s">
        <v>69</v>
      </c>
    </row>
    <row r="40" spans="1:26" ht="15.75" customHeight="1" x14ac:dyDescent="0.35">
      <c r="A40" s="1" t="e">
        <f>#REF! &amp; "_" &amp; "20231006"</f>
        <v>#REF!</v>
      </c>
      <c r="B40" s="5">
        <v>45205</v>
      </c>
      <c r="C40" s="1" t="e">
        <f>A40&amp;"_"&amp;#REF!&amp;#REF!</f>
        <v>#REF!</v>
      </c>
      <c r="D40" s="1" t="e">
        <f>#REF! &amp; " " &amp;#REF!</f>
        <v>#REF!</v>
      </c>
      <c r="E40" s="1" t="s">
        <v>61</v>
      </c>
      <c r="F40" s="6" t="s">
        <v>70</v>
      </c>
      <c r="G40" s="1" t="e">
        <f>A40&amp;"_"&amp; "file1.mp4"</f>
        <v>#REF!</v>
      </c>
      <c r="H40" s="7" t="s">
        <v>71</v>
      </c>
      <c r="I40" s="7" t="s">
        <v>72</v>
      </c>
    </row>
    <row r="41" spans="1:26" ht="15.75" customHeight="1" x14ac:dyDescent="0.3">
      <c r="H41" s="2"/>
      <c r="I41" s="2"/>
    </row>
    <row r="42" spans="1:26" ht="15.75" customHeight="1" x14ac:dyDescent="0.3">
      <c r="H42" s="2"/>
      <c r="I42" s="2"/>
    </row>
    <row r="43" spans="1:26" ht="15.75" customHeight="1" x14ac:dyDescent="0.3">
      <c r="H43" s="2"/>
      <c r="I43" s="2"/>
    </row>
    <row r="44" spans="1:26" ht="15.75" customHeight="1" x14ac:dyDescent="0.3">
      <c r="H44" s="2"/>
      <c r="I44" s="2"/>
    </row>
    <row r="45" spans="1:26" ht="15.75" customHeight="1" x14ac:dyDescent="0.3">
      <c r="H45" s="2"/>
      <c r="I45" s="2"/>
    </row>
    <row r="46" spans="1:26" ht="15.75" customHeight="1" x14ac:dyDescent="0.3">
      <c r="J46" s="1"/>
      <c r="K46" s="1"/>
      <c r="L46" s="1"/>
      <c r="M46" s="8"/>
      <c r="N46" s="8"/>
      <c r="O46" s="8"/>
      <c r="P46" s="1"/>
      <c r="Q46" s="1"/>
      <c r="R46" s="1"/>
      <c r="S46" s="1"/>
      <c r="T46" s="1"/>
      <c r="U46" s="1"/>
      <c r="V46" s="1"/>
      <c r="W46" s="1"/>
      <c r="X46" s="1"/>
      <c r="Y46" s="1"/>
      <c r="Z46" s="1"/>
    </row>
    <row r="47" spans="1:26" ht="15.75" customHeight="1" x14ac:dyDescent="0.3">
      <c r="J47" s="1"/>
      <c r="K47" s="1"/>
      <c r="L47" s="1"/>
      <c r="M47" s="8"/>
      <c r="N47" s="8"/>
      <c r="O47" s="8"/>
      <c r="P47" s="1"/>
      <c r="Q47" s="1"/>
      <c r="R47" s="1"/>
      <c r="S47" s="1"/>
      <c r="T47" s="1"/>
      <c r="U47" s="1"/>
      <c r="V47" s="1"/>
      <c r="W47" s="1"/>
      <c r="X47" s="1"/>
      <c r="Y47" s="1"/>
      <c r="Z47" s="1"/>
    </row>
    <row r="48" spans="1:26" ht="15.75" customHeight="1" x14ac:dyDescent="0.3">
      <c r="J48" s="1"/>
      <c r="K48" s="1"/>
      <c r="L48" s="1"/>
      <c r="M48" s="8"/>
      <c r="N48" s="8"/>
      <c r="O48" s="8"/>
      <c r="P48" s="1"/>
      <c r="Q48" s="1"/>
      <c r="R48" s="1"/>
      <c r="S48" s="1"/>
      <c r="T48" s="1"/>
      <c r="U48" s="1"/>
      <c r="V48" s="1"/>
      <c r="W48" s="1"/>
      <c r="X48" s="1"/>
      <c r="Y48" s="1"/>
      <c r="Z48" s="1"/>
    </row>
    <row r="49" spans="8:26" ht="15.75" customHeight="1" x14ac:dyDescent="0.3">
      <c r="J49" s="1"/>
      <c r="K49" s="1"/>
      <c r="L49" s="1"/>
      <c r="M49" s="8"/>
      <c r="N49" s="8"/>
      <c r="O49" s="8"/>
      <c r="P49" s="1"/>
      <c r="Q49" s="1"/>
      <c r="R49" s="1"/>
      <c r="S49" s="1"/>
      <c r="T49" s="1"/>
      <c r="U49" s="1"/>
      <c r="V49" s="1"/>
      <c r="W49" s="1"/>
      <c r="X49" s="1"/>
      <c r="Y49" s="1"/>
      <c r="Z49" s="1"/>
    </row>
    <row r="50" spans="8:26" ht="15.75" customHeight="1" x14ac:dyDescent="0.3">
      <c r="J50" s="1"/>
      <c r="K50" s="1"/>
      <c r="L50" s="8"/>
      <c r="M50" s="8"/>
      <c r="N50" s="8"/>
      <c r="O50" s="8"/>
      <c r="P50" s="1"/>
      <c r="Q50" s="1"/>
      <c r="R50" s="1"/>
      <c r="S50" s="1"/>
      <c r="T50" s="1"/>
      <c r="U50" s="1"/>
      <c r="V50" s="1"/>
      <c r="W50" s="1"/>
      <c r="X50" s="1"/>
      <c r="Y50" s="1"/>
      <c r="Z50" s="1"/>
    </row>
    <row r="51" spans="8:26" ht="15.75" customHeight="1" x14ac:dyDescent="0.3">
      <c r="J51" s="1"/>
      <c r="K51" s="1"/>
      <c r="L51" s="8"/>
      <c r="M51" s="8"/>
      <c r="N51" s="8"/>
      <c r="O51" s="8"/>
      <c r="P51" s="1"/>
      <c r="Q51" s="1"/>
      <c r="R51" s="1"/>
      <c r="S51" s="1"/>
      <c r="T51" s="1"/>
      <c r="U51" s="1"/>
      <c r="V51" s="1"/>
      <c r="W51" s="1"/>
      <c r="X51" s="1"/>
      <c r="Y51" s="1"/>
      <c r="Z51" s="1"/>
    </row>
    <row r="52" spans="8:26" ht="15.75" customHeight="1" x14ac:dyDescent="0.3">
      <c r="J52" s="9"/>
      <c r="K52" s="9"/>
      <c r="L52" s="9"/>
      <c r="M52" s="8"/>
      <c r="N52" s="8"/>
      <c r="O52" s="8"/>
      <c r="P52" s="1"/>
      <c r="Q52" s="1"/>
      <c r="R52" s="1"/>
      <c r="S52" s="1"/>
      <c r="T52" s="1"/>
      <c r="U52" s="1"/>
      <c r="V52" s="1"/>
      <c r="W52" s="1"/>
      <c r="X52" s="1"/>
      <c r="Y52" s="1"/>
      <c r="Z52" s="1"/>
    </row>
    <row r="53" spans="8:26" ht="15.75" customHeight="1" x14ac:dyDescent="0.3">
      <c r="J53" s="9"/>
      <c r="K53" s="9"/>
      <c r="L53" s="9"/>
      <c r="M53" s="8"/>
      <c r="N53" s="8"/>
      <c r="O53" s="8"/>
      <c r="P53" s="1"/>
      <c r="Q53" s="1"/>
      <c r="R53" s="1"/>
      <c r="S53" s="1"/>
      <c r="T53" s="1"/>
      <c r="U53" s="1"/>
      <c r="V53" s="1"/>
      <c r="W53" s="1"/>
      <c r="X53" s="1"/>
      <c r="Y53" s="1"/>
      <c r="Z53" s="1"/>
    </row>
    <row r="54" spans="8:26" ht="15.75" customHeight="1" x14ac:dyDescent="0.3">
      <c r="H54" s="2"/>
      <c r="I54" s="2"/>
    </row>
    <row r="55" spans="8:26" ht="15.75" customHeight="1" x14ac:dyDescent="0.3">
      <c r="H55" s="2"/>
      <c r="I55" s="2"/>
    </row>
    <row r="56" spans="8:26" ht="15.75" customHeight="1" x14ac:dyDescent="0.3">
      <c r="H56" s="2"/>
      <c r="I56" s="2"/>
    </row>
    <row r="57" spans="8:26" ht="15.75" customHeight="1" x14ac:dyDescent="0.3">
      <c r="H57" s="2"/>
      <c r="I57" s="2"/>
    </row>
    <row r="58" spans="8:26" ht="15.75" customHeight="1" x14ac:dyDescent="0.3">
      <c r="H58" s="2"/>
      <c r="I58" s="2"/>
    </row>
    <row r="59" spans="8:26" ht="15.75" customHeight="1" x14ac:dyDescent="0.3">
      <c r="H59" s="2"/>
      <c r="I59" s="2"/>
    </row>
    <row r="60" spans="8:26" ht="15.75" customHeight="1" x14ac:dyDescent="0.3">
      <c r="H60" s="2"/>
      <c r="I60" s="2"/>
    </row>
    <row r="61" spans="8:26" ht="15.75" customHeight="1" x14ac:dyDescent="0.3">
      <c r="H61" s="2"/>
      <c r="I61" s="2"/>
    </row>
    <row r="62" spans="8:26" ht="15.75" customHeight="1" x14ac:dyDescent="0.3">
      <c r="H62" s="2"/>
      <c r="I62" s="2"/>
    </row>
    <row r="63" spans="8:26" ht="15.75" customHeight="1" x14ac:dyDescent="0.3">
      <c r="H63" s="2"/>
      <c r="I63" s="2"/>
    </row>
    <row r="64" spans="8:26" ht="15.75" customHeight="1" x14ac:dyDescent="0.3">
      <c r="H64" s="2"/>
      <c r="I64" s="2"/>
    </row>
    <row r="65" spans="8:9" ht="15.75" customHeight="1" x14ac:dyDescent="0.3">
      <c r="H65" s="2"/>
      <c r="I65" s="2"/>
    </row>
    <row r="66" spans="8:9" ht="15.75" customHeight="1" x14ac:dyDescent="0.3">
      <c r="H66" s="2"/>
      <c r="I66" s="2"/>
    </row>
    <row r="67" spans="8:9" ht="15.75" customHeight="1" x14ac:dyDescent="0.3">
      <c r="H67" s="2"/>
      <c r="I67" s="2"/>
    </row>
    <row r="68" spans="8:9" ht="15.75" customHeight="1" x14ac:dyDescent="0.3">
      <c r="H68" s="2"/>
      <c r="I68" s="2"/>
    </row>
    <row r="69" spans="8:9" ht="15.75" customHeight="1" x14ac:dyDescent="0.3">
      <c r="H69" s="2"/>
      <c r="I69" s="2"/>
    </row>
    <row r="70" spans="8:9" ht="15.75" customHeight="1" x14ac:dyDescent="0.3">
      <c r="H70" s="2"/>
      <c r="I70" s="2"/>
    </row>
    <row r="71" spans="8:9" ht="15.75" customHeight="1" x14ac:dyDescent="0.3">
      <c r="H71" s="2"/>
      <c r="I71" s="2"/>
    </row>
    <row r="72" spans="8:9" ht="15.75" customHeight="1" x14ac:dyDescent="0.3">
      <c r="H72" s="2"/>
      <c r="I72" s="2"/>
    </row>
    <row r="73" spans="8:9" ht="15.75" customHeight="1" x14ac:dyDescent="0.3">
      <c r="H73" s="2"/>
      <c r="I73" s="2"/>
    </row>
    <row r="74" spans="8:9" ht="15.75" customHeight="1" x14ac:dyDescent="0.3">
      <c r="H74" s="2"/>
      <c r="I74" s="2"/>
    </row>
    <row r="75" spans="8:9" ht="15.75" customHeight="1" x14ac:dyDescent="0.3">
      <c r="H75" s="2"/>
      <c r="I75" s="2"/>
    </row>
    <row r="76" spans="8:9" ht="15.75" customHeight="1" x14ac:dyDescent="0.3">
      <c r="H76" s="2"/>
      <c r="I76" s="2"/>
    </row>
    <row r="77" spans="8:9" ht="15.75" customHeight="1" x14ac:dyDescent="0.3">
      <c r="H77" s="2"/>
      <c r="I77" s="2"/>
    </row>
    <row r="78" spans="8:9" ht="15.75" customHeight="1" x14ac:dyDescent="0.3">
      <c r="H78" s="2"/>
      <c r="I78" s="2"/>
    </row>
    <row r="79" spans="8:9" ht="15.75" customHeight="1" x14ac:dyDescent="0.3">
      <c r="H79" s="2"/>
      <c r="I79" s="2"/>
    </row>
    <row r="80" spans="8:9" ht="15.75" customHeight="1" x14ac:dyDescent="0.3">
      <c r="H80" s="2"/>
      <c r="I80" s="2"/>
    </row>
    <row r="81" spans="8:9" ht="15.75" customHeight="1" x14ac:dyDescent="0.3">
      <c r="H81" s="2"/>
      <c r="I81" s="2"/>
    </row>
    <row r="82" spans="8:9" ht="15.75" customHeight="1" x14ac:dyDescent="0.3">
      <c r="H82" s="2"/>
      <c r="I82" s="2"/>
    </row>
    <row r="83" spans="8:9" ht="15.75" customHeight="1" x14ac:dyDescent="0.3">
      <c r="H83" s="2"/>
      <c r="I83" s="2"/>
    </row>
    <row r="84" spans="8:9" ht="15.75" customHeight="1" x14ac:dyDescent="0.3">
      <c r="H84" s="2"/>
      <c r="I84" s="2"/>
    </row>
    <row r="85" spans="8:9" ht="15.75" customHeight="1" x14ac:dyDescent="0.3">
      <c r="H85" s="2"/>
      <c r="I85" s="2"/>
    </row>
    <row r="86" spans="8:9" ht="15.75" customHeight="1" x14ac:dyDescent="0.3">
      <c r="H86" s="2"/>
      <c r="I86" s="2"/>
    </row>
    <row r="87" spans="8:9" ht="15.75" customHeight="1" x14ac:dyDescent="0.3">
      <c r="H87" s="2"/>
      <c r="I87" s="2"/>
    </row>
    <row r="88" spans="8:9" ht="15.75" customHeight="1" x14ac:dyDescent="0.3">
      <c r="H88" s="2"/>
      <c r="I88" s="2"/>
    </row>
    <row r="89" spans="8:9" ht="15.75" customHeight="1" x14ac:dyDescent="0.3">
      <c r="H89" s="2"/>
      <c r="I89" s="2"/>
    </row>
    <row r="90" spans="8:9" ht="15.75" customHeight="1" x14ac:dyDescent="0.3">
      <c r="H90" s="2"/>
      <c r="I90" s="2"/>
    </row>
    <row r="91" spans="8:9" ht="15.75" customHeight="1" x14ac:dyDescent="0.3">
      <c r="H91" s="2"/>
      <c r="I91" s="2"/>
    </row>
    <row r="92" spans="8:9" ht="15.75" customHeight="1" x14ac:dyDescent="0.3">
      <c r="H92" s="2"/>
      <c r="I92" s="2"/>
    </row>
    <row r="93" spans="8:9" ht="15.75" customHeight="1" x14ac:dyDescent="0.3">
      <c r="H93" s="2"/>
      <c r="I93" s="2"/>
    </row>
    <row r="94" spans="8:9" ht="15.75" customHeight="1" x14ac:dyDescent="0.3">
      <c r="H94" s="2"/>
      <c r="I94" s="2"/>
    </row>
    <row r="95" spans="8:9" ht="15.75" customHeight="1" x14ac:dyDescent="0.3">
      <c r="H95" s="2"/>
      <c r="I95" s="2"/>
    </row>
    <row r="96" spans="8:9" ht="15.75" customHeight="1" x14ac:dyDescent="0.3">
      <c r="H96" s="2"/>
      <c r="I96" s="2"/>
    </row>
    <row r="97" spans="8:9" ht="15.75" customHeight="1" x14ac:dyDescent="0.3">
      <c r="H97" s="2"/>
      <c r="I97" s="2"/>
    </row>
    <row r="98" spans="8:9" ht="15.75" customHeight="1" x14ac:dyDescent="0.3">
      <c r="H98" s="2"/>
      <c r="I98" s="2"/>
    </row>
    <row r="99" spans="8:9" ht="15.75" customHeight="1" x14ac:dyDescent="0.3">
      <c r="H99" s="2"/>
      <c r="I99" s="2"/>
    </row>
    <row r="100" spans="8:9" ht="15.75" customHeight="1" x14ac:dyDescent="0.3">
      <c r="H100" s="2"/>
      <c r="I100" s="2"/>
    </row>
    <row r="101" spans="8:9" ht="15.75" customHeight="1" x14ac:dyDescent="0.3">
      <c r="H101" s="2"/>
      <c r="I101" s="2"/>
    </row>
    <row r="102" spans="8:9" ht="15.75" customHeight="1" x14ac:dyDescent="0.3">
      <c r="H102" s="2"/>
      <c r="I102" s="2"/>
    </row>
    <row r="103" spans="8:9" ht="15.75" customHeight="1" x14ac:dyDescent="0.3">
      <c r="H103" s="2"/>
      <c r="I103" s="2"/>
    </row>
    <row r="104" spans="8:9" ht="15.75" customHeight="1" x14ac:dyDescent="0.3">
      <c r="H104" s="2"/>
      <c r="I104" s="2"/>
    </row>
    <row r="105" spans="8:9" ht="15.75" customHeight="1" x14ac:dyDescent="0.3">
      <c r="H105" s="2"/>
      <c r="I105" s="2"/>
    </row>
    <row r="106" spans="8:9" ht="15.75" customHeight="1" x14ac:dyDescent="0.3">
      <c r="H106" s="2"/>
      <c r="I106" s="2"/>
    </row>
    <row r="107" spans="8:9" ht="15.75" customHeight="1" x14ac:dyDescent="0.3">
      <c r="H107" s="2"/>
      <c r="I107" s="2"/>
    </row>
    <row r="108" spans="8:9" ht="15.75" customHeight="1" x14ac:dyDescent="0.3">
      <c r="H108" s="2"/>
      <c r="I108" s="2"/>
    </row>
    <row r="109" spans="8:9" ht="15.75" customHeight="1" x14ac:dyDescent="0.3">
      <c r="H109" s="2"/>
      <c r="I109" s="2"/>
    </row>
    <row r="110" spans="8:9" ht="15.75" customHeight="1" x14ac:dyDescent="0.3">
      <c r="H110" s="2"/>
      <c r="I110" s="2"/>
    </row>
    <row r="111" spans="8:9" ht="15.75" customHeight="1" x14ac:dyDescent="0.3">
      <c r="H111" s="2"/>
      <c r="I111" s="2"/>
    </row>
    <row r="112" spans="8:9" ht="15.75" customHeight="1" x14ac:dyDescent="0.3">
      <c r="H112" s="2"/>
      <c r="I112" s="2"/>
    </row>
    <row r="113" spans="8:9" ht="15.75" customHeight="1" x14ac:dyDescent="0.3">
      <c r="H113" s="2"/>
      <c r="I113" s="2"/>
    </row>
    <row r="114" spans="8:9" ht="15.75" customHeight="1" x14ac:dyDescent="0.3">
      <c r="H114" s="2"/>
      <c r="I114" s="2"/>
    </row>
    <row r="115" spans="8:9" ht="15.75" customHeight="1" x14ac:dyDescent="0.3">
      <c r="H115" s="2"/>
      <c r="I115" s="2"/>
    </row>
    <row r="116" spans="8:9" ht="15.75" customHeight="1" x14ac:dyDescent="0.3">
      <c r="H116" s="2"/>
      <c r="I116" s="2"/>
    </row>
    <row r="117" spans="8:9" ht="15.75" customHeight="1" x14ac:dyDescent="0.3">
      <c r="H117" s="2"/>
      <c r="I117" s="2"/>
    </row>
    <row r="118" spans="8:9" ht="15.75" customHeight="1" x14ac:dyDescent="0.3">
      <c r="H118" s="2"/>
      <c r="I118" s="2"/>
    </row>
    <row r="119" spans="8:9" ht="15.75" customHeight="1" x14ac:dyDescent="0.3">
      <c r="H119" s="2"/>
      <c r="I119" s="2"/>
    </row>
    <row r="120" spans="8:9" ht="15.75" customHeight="1" x14ac:dyDescent="0.3">
      <c r="H120" s="2"/>
      <c r="I120" s="2"/>
    </row>
    <row r="121" spans="8:9" ht="15.75" customHeight="1" x14ac:dyDescent="0.3">
      <c r="H121" s="2"/>
      <c r="I121" s="2"/>
    </row>
    <row r="122" spans="8:9" ht="15.75" customHeight="1" x14ac:dyDescent="0.3">
      <c r="H122" s="2"/>
      <c r="I122" s="2"/>
    </row>
    <row r="123" spans="8:9" ht="15.75" customHeight="1" x14ac:dyDescent="0.3">
      <c r="H123" s="2"/>
      <c r="I123" s="2"/>
    </row>
    <row r="124" spans="8:9" ht="15.75" customHeight="1" x14ac:dyDescent="0.3">
      <c r="H124" s="2"/>
      <c r="I124" s="2"/>
    </row>
    <row r="125" spans="8:9" ht="15.75" customHeight="1" x14ac:dyDescent="0.3">
      <c r="H125" s="2"/>
      <c r="I125" s="2"/>
    </row>
    <row r="126" spans="8:9" ht="15.75" customHeight="1" x14ac:dyDescent="0.3">
      <c r="H126" s="2"/>
      <c r="I126" s="2"/>
    </row>
    <row r="127" spans="8:9" ht="15.75" customHeight="1" x14ac:dyDescent="0.3">
      <c r="H127" s="2"/>
      <c r="I127" s="2"/>
    </row>
    <row r="128" spans="8:9" ht="15.75" customHeight="1" x14ac:dyDescent="0.3">
      <c r="H128" s="2"/>
      <c r="I128" s="2"/>
    </row>
    <row r="129" spans="8:9" ht="15.75" customHeight="1" x14ac:dyDescent="0.3">
      <c r="H129" s="2"/>
      <c r="I129" s="2"/>
    </row>
    <row r="130" spans="8:9" ht="15.75" customHeight="1" x14ac:dyDescent="0.3">
      <c r="H130" s="2"/>
      <c r="I130" s="2"/>
    </row>
    <row r="131" spans="8:9" ht="15.75" customHeight="1" x14ac:dyDescent="0.3">
      <c r="H131" s="2"/>
      <c r="I131" s="2"/>
    </row>
    <row r="132" spans="8:9" ht="15.75" customHeight="1" x14ac:dyDescent="0.3">
      <c r="H132" s="2"/>
      <c r="I132" s="2"/>
    </row>
    <row r="133" spans="8:9" ht="15.75" customHeight="1" x14ac:dyDescent="0.3">
      <c r="H133" s="2"/>
      <c r="I133" s="2"/>
    </row>
    <row r="134" spans="8:9" ht="15.75" customHeight="1" x14ac:dyDescent="0.3">
      <c r="H134" s="2"/>
      <c r="I134" s="2"/>
    </row>
    <row r="135" spans="8:9" ht="15.75" customHeight="1" x14ac:dyDescent="0.3">
      <c r="H135" s="2"/>
      <c r="I135" s="2"/>
    </row>
    <row r="136" spans="8:9" ht="15.75" customHeight="1" x14ac:dyDescent="0.3">
      <c r="H136" s="2"/>
      <c r="I136" s="2"/>
    </row>
    <row r="137" spans="8:9" ht="15.75" customHeight="1" x14ac:dyDescent="0.3">
      <c r="H137" s="2"/>
      <c r="I137" s="2"/>
    </row>
    <row r="138" spans="8:9" ht="15.75" customHeight="1" x14ac:dyDescent="0.3">
      <c r="H138" s="2"/>
      <c r="I138" s="2"/>
    </row>
    <row r="139" spans="8:9" ht="15.75" customHeight="1" x14ac:dyDescent="0.3">
      <c r="H139" s="2"/>
      <c r="I139" s="2"/>
    </row>
    <row r="140" spans="8:9" ht="15.75" customHeight="1" x14ac:dyDescent="0.3">
      <c r="H140" s="2"/>
      <c r="I140" s="2"/>
    </row>
    <row r="141" spans="8:9" ht="15.75" customHeight="1" x14ac:dyDescent="0.3">
      <c r="H141" s="2"/>
      <c r="I141" s="2"/>
    </row>
    <row r="142" spans="8:9" ht="15.75" customHeight="1" x14ac:dyDescent="0.3">
      <c r="H142" s="2"/>
      <c r="I142" s="2"/>
    </row>
    <row r="143" spans="8:9" ht="15.75" customHeight="1" x14ac:dyDescent="0.3">
      <c r="H143" s="2"/>
      <c r="I143" s="2"/>
    </row>
    <row r="144" spans="8:9" ht="15.75" customHeight="1" x14ac:dyDescent="0.3">
      <c r="H144" s="2"/>
      <c r="I144" s="2"/>
    </row>
    <row r="145" spans="8:9" ht="15.75" customHeight="1" x14ac:dyDescent="0.3">
      <c r="H145" s="2"/>
      <c r="I145" s="2"/>
    </row>
    <row r="146" spans="8:9" ht="15.75" customHeight="1" x14ac:dyDescent="0.3">
      <c r="H146" s="2"/>
      <c r="I146" s="2"/>
    </row>
    <row r="147" spans="8:9" ht="15.75" customHeight="1" x14ac:dyDescent="0.3">
      <c r="H147" s="2"/>
      <c r="I147" s="2"/>
    </row>
    <row r="148" spans="8:9" ht="15.75" customHeight="1" x14ac:dyDescent="0.3">
      <c r="H148" s="2"/>
      <c r="I148" s="2"/>
    </row>
    <row r="149" spans="8:9" ht="15.75" customHeight="1" x14ac:dyDescent="0.3">
      <c r="H149" s="2"/>
      <c r="I149" s="2"/>
    </row>
    <row r="150" spans="8:9" ht="15.75" customHeight="1" x14ac:dyDescent="0.3">
      <c r="H150" s="2"/>
      <c r="I150" s="2"/>
    </row>
    <row r="151" spans="8:9" ht="15.75" customHeight="1" x14ac:dyDescent="0.3">
      <c r="H151" s="2"/>
      <c r="I151" s="2"/>
    </row>
    <row r="152" spans="8:9" ht="15.75" customHeight="1" x14ac:dyDescent="0.3">
      <c r="H152" s="2"/>
      <c r="I152" s="2"/>
    </row>
    <row r="153" spans="8:9" ht="15.75" customHeight="1" x14ac:dyDescent="0.3">
      <c r="H153" s="2"/>
      <c r="I153" s="2"/>
    </row>
    <row r="154" spans="8:9" ht="15.75" customHeight="1" x14ac:dyDescent="0.3">
      <c r="H154" s="2"/>
      <c r="I154" s="2"/>
    </row>
    <row r="155" spans="8:9" ht="15.75" customHeight="1" x14ac:dyDescent="0.3">
      <c r="H155" s="2"/>
      <c r="I155" s="2"/>
    </row>
    <row r="156" spans="8:9" ht="15.75" customHeight="1" x14ac:dyDescent="0.3">
      <c r="H156" s="2"/>
      <c r="I156" s="2"/>
    </row>
    <row r="157" spans="8:9" ht="15.75" customHeight="1" x14ac:dyDescent="0.3">
      <c r="H157" s="2"/>
      <c r="I157" s="2"/>
    </row>
    <row r="158" spans="8:9" ht="15.75" customHeight="1" x14ac:dyDescent="0.3">
      <c r="H158" s="2"/>
      <c r="I158" s="2"/>
    </row>
    <row r="159" spans="8:9" ht="15.75" customHeight="1" x14ac:dyDescent="0.3">
      <c r="H159" s="2"/>
      <c r="I159" s="2"/>
    </row>
    <row r="160" spans="8:9" ht="15.75" customHeight="1" x14ac:dyDescent="0.3">
      <c r="H160" s="2"/>
      <c r="I160" s="2"/>
    </row>
    <row r="161" spans="8:9" ht="15.75" customHeight="1" x14ac:dyDescent="0.3">
      <c r="H161" s="2"/>
      <c r="I161" s="2"/>
    </row>
    <row r="162" spans="8:9" ht="15.75" customHeight="1" x14ac:dyDescent="0.3">
      <c r="H162" s="2"/>
      <c r="I162" s="2"/>
    </row>
    <row r="163" spans="8:9" ht="15.75" customHeight="1" x14ac:dyDescent="0.3">
      <c r="H163" s="2"/>
      <c r="I163" s="2"/>
    </row>
    <row r="164" spans="8:9" ht="15.75" customHeight="1" x14ac:dyDescent="0.3">
      <c r="H164" s="2"/>
      <c r="I164" s="2"/>
    </row>
    <row r="165" spans="8:9" ht="15.75" customHeight="1" x14ac:dyDescent="0.3">
      <c r="H165" s="2"/>
      <c r="I165" s="2"/>
    </row>
    <row r="166" spans="8:9" ht="15.75" customHeight="1" x14ac:dyDescent="0.3">
      <c r="H166" s="2"/>
      <c r="I166" s="2"/>
    </row>
    <row r="167" spans="8:9" ht="15.75" customHeight="1" x14ac:dyDescent="0.3">
      <c r="H167" s="2"/>
      <c r="I167" s="2"/>
    </row>
    <row r="168" spans="8:9" ht="15.75" customHeight="1" x14ac:dyDescent="0.3">
      <c r="H168" s="2"/>
      <c r="I168" s="2"/>
    </row>
    <row r="169" spans="8:9" ht="15.75" customHeight="1" x14ac:dyDescent="0.3">
      <c r="H169" s="2"/>
      <c r="I169" s="2"/>
    </row>
    <row r="170" spans="8:9" ht="15.75" customHeight="1" x14ac:dyDescent="0.3">
      <c r="H170" s="2"/>
      <c r="I170" s="2"/>
    </row>
    <row r="171" spans="8:9" ht="15.75" customHeight="1" x14ac:dyDescent="0.3">
      <c r="H171" s="2"/>
      <c r="I171" s="2"/>
    </row>
    <row r="172" spans="8:9" ht="15.75" customHeight="1" x14ac:dyDescent="0.3">
      <c r="H172" s="2"/>
      <c r="I172" s="2"/>
    </row>
    <row r="173" spans="8:9" ht="15.75" customHeight="1" x14ac:dyDescent="0.3">
      <c r="H173" s="2"/>
      <c r="I173" s="2"/>
    </row>
    <row r="174" spans="8:9" ht="15.75" customHeight="1" x14ac:dyDescent="0.3">
      <c r="H174" s="2"/>
      <c r="I174" s="2"/>
    </row>
    <row r="175" spans="8:9" ht="15.75" customHeight="1" x14ac:dyDescent="0.3">
      <c r="H175" s="2"/>
      <c r="I175" s="2"/>
    </row>
    <row r="176" spans="8:9" ht="15.75" customHeight="1" x14ac:dyDescent="0.3">
      <c r="H176" s="2"/>
      <c r="I176" s="2"/>
    </row>
    <row r="177" spans="8:9" ht="15.75" customHeight="1" x14ac:dyDescent="0.3">
      <c r="H177" s="2"/>
      <c r="I177" s="2"/>
    </row>
    <row r="178" spans="8:9" ht="15.75" customHeight="1" x14ac:dyDescent="0.3">
      <c r="H178" s="2"/>
      <c r="I178" s="2"/>
    </row>
    <row r="179" spans="8:9" ht="15.75" customHeight="1" x14ac:dyDescent="0.3">
      <c r="H179" s="2"/>
      <c r="I179" s="2"/>
    </row>
    <row r="180" spans="8:9" ht="15.75" customHeight="1" x14ac:dyDescent="0.3">
      <c r="H180" s="2"/>
      <c r="I180" s="2"/>
    </row>
    <row r="181" spans="8:9" ht="15.75" customHeight="1" x14ac:dyDescent="0.3">
      <c r="H181" s="2"/>
      <c r="I181" s="2"/>
    </row>
    <row r="182" spans="8:9" ht="15.75" customHeight="1" x14ac:dyDescent="0.3">
      <c r="H182" s="2"/>
      <c r="I182" s="2"/>
    </row>
    <row r="183" spans="8:9" ht="15.75" customHeight="1" x14ac:dyDescent="0.3">
      <c r="H183" s="2"/>
      <c r="I183" s="2"/>
    </row>
    <row r="184" spans="8:9" ht="15.75" customHeight="1" x14ac:dyDescent="0.3">
      <c r="H184" s="2"/>
      <c r="I184" s="2"/>
    </row>
    <row r="185" spans="8:9" ht="15.75" customHeight="1" x14ac:dyDescent="0.3">
      <c r="H185" s="2"/>
      <c r="I185" s="2"/>
    </row>
    <row r="186" spans="8:9" ht="15.75" customHeight="1" x14ac:dyDescent="0.3">
      <c r="H186" s="2"/>
      <c r="I186" s="2"/>
    </row>
    <row r="187" spans="8:9" ht="15.75" customHeight="1" x14ac:dyDescent="0.3">
      <c r="H187" s="2"/>
      <c r="I187" s="2"/>
    </row>
    <row r="188" spans="8:9" ht="15.75" customHeight="1" x14ac:dyDescent="0.3">
      <c r="H188" s="2"/>
      <c r="I188" s="2"/>
    </row>
    <row r="189" spans="8:9" ht="15.75" customHeight="1" x14ac:dyDescent="0.3">
      <c r="H189" s="2"/>
      <c r="I189" s="2"/>
    </row>
    <row r="190" spans="8:9" ht="15.75" customHeight="1" x14ac:dyDescent="0.3">
      <c r="H190" s="2"/>
      <c r="I190" s="2"/>
    </row>
    <row r="191" spans="8:9" ht="15.75" customHeight="1" x14ac:dyDescent="0.3">
      <c r="H191" s="2"/>
      <c r="I191" s="2"/>
    </row>
    <row r="192" spans="8:9" ht="15.75" customHeight="1" x14ac:dyDescent="0.3">
      <c r="H192" s="2"/>
      <c r="I192" s="2"/>
    </row>
    <row r="193" spans="8:9" ht="15.75" customHeight="1" x14ac:dyDescent="0.3">
      <c r="H193" s="2"/>
      <c r="I193" s="2"/>
    </row>
    <row r="194" spans="8:9" ht="15.75" customHeight="1" x14ac:dyDescent="0.3">
      <c r="H194" s="2"/>
      <c r="I194" s="2"/>
    </row>
    <row r="195" spans="8:9" ht="15.75" customHeight="1" x14ac:dyDescent="0.3">
      <c r="H195" s="2"/>
      <c r="I195" s="2"/>
    </row>
    <row r="196" spans="8:9" ht="15.75" customHeight="1" x14ac:dyDescent="0.3">
      <c r="H196" s="2"/>
      <c r="I196" s="2"/>
    </row>
    <row r="197" spans="8:9" ht="15.75" customHeight="1" x14ac:dyDescent="0.3">
      <c r="H197" s="2"/>
      <c r="I197" s="2"/>
    </row>
    <row r="198" spans="8:9" ht="15.75" customHeight="1" x14ac:dyDescent="0.3">
      <c r="H198" s="2"/>
      <c r="I198" s="2"/>
    </row>
    <row r="199" spans="8:9" ht="15.75" customHeight="1" x14ac:dyDescent="0.3">
      <c r="H199" s="2"/>
      <c r="I199" s="2"/>
    </row>
    <row r="200" spans="8:9" ht="15.75" customHeight="1" x14ac:dyDescent="0.3">
      <c r="H200" s="2"/>
      <c r="I200" s="2"/>
    </row>
    <row r="201" spans="8:9" ht="15.75" customHeight="1" x14ac:dyDescent="0.3">
      <c r="H201" s="2"/>
      <c r="I201" s="2"/>
    </row>
    <row r="202" spans="8:9" ht="15.75" customHeight="1" x14ac:dyDescent="0.3">
      <c r="H202" s="2"/>
      <c r="I202" s="2"/>
    </row>
    <row r="203" spans="8:9" ht="15.75" customHeight="1" x14ac:dyDescent="0.3">
      <c r="H203" s="2"/>
      <c r="I203" s="2"/>
    </row>
    <row r="204" spans="8:9" ht="15.75" customHeight="1" x14ac:dyDescent="0.3">
      <c r="H204" s="2"/>
      <c r="I204" s="2"/>
    </row>
    <row r="205" spans="8:9" ht="15.75" customHeight="1" x14ac:dyDescent="0.3">
      <c r="H205" s="2"/>
      <c r="I205" s="2"/>
    </row>
    <row r="206" spans="8:9" ht="15.75" customHeight="1" x14ac:dyDescent="0.3">
      <c r="H206" s="2"/>
      <c r="I206" s="2"/>
    </row>
    <row r="207" spans="8:9" ht="15.75" customHeight="1" x14ac:dyDescent="0.3">
      <c r="H207" s="2"/>
      <c r="I207" s="2"/>
    </row>
    <row r="208" spans="8:9" ht="15.75" customHeight="1" x14ac:dyDescent="0.3">
      <c r="H208" s="2"/>
      <c r="I208" s="2"/>
    </row>
    <row r="209" spans="8:9" ht="15.75" customHeight="1" x14ac:dyDescent="0.3">
      <c r="H209" s="2"/>
      <c r="I209" s="2"/>
    </row>
    <row r="210" spans="8:9" ht="15.75" customHeight="1" x14ac:dyDescent="0.3">
      <c r="H210" s="2"/>
      <c r="I210" s="2"/>
    </row>
    <row r="211" spans="8:9" ht="15.75" customHeight="1" x14ac:dyDescent="0.3">
      <c r="H211" s="2"/>
      <c r="I211" s="2"/>
    </row>
    <row r="212" spans="8:9" ht="15.75" customHeight="1" x14ac:dyDescent="0.3">
      <c r="H212" s="2"/>
      <c r="I212" s="2"/>
    </row>
    <row r="213" spans="8:9" ht="15.75" customHeight="1" x14ac:dyDescent="0.3">
      <c r="H213" s="2"/>
      <c r="I213" s="2"/>
    </row>
    <row r="214" spans="8:9" ht="15.75" customHeight="1" x14ac:dyDescent="0.3">
      <c r="H214" s="2"/>
      <c r="I214" s="2"/>
    </row>
    <row r="215" spans="8:9" ht="15.75" customHeight="1" x14ac:dyDescent="0.3">
      <c r="H215" s="2"/>
      <c r="I215" s="2"/>
    </row>
    <row r="216" spans="8:9" ht="15.75" customHeight="1" x14ac:dyDescent="0.3">
      <c r="H216" s="2"/>
      <c r="I216" s="2"/>
    </row>
    <row r="217" spans="8:9" ht="15.75" customHeight="1" x14ac:dyDescent="0.3">
      <c r="H217" s="2"/>
      <c r="I217" s="2"/>
    </row>
    <row r="218" spans="8:9" ht="15.75" customHeight="1" x14ac:dyDescent="0.3">
      <c r="H218" s="2"/>
      <c r="I218" s="2"/>
    </row>
    <row r="219" spans="8:9" ht="15.75" customHeight="1" x14ac:dyDescent="0.3">
      <c r="H219" s="2"/>
      <c r="I219" s="2"/>
    </row>
    <row r="220" spans="8:9" ht="15.75" customHeight="1" x14ac:dyDescent="0.3">
      <c r="H220" s="2"/>
      <c r="I220" s="2"/>
    </row>
    <row r="221" spans="8:9" ht="15.75" customHeight="1" x14ac:dyDescent="0.3">
      <c r="H221" s="2"/>
      <c r="I221" s="2"/>
    </row>
    <row r="222" spans="8:9" ht="15.75" customHeight="1" x14ac:dyDescent="0.3">
      <c r="H222" s="2"/>
      <c r="I222" s="2"/>
    </row>
    <row r="223" spans="8:9" ht="15.75" customHeight="1" x14ac:dyDescent="0.3">
      <c r="H223" s="2"/>
      <c r="I223" s="2"/>
    </row>
    <row r="224" spans="8:9" ht="15.75" customHeight="1" x14ac:dyDescent="0.3">
      <c r="H224" s="2"/>
      <c r="I224" s="2"/>
    </row>
    <row r="225" spans="8:9" ht="15.75" customHeight="1" x14ac:dyDescent="0.3">
      <c r="H225" s="2"/>
      <c r="I225" s="2"/>
    </row>
    <row r="226" spans="8:9" ht="15.75" customHeight="1" x14ac:dyDescent="0.3">
      <c r="H226" s="2"/>
      <c r="I226" s="2"/>
    </row>
    <row r="227" spans="8:9" ht="15.75" customHeight="1" x14ac:dyDescent="0.3">
      <c r="H227" s="2"/>
      <c r="I227" s="2"/>
    </row>
    <row r="228" spans="8:9" ht="15.75" customHeight="1" x14ac:dyDescent="0.3">
      <c r="H228" s="2"/>
      <c r="I228" s="2"/>
    </row>
    <row r="229" spans="8:9" ht="15.75" customHeight="1" x14ac:dyDescent="0.3">
      <c r="H229" s="2"/>
      <c r="I229" s="2"/>
    </row>
    <row r="230" spans="8:9" ht="15.75" customHeight="1" x14ac:dyDescent="0.3">
      <c r="H230" s="2"/>
      <c r="I230" s="2"/>
    </row>
    <row r="231" spans="8:9" ht="15.75" customHeight="1" x14ac:dyDescent="0.3">
      <c r="H231" s="2"/>
      <c r="I231" s="2"/>
    </row>
    <row r="232" spans="8:9" ht="15.75" customHeight="1" x14ac:dyDescent="0.3">
      <c r="H232" s="2"/>
      <c r="I232" s="2"/>
    </row>
    <row r="233" spans="8:9" ht="15.75" customHeight="1" x14ac:dyDescent="0.3">
      <c r="H233" s="2"/>
      <c r="I233" s="2"/>
    </row>
    <row r="234" spans="8:9" ht="15.75" customHeight="1" x14ac:dyDescent="0.3">
      <c r="H234" s="2"/>
      <c r="I234" s="2"/>
    </row>
    <row r="235" spans="8:9" ht="15.75" customHeight="1" x14ac:dyDescent="0.3">
      <c r="H235" s="2"/>
      <c r="I235" s="2"/>
    </row>
    <row r="236" spans="8:9" ht="15.75" customHeight="1" x14ac:dyDescent="0.3">
      <c r="H236" s="2"/>
      <c r="I236" s="2"/>
    </row>
    <row r="237" spans="8:9" ht="15.75" customHeight="1" x14ac:dyDescent="0.3">
      <c r="H237" s="2"/>
      <c r="I237" s="2"/>
    </row>
    <row r="238" spans="8:9" ht="15.75" customHeight="1" x14ac:dyDescent="0.3">
      <c r="H238" s="2"/>
      <c r="I238" s="2"/>
    </row>
    <row r="239" spans="8:9" ht="15.75" customHeight="1" x14ac:dyDescent="0.3">
      <c r="H239" s="2"/>
      <c r="I239" s="2"/>
    </row>
    <row r="240" spans="8:9" ht="15.75" customHeight="1" x14ac:dyDescent="0.3">
      <c r="H240" s="2"/>
      <c r="I240" s="2"/>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B37:B40">
    <cfRule type="expression" dxfId="0" priority="2">
      <formula>LEN(TRIM(B37))&gt;0</formula>
    </cfRule>
  </conditionalFormatting>
  <pageMargins left="0.74791666666666701" right="0.74791666666666701" top="0.98402777777777795" bottom="0.9840277777777779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0"/>
  <sheetViews>
    <sheetView zoomScaleNormal="100" workbookViewId="0">
      <selection activeCell="A2" sqref="A2:N62"/>
    </sheetView>
  </sheetViews>
  <sheetFormatPr defaultColWidth="12.6328125" defaultRowHeight="12.5" x14ac:dyDescent="0.25"/>
  <cols>
    <col min="1" max="1" width="21.36328125" customWidth="1"/>
  </cols>
  <sheetData>
    <row r="1" spans="1:14" ht="15.75" customHeight="1" x14ac:dyDescent="0.35">
      <c r="A1" s="10" t="s">
        <v>0</v>
      </c>
      <c r="B1" s="11" t="s">
        <v>73</v>
      </c>
      <c r="C1" s="11" t="s">
        <v>74</v>
      </c>
      <c r="D1" s="10" t="s">
        <v>75</v>
      </c>
      <c r="E1" s="10" t="s">
        <v>76</v>
      </c>
      <c r="F1" s="10" t="s">
        <v>77</v>
      </c>
      <c r="G1" s="10" t="s">
        <v>78</v>
      </c>
      <c r="H1" s="10" t="s">
        <v>79</v>
      </c>
      <c r="I1" s="12" t="s">
        <v>80</v>
      </c>
      <c r="J1" s="10" t="s">
        <v>81</v>
      </c>
    </row>
    <row r="2" spans="1:14" ht="15.75" customHeight="1" x14ac:dyDescent="0.3">
      <c r="A2" t="s">
        <v>156</v>
      </c>
      <c r="B2" s="18">
        <v>44942</v>
      </c>
      <c r="C2" s="18">
        <v>44944</v>
      </c>
      <c r="E2" t="s">
        <v>157</v>
      </c>
      <c r="F2" t="s">
        <v>158</v>
      </c>
      <c r="G2" t="s">
        <v>82</v>
      </c>
      <c r="H2" t="s">
        <v>159</v>
      </c>
      <c r="J2" s="19" t="s">
        <v>160</v>
      </c>
      <c r="L2" t="s">
        <v>133</v>
      </c>
      <c r="M2" t="s">
        <v>161</v>
      </c>
      <c r="N2" t="s">
        <v>133</v>
      </c>
    </row>
    <row r="3" spans="1:14" ht="15.75" customHeight="1" x14ac:dyDescent="0.3">
      <c r="A3" s="20" t="s">
        <v>162</v>
      </c>
      <c r="B3" s="18">
        <v>44944</v>
      </c>
      <c r="C3" s="18">
        <v>44945</v>
      </c>
      <c r="D3" s="21" t="s">
        <v>163</v>
      </c>
      <c r="E3" s="21" t="s">
        <v>164</v>
      </c>
      <c r="F3" t="s">
        <v>165</v>
      </c>
      <c r="G3" s="21" t="s">
        <v>166</v>
      </c>
      <c r="H3" s="21" t="s">
        <v>167</v>
      </c>
      <c r="J3" s="19" t="s">
        <v>168</v>
      </c>
      <c r="K3" s="21"/>
      <c r="L3" t="s">
        <v>133</v>
      </c>
      <c r="M3" t="s">
        <v>161</v>
      </c>
      <c r="N3" t="s">
        <v>133</v>
      </c>
    </row>
    <row r="4" spans="1:14" ht="15.75" customHeight="1" x14ac:dyDescent="0.3">
      <c r="A4" s="20" t="s">
        <v>169</v>
      </c>
      <c r="B4" s="18">
        <v>45019</v>
      </c>
      <c r="C4" s="18">
        <v>45021</v>
      </c>
      <c r="D4" s="21" t="s">
        <v>170</v>
      </c>
      <c r="E4" s="22" t="s">
        <v>171</v>
      </c>
      <c r="F4" t="s">
        <v>165</v>
      </c>
      <c r="G4" t="s">
        <v>172</v>
      </c>
      <c r="H4" s="22" t="s">
        <v>173</v>
      </c>
      <c r="J4" s="19" t="s">
        <v>174</v>
      </c>
      <c r="K4" s="21"/>
      <c r="L4" t="s">
        <v>133</v>
      </c>
      <c r="M4" t="s">
        <v>161</v>
      </c>
      <c r="N4" t="s">
        <v>133</v>
      </c>
    </row>
    <row r="5" spans="1:14" ht="15.75" customHeight="1" x14ac:dyDescent="0.3">
      <c r="A5" s="20" t="s">
        <v>175</v>
      </c>
      <c r="B5" s="18">
        <v>44956</v>
      </c>
      <c r="C5" s="18">
        <v>44958</v>
      </c>
      <c r="D5" s="21"/>
      <c r="E5" s="21" t="s">
        <v>176</v>
      </c>
      <c r="F5" t="s">
        <v>158</v>
      </c>
      <c r="G5" t="s">
        <v>177</v>
      </c>
      <c r="H5" t="s">
        <v>178</v>
      </c>
      <c r="I5" s="21"/>
      <c r="J5" s="19" t="s">
        <v>179</v>
      </c>
      <c r="K5" s="21"/>
      <c r="L5" t="s">
        <v>133</v>
      </c>
      <c r="M5" t="s">
        <v>161</v>
      </c>
      <c r="N5" t="s">
        <v>133</v>
      </c>
    </row>
    <row r="6" spans="1:14" ht="15.75" customHeight="1" x14ac:dyDescent="0.3">
      <c r="A6" s="21" t="s">
        <v>180</v>
      </c>
      <c r="B6" s="18">
        <v>44958</v>
      </c>
      <c r="C6" s="18">
        <v>44960</v>
      </c>
      <c r="D6" s="21"/>
      <c r="E6" s="21" t="s">
        <v>181</v>
      </c>
      <c r="F6" t="s">
        <v>165</v>
      </c>
      <c r="G6" t="s">
        <v>182</v>
      </c>
      <c r="H6" t="s">
        <v>183</v>
      </c>
      <c r="I6" s="21"/>
      <c r="J6" s="19" t="s">
        <v>184</v>
      </c>
      <c r="K6" s="21"/>
      <c r="L6" t="s">
        <v>133</v>
      </c>
      <c r="M6" t="s">
        <v>161</v>
      </c>
      <c r="N6" t="s">
        <v>133</v>
      </c>
    </row>
    <row r="7" spans="1:14" ht="15.75" customHeight="1" x14ac:dyDescent="0.3">
      <c r="A7" s="20" t="s">
        <v>185</v>
      </c>
      <c r="B7" s="23">
        <v>45084</v>
      </c>
      <c r="C7" s="23">
        <v>45086</v>
      </c>
      <c r="D7" s="21"/>
      <c r="E7" s="22" t="s">
        <v>186</v>
      </c>
      <c r="F7" t="s">
        <v>165</v>
      </c>
      <c r="G7" s="22" t="s">
        <v>187</v>
      </c>
      <c r="H7" s="22" t="s">
        <v>188</v>
      </c>
      <c r="J7" s="19" t="s">
        <v>189</v>
      </c>
      <c r="K7" s="21"/>
      <c r="L7" t="s">
        <v>133</v>
      </c>
      <c r="M7" t="s">
        <v>161</v>
      </c>
      <c r="N7" t="s">
        <v>133</v>
      </c>
    </row>
    <row r="8" spans="1:14" ht="15.75" customHeight="1" x14ac:dyDescent="0.3">
      <c r="A8" s="20" t="s">
        <v>190</v>
      </c>
      <c r="B8" s="24">
        <v>44963</v>
      </c>
      <c r="C8" s="23">
        <v>44965</v>
      </c>
      <c r="D8" s="21"/>
      <c r="E8" s="22" t="s">
        <v>191</v>
      </c>
      <c r="F8" t="s">
        <v>192</v>
      </c>
      <c r="G8" s="22" t="s">
        <v>193</v>
      </c>
      <c r="H8" s="22" t="s">
        <v>194</v>
      </c>
      <c r="J8" s="19" t="s">
        <v>195</v>
      </c>
      <c r="K8" s="21"/>
      <c r="L8" t="s">
        <v>133</v>
      </c>
      <c r="M8" t="s">
        <v>161</v>
      </c>
      <c r="N8" t="s">
        <v>133</v>
      </c>
    </row>
    <row r="9" spans="1:14" ht="15.75" customHeight="1" x14ac:dyDescent="0.3">
      <c r="A9" s="21" t="s">
        <v>196</v>
      </c>
      <c r="B9" s="24">
        <v>44963</v>
      </c>
      <c r="C9" s="23">
        <v>44965</v>
      </c>
      <c r="D9" s="21"/>
      <c r="E9" t="s">
        <v>197</v>
      </c>
      <c r="F9" t="s">
        <v>165</v>
      </c>
      <c r="G9" t="s">
        <v>198</v>
      </c>
      <c r="H9" s="22" t="s">
        <v>199</v>
      </c>
      <c r="J9" s="19" t="s">
        <v>200</v>
      </c>
      <c r="K9" s="21"/>
      <c r="L9" t="s">
        <v>133</v>
      </c>
      <c r="M9" t="s">
        <v>161</v>
      </c>
      <c r="N9" t="s">
        <v>133</v>
      </c>
    </row>
    <row r="10" spans="1:14" ht="15.75" customHeight="1" x14ac:dyDescent="0.3">
      <c r="A10" s="21" t="s">
        <v>201</v>
      </c>
      <c r="B10" s="24">
        <v>44965</v>
      </c>
      <c r="C10" s="23">
        <v>44967</v>
      </c>
      <c r="D10" s="21" t="s">
        <v>202</v>
      </c>
      <c r="E10" s="22" t="s">
        <v>203</v>
      </c>
      <c r="F10" t="s">
        <v>192</v>
      </c>
      <c r="G10" s="21" t="s">
        <v>204</v>
      </c>
      <c r="H10" t="s">
        <v>205</v>
      </c>
      <c r="J10" s="19" t="s">
        <v>206</v>
      </c>
      <c r="K10" s="21"/>
      <c r="L10" t="s">
        <v>133</v>
      </c>
      <c r="M10" t="s">
        <v>161</v>
      </c>
      <c r="N10" t="s">
        <v>133</v>
      </c>
    </row>
    <row r="11" spans="1:14" ht="15.75" customHeight="1" x14ac:dyDescent="0.3">
      <c r="A11" s="21" t="s">
        <v>207</v>
      </c>
      <c r="B11" s="23">
        <v>44970</v>
      </c>
      <c r="C11" s="23">
        <v>44972</v>
      </c>
      <c r="D11" s="21"/>
      <c r="E11" s="21" t="s">
        <v>208</v>
      </c>
      <c r="F11" t="s">
        <v>165</v>
      </c>
      <c r="G11" s="21" t="s">
        <v>209</v>
      </c>
      <c r="H11" s="21" t="s">
        <v>103</v>
      </c>
      <c r="I11" s="21"/>
      <c r="J11" s="19" t="s">
        <v>210</v>
      </c>
      <c r="K11" s="21"/>
      <c r="L11" t="s">
        <v>133</v>
      </c>
      <c r="M11" t="s">
        <v>161</v>
      </c>
      <c r="N11" t="s">
        <v>133</v>
      </c>
    </row>
    <row r="12" spans="1:14" ht="15.75" customHeight="1" x14ac:dyDescent="0.3">
      <c r="A12" s="21" t="s">
        <v>211</v>
      </c>
      <c r="B12" s="18">
        <v>44972</v>
      </c>
      <c r="C12" s="18">
        <v>44974</v>
      </c>
      <c r="D12" s="21"/>
      <c r="E12" t="s">
        <v>212</v>
      </c>
      <c r="F12" t="s">
        <v>192</v>
      </c>
      <c r="G12" t="s">
        <v>213</v>
      </c>
      <c r="H12" t="s">
        <v>214</v>
      </c>
      <c r="I12" s="21"/>
      <c r="J12" s="19" t="s">
        <v>215</v>
      </c>
      <c r="K12" s="21"/>
      <c r="L12" t="s">
        <v>133</v>
      </c>
      <c r="M12" t="s">
        <v>161</v>
      </c>
      <c r="N12" t="s">
        <v>133</v>
      </c>
    </row>
    <row r="13" spans="1:14" ht="15.75" customHeight="1" x14ac:dyDescent="0.3">
      <c r="A13" t="s">
        <v>216</v>
      </c>
      <c r="B13" s="18">
        <v>44972</v>
      </c>
      <c r="C13" s="18">
        <v>44974</v>
      </c>
      <c r="E13" s="22" t="s">
        <v>217</v>
      </c>
      <c r="F13" t="s">
        <v>192</v>
      </c>
      <c r="G13" s="22" t="s">
        <v>218</v>
      </c>
      <c r="H13" s="22" t="s">
        <v>219</v>
      </c>
      <c r="J13" s="19" t="s">
        <v>220</v>
      </c>
      <c r="K13" s="21"/>
      <c r="L13" t="s">
        <v>133</v>
      </c>
      <c r="M13" t="s">
        <v>161</v>
      </c>
      <c r="N13" t="s">
        <v>133</v>
      </c>
    </row>
    <row r="14" spans="1:14" ht="15.75" customHeight="1" x14ac:dyDescent="0.3">
      <c r="A14" t="s">
        <v>221</v>
      </c>
      <c r="B14" s="23">
        <v>44977</v>
      </c>
      <c r="C14" s="23">
        <v>44979</v>
      </c>
      <c r="D14" s="21"/>
      <c r="E14" t="s">
        <v>222</v>
      </c>
      <c r="F14" t="s">
        <v>192</v>
      </c>
      <c r="G14" s="22" t="s">
        <v>223</v>
      </c>
      <c r="H14" s="22" t="s">
        <v>224</v>
      </c>
      <c r="J14" s="19" t="s">
        <v>225</v>
      </c>
      <c r="K14" s="21"/>
      <c r="L14" t="s">
        <v>133</v>
      </c>
      <c r="M14" t="s">
        <v>161</v>
      </c>
      <c r="N14" t="s">
        <v>133</v>
      </c>
    </row>
    <row r="15" spans="1:14" ht="15.75" customHeight="1" x14ac:dyDescent="0.3">
      <c r="A15" t="s">
        <v>226</v>
      </c>
      <c r="B15" s="23">
        <v>44977</v>
      </c>
      <c r="C15" s="23">
        <v>44979</v>
      </c>
      <c r="D15" s="21"/>
      <c r="E15" t="s">
        <v>227</v>
      </c>
      <c r="F15" t="s">
        <v>165</v>
      </c>
      <c r="G15" s="22" t="s">
        <v>228</v>
      </c>
      <c r="H15" s="22" t="s">
        <v>229</v>
      </c>
      <c r="I15" t="s">
        <v>230</v>
      </c>
      <c r="J15" s="19" t="s">
        <v>231</v>
      </c>
      <c r="K15" s="21"/>
      <c r="L15" t="s">
        <v>133</v>
      </c>
      <c r="M15" t="s">
        <v>161</v>
      </c>
      <c r="N15" t="s">
        <v>133</v>
      </c>
    </row>
    <row r="16" spans="1:14" ht="15.75" customHeight="1" x14ac:dyDescent="0.3">
      <c r="A16" t="s">
        <v>232</v>
      </c>
      <c r="B16" s="23">
        <v>44979</v>
      </c>
      <c r="C16" s="23">
        <v>44981</v>
      </c>
      <c r="D16" s="21"/>
      <c r="E16" t="s">
        <v>233</v>
      </c>
      <c r="F16" t="s">
        <v>165</v>
      </c>
      <c r="G16" s="22" t="s">
        <v>234</v>
      </c>
      <c r="H16" s="22" t="s">
        <v>235</v>
      </c>
      <c r="J16" s="19" t="s">
        <v>236</v>
      </c>
      <c r="K16" s="21"/>
      <c r="L16" t="s">
        <v>133</v>
      </c>
      <c r="M16" t="s">
        <v>161</v>
      </c>
      <c r="N16" t="s">
        <v>133</v>
      </c>
    </row>
    <row r="17" spans="1:14" ht="15.75" customHeight="1" x14ac:dyDescent="0.3">
      <c r="A17" t="s">
        <v>237</v>
      </c>
      <c r="B17" s="23" t="s">
        <v>238</v>
      </c>
      <c r="C17" s="23" t="s">
        <v>239</v>
      </c>
      <c r="E17" t="s">
        <v>240</v>
      </c>
      <c r="F17" t="s">
        <v>241</v>
      </c>
      <c r="G17" s="22" t="s">
        <v>242</v>
      </c>
      <c r="H17" s="22" t="s">
        <v>24</v>
      </c>
      <c r="J17" s="19"/>
      <c r="K17" s="21"/>
    </row>
    <row r="18" spans="1:14" ht="15.75" customHeight="1" x14ac:dyDescent="0.3">
      <c r="A18" t="s">
        <v>243</v>
      </c>
      <c r="B18" s="18">
        <v>44986</v>
      </c>
      <c r="C18" s="18">
        <v>44988</v>
      </c>
      <c r="D18" s="21"/>
      <c r="E18" t="s">
        <v>244</v>
      </c>
      <c r="F18" t="s">
        <v>192</v>
      </c>
      <c r="G18" t="s">
        <v>204</v>
      </c>
      <c r="H18" t="s">
        <v>245</v>
      </c>
      <c r="J18" s="19" t="s">
        <v>246</v>
      </c>
      <c r="K18" s="21"/>
      <c r="L18" t="s">
        <v>133</v>
      </c>
      <c r="M18" t="s">
        <v>161</v>
      </c>
      <c r="N18" t="s">
        <v>133</v>
      </c>
    </row>
    <row r="19" spans="1:14" ht="15.75" customHeight="1" x14ac:dyDescent="0.3">
      <c r="A19" t="s">
        <v>247</v>
      </c>
      <c r="B19" s="18">
        <v>44991</v>
      </c>
      <c r="C19" s="18">
        <v>44993</v>
      </c>
      <c r="D19" s="21"/>
      <c r="E19" s="22" t="s">
        <v>248</v>
      </c>
      <c r="F19" t="s">
        <v>165</v>
      </c>
      <c r="G19" s="22" t="s">
        <v>249</v>
      </c>
      <c r="H19" s="22" t="s">
        <v>250</v>
      </c>
      <c r="J19" s="19" t="s">
        <v>251</v>
      </c>
      <c r="K19" s="21"/>
      <c r="L19" t="s">
        <v>133</v>
      </c>
      <c r="M19" t="s">
        <v>161</v>
      </c>
      <c r="N19" t="s">
        <v>133</v>
      </c>
    </row>
    <row r="20" spans="1:14" ht="15.75" customHeight="1" x14ac:dyDescent="0.3">
      <c r="A20" s="22" t="s">
        <v>252</v>
      </c>
      <c r="B20" s="18">
        <v>44991</v>
      </c>
      <c r="C20" s="18">
        <v>44993</v>
      </c>
      <c r="D20" s="21"/>
      <c r="E20" s="22" t="s">
        <v>253</v>
      </c>
      <c r="F20" t="s">
        <v>165</v>
      </c>
      <c r="G20" s="22" t="s">
        <v>254</v>
      </c>
      <c r="H20" s="22" t="s">
        <v>255</v>
      </c>
      <c r="J20" s="19"/>
      <c r="K20" s="21"/>
      <c r="L20" t="s">
        <v>133</v>
      </c>
      <c r="M20" t="s">
        <v>161</v>
      </c>
      <c r="N20" t="s">
        <v>133</v>
      </c>
    </row>
    <row r="21" spans="1:14" ht="15.75" customHeight="1" x14ac:dyDescent="0.3">
      <c r="A21" s="22" t="s">
        <v>256</v>
      </c>
      <c r="B21" s="18">
        <v>44993</v>
      </c>
      <c r="C21" s="18">
        <v>44995</v>
      </c>
      <c r="D21" s="21"/>
      <c r="E21" s="22" t="s">
        <v>257</v>
      </c>
      <c r="F21" t="s">
        <v>192</v>
      </c>
      <c r="G21" s="22" t="s">
        <v>218</v>
      </c>
      <c r="H21" s="22" t="s">
        <v>258</v>
      </c>
      <c r="J21" s="19" t="s">
        <v>259</v>
      </c>
      <c r="K21" s="21"/>
      <c r="L21" t="s">
        <v>133</v>
      </c>
      <c r="M21" t="s">
        <v>161</v>
      </c>
      <c r="N21" t="s">
        <v>133</v>
      </c>
    </row>
    <row r="22" spans="1:14" ht="15.75" customHeight="1" x14ac:dyDescent="0.25">
      <c r="A22" t="s">
        <v>260</v>
      </c>
      <c r="B22" s="25" t="s">
        <v>261</v>
      </c>
      <c r="C22" s="25" t="s">
        <v>262</v>
      </c>
      <c r="E22" t="s">
        <v>263</v>
      </c>
      <c r="F22" t="s">
        <v>192</v>
      </c>
      <c r="G22" t="s">
        <v>24</v>
      </c>
      <c r="H22" t="s">
        <v>24</v>
      </c>
    </row>
    <row r="23" spans="1:14" ht="15.75" customHeight="1" x14ac:dyDescent="0.3">
      <c r="A23" s="26" t="s">
        <v>264</v>
      </c>
      <c r="B23" s="18">
        <v>44998</v>
      </c>
      <c r="C23" s="18">
        <v>45000</v>
      </c>
      <c r="D23" s="21"/>
      <c r="E23" s="22" t="s">
        <v>265</v>
      </c>
      <c r="F23" t="s">
        <v>192</v>
      </c>
      <c r="G23" s="22" t="s">
        <v>266</v>
      </c>
      <c r="H23" s="22" t="s">
        <v>267</v>
      </c>
      <c r="J23" s="19" t="s">
        <v>268</v>
      </c>
      <c r="K23" s="22"/>
      <c r="L23" s="22" t="s">
        <v>133</v>
      </c>
      <c r="M23" s="27" t="s">
        <v>161</v>
      </c>
      <c r="N23" s="27" t="s">
        <v>133</v>
      </c>
    </row>
    <row r="24" spans="1:14" ht="15.75" customHeight="1" x14ac:dyDescent="0.3">
      <c r="A24" s="26" t="s">
        <v>269</v>
      </c>
      <c r="B24" s="18">
        <v>45005</v>
      </c>
      <c r="C24" s="18">
        <v>45007</v>
      </c>
      <c r="D24" s="21"/>
      <c r="E24" s="22" t="s">
        <v>270</v>
      </c>
      <c r="F24" t="s">
        <v>192</v>
      </c>
      <c r="G24" s="22" t="s">
        <v>204</v>
      </c>
      <c r="H24" s="22" t="s">
        <v>271</v>
      </c>
      <c r="J24" s="19" t="s">
        <v>272</v>
      </c>
      <c r="K24" s="22"/>
      <c r="L24" s="22" t="s">
        <v>133</v>
      </c>
      <c r="M24" s="27" t="s">
        <v>161</v>
      </c>
      <c r="N24" s="27" t="s">
        <v>133</v>
      </c>
    </row>
    <row r="25" spans="1:14" ht="15.75" customHeight="1" x14ac:dyDescent="0.3">
      <c r="A25" s="26" t="s">
        <v>273</v>
      </c>
      <c r="B25" s="18">
        <v>45007</v>
      </c>
      <c r="C25" s="18">
        <v>45009</v>
      </c>
      <c r="D25" s="21"/>
      <c r="E25" s="22" t="s">
        <v>274</v>
      </c>
      <c r="F25" t="s">
        <v>165</v>
      </c>
      <c r="G25" s="22" t="s">
        <v>275</v>
      </c>
      <c r="H25" s="22" t="s">
        <v>276</v>
      </c>
      <c r="J25" s="19" t="s">
        <v>277</v>
      </c>
      <c r="K25" s="22"/>
      <c r="L25" s="22" t="s">
        <v>133</v>
      </c>
      <c r="M25" s="27" t="s">
        <v>161</v>
      </c>
      <c r="N25" s="27" t="s">
        <v>133</v>
      </c>
    </row>
    <row r="26" spans="1:14" ht="15.75" customHeight="1" x14ac:dyDescent="0.3">
      <c r="A26" s="22" t="s">
        <v>278</v>
      </c>
      <c r="B26" s="23">
        <v>45007</v>
      </c>
      <c r="C26" s="23">
        <v>45009</v>
      </c>
      <c r="D26" s="21"/>
      <c r="E26" s="22" t="s">
        <v>279</v>
      </c>
      <c r="F26" t="s">
        <v>192</v>
      </c>
      <c r="G26" s="22" t="s">
        <v>266</v>
      </c>
      <c r="H26" s="22" t="s">
        <v>280</v>
      </c>
      <c r="J26" s="19" t="s">
        <v>281</v>
      </c>
      <c r="K26" s="21"/>
      <c r="L26" t="s">
        <v>133</v>
      </c>
      <c r="M26" t="s">
        <v>161</v>
      </c>
      <c r="N26" t="s">
        <v>133</v>
      </c>
    </row>
    <row r="27" spans="1:14" ht="15.75" customHeight="1" x14ac:dyDescent="0.3">
      <c r="A27" t="s">
        <v>282</v>
      </c>
      <c r="B27" s="23">
        <v>45012</v>
      </c>
      <c r="C27" s="23">
        <v>45014</v>
      </c>
      <c r="D27" s="21"/>
      <c r="E27" s="22" t="s">
        <v>283</v>
      </c>
      <c r="F27" t="s">
        <v>192</v>
      </c>
      <c r="G27" s="21" t="s">
        <v>284</v>
      </c>
      <c r="H27" s="21" t="s">
        <v>285</v>
      </c>
      <c r="J27" s="19" t="s">
        <v>286</v>
      </c>
      <c r="K27" s="21"/>
      <c r="L27" t="s">
        <v>133</v>
      </c>
      <c r="M27" t="s">
        <v>161</v>
      </c>
      <c r="N27" t="s">
        <v>133</v>
      </c>
    </row>
    <row r="28" spans="1:14" ht="15.75" customHeight="1" x14ac:dyDescent="0.3">
      <c r="A28" t="s">
        <v>287</v>
      </c>
      <c r="B28" s="23">
        <v>45019</v>
      </c>
      <c r="C28" s="23">
        <v>45020</v>
      </c>
      <c r="D28" s="21"/>
      <c r="E28" s="21" t="s">
        <v>288</v>
      </c>
      <c r="F28" t="s">
        <v>192</v>
      </c>
      <c r="G28" s="21" t="s">
        <v>204</v>
      </c>
      <c r="H28" s="21" t="s">
        <v>289</v>
      </c>
      <c r="J28" s="19" t="s">
        <v>290</v>
      </c>
      <c r="K28" s="28"/>
      <c r="L28" s="21" t="s">
        <v>133</v>
      </c>
      <c r="N28" s="21" t="s">
        <v>151</v>
      </c>
    </row>
    <row r="29" spans="1:14" ht="15.75" customHeight="1" x14ac:dyDescent="0.3">
      <c r="A29" t="s">
        <v>291</v>
      </c>
      <c r="B29" s="18">
        <v>45028</v>
      </c>
      <c r="C29" s="18">
        <v>45030</v>
      </c>
      <c r="D29" s="21"/>
      <c r="E29" t="s">
        <v>292</v>
      </c>
      <c r="F29" t="s">
        <v>192</v>
      </c>
      <c r="G29" t="s">
        <v>293</v>
      </c>
      <c r="H29" t="s">
        <v>294</v>
      </c>
      <c r="J29" s="19" t="s">
        <v>295</v>
      </c>
      <c r="K29" s="21"/>
      <c r="L29" t="s">
        <v>133</v>
      </c>
      <c r="M29" t="s">
        <v>161</v>
      </c>
      <c r="N29" t="s">
        <v>133</v>
      </c>
    </row>
    <row r="30" spans="1:14" ht="15.75" customHeight="1" x14ac:dyDescent="0.3">
      <c r="A30" s="26" t="s">
        <v>296</v>
      </c>
      <c r="B30" s="18">
        <v>45029</v>
      </c>
      <c r="C30" s="18">
        <v>45030</v>
      </c>
      <c r="D30" s="21"/>
      <c r="E30" s="22" t="s">
        <v>297</v>
      </c>
      <c r="F30" t="s">
        <v>192</v>
      </c>
      <c r="G30" s="22" t="s">
        <v>298</v>
      </c>
      <c r="H30" s="22" t="s">
        <v>299</v>
      </c>
      <c r="J30" s="19" t="s">
        <v>300</v>
      </c>
      <c r="K30" s="22"/>
      <c r="L30" s="22" t="s">
        <v>133</v>
      </c>
      <c r="M30" s="27" t="s">
        <v>161</v>
      </c>
      <c r="N30" s="27" t="s">
        <v>133</v>
      </c>
    </row>
    <row r="31" spans="1:14" ht="15.75" customHeight="1" x14ac:dyDescent="0.3">
      <c r="A31" s="26" t="s">
        <v>301</v>
      </c>
      <c r="B31" s="18">
        <v>45033</v>
      </c>
      <c r="C31" s="18">
        <v>45035</v>
      </c>
      <c r="D31" s="21"/>
      <c r="E31" s="22" t="s">
        <v>302</v>
      </c>
      <c r="F31" t="s">
        <v>165</v>
      </c>
      <c r="G31" s="22" t="s">
        <v>303</v>
      </c>
      <c r="H31" s="22" t="s">
        <v>304</v>
      </c>
      <c r="J31" s="19" t="s">
        <v>305</v>
      </c>
      <c r="K31" s="22"/>
      <c r="L31" s="22" t="s">
        <v>133</v>
      </c>
      <c r="M31" s="27" t="s">
        <v>161</v>
      </c>
      <c r="N31" s="27" t="s">
        <v>133</v>
      </c>
    </row>
    <row r="32" spans="1:14" ht="15.75" customHeight="1" x14ac:dyDescent="0.3">
      <c r="A32" t="s">
        <v>306</v>
      </c>
      <c r="B32" s="25" t="s">
        <v>307</v>
      </c>
      <c r="C32" s="25" t="s">
        <v>308</v>
      </c>
      <c r="E32" t="s">
        <v>309</v>
      </c>
      <c r="F32" t="s">
        <v>192</v>
      </c>
      <c r="G32" s="22" t="s">
        <v>24</v>
      </c>
      <c r="H32" s="22" t="s">
        <v>24</v>
      </c>
      <c r="J32" s="19"/>
      <c r="K32" s="22"/>
      <c r="L32" s="22"/>
      <c r="M32" s="27"/>
      <c r="N32" s="27"/>
    </row>
    <row r="33" spans="1:14" ht="15.75" customHeight="1" x14ac:dyDescent="0.3">
      <c r="A33" s="26" t="s">
        <v>310</v>
      </c>
      <c r="B33" s="18">
        <v>45057</v>
      </c>
      <c r="C33" s="18">
        <v>45058</v>
      </c>
      <c r="D33" s="21"/>
      <c r="E33" s="22" t="s">
        <v>311</v>
      </c>
      <c r="F33" t="s">
        <v>165</v>
      </c>
      <c r="G33" s="22" t="s">
        <v>312</v>
      </c>
      <c r="H33" s="22" t="s">
        <v>313</v>
      </c>
      <c r="J33" s="19" t="s">
        <v>314</v>
      </c>
      <c r="K33" s="22"/>
      <c r="L33" s="22" t="s">
        <v>133</v>
      </c>
      <c r="M33" s="27" t="s">
        <v>161</v>
      </c>
      <c r="N33" s="27" t="s">
        <v>133</v>
      </c>
    </row>
    <row r="34" spans="1:14" ht="15.75" customHeight="1" x14ac:dyDescent="0.3">
      <c r="A34" t="s">
        <v>315</v>
      </c>
      <c r="B34" s="25" t="s">
        <v>316</v>
      </c>
      <c r="C34" s="25" t="s">
        <v>317</v>
      </c>
      <c r="E34" t="s">
        <v>318</v>
      </c>
      <c r="F34" t="s">
        <v>165</v>
      </c>
      <c r="G34" t="s">
        <v>24</v>
      </c>
      <c r="H34" t="s">
        <v>24</v>
      </c>
      <c r="J34" s="19"/>
      <c r="K34" s="22"/>
      <c r="L34" s="22"/>
      <c r="M34" s="27"/>
      <c r="N34" s="27"/>
    </row>
    <row r="35" spans="1:14" ht="15.75" customHeight="1" x14ac:dyDescent="0.3">
      <c r="A35" s="26" t="s">
        <v>319</v>
      </c>
      <c r="B35" s="18">
        <v>45061</v>
      </c>
      <c r="C35" s="18">
        <v>45063</v>
      </c>
      <c r="D35" s="21"/>
      <c r="E35" s="22" t="s">
        <v>320</v>
      </c>
      <c r="F35" t="s">
        <v>192</v>
      </c>
      <c r="G35" s="22" t="s">
        <v>266</v>
      </c>
      <c r="H35" s="22" t="s">
        <v>321</v>
      </c>
      <c r="J35" s="19" t="s">
        <v>322</v>
      </c>
      <c r="K35" s="22"/>
      <c r="L35" s="22" t="s">
        <v>133</v>
      </c>
      <c r="M35" s="27" t="s">
        <v>161</v>
      </c>
      <c r="N35" s="27" t="s">
        <v>133</v>
      </c>
    </row>
    <row r="36" spans="1:14" ht="15.75" customHeight="1" x14ac:dyDescent="0.3">
      <c r="A36" s="26" t="s">
        <v>323</v>
      </c>
      <c r="B36" s="18">
        <v>45063</v>
      </c>
      <c r="C36" s="18">
        <v>45065</v>
      </c>
      <c r="D36" s="21"/>
      <c r="E36" s="22" t="s">
        <v>324</v>
      </c>
      <c r="F36" t="s">
        <v>192</v>
      </c>
      <c r="G36" s="22" t="s">
        <v>204</v>
      </c>
      <c r="H36" s="22" t="s">
        <v>325</v>
      </c>
      <c r="J36" s="19" t="s">
        <v>326</v>
      </c>
      <c r="K36" s="22"/>
      <c r="L36" s="22" t="s">
        <v>133</v>
      </c>
      <c r="M36" s="27" t="s">
        <v>161</v>
      </c>
      <c r="N36" s="27" t="s">
        <v>133</v>
      </c>
    </row>
    <row r="37" spans="1:14" ht="15.75" customHeight="1" x14ac:dyDescent="0.3">
      <c r="A37" t="s">
        <v>327</v>
      </c>
      <c r="B37" s="25" t="s">
        <v>328</v>
      </c>
      <c r="C37" s="25" t="s">
        <v>329</v>
      </c>
      <c r="E37" t="s">
        <v>330</v>
      </c>
      <c r="F37" t="s">
        <v>192</v>
      </c>
      <c r="G37" s="22" t="s">
        <v>24</v>
      </c>
      <c r="H37" s="22" t="s">
        <v>24</v>
      </c>
      <c r="J37" s="19"/>
      <c r="K37" s="22"/>
      <c r="L37" s="22"/>
      <c r="M37" s="27"/>
      <c r="N37" s="27"/>
    </row>
    <row r="38" spans="1:14" ht="15.75" customHeight="1" x14ac:dyDescent="0.3">
      <c r="A38" s="26" t="s">
        <v>331</v>
      </c>
      <c r="B38" s="18">
        <v>45068</v>
      </c>
      <c r="C38" s="18">
        <v>45070</v>
      </c>
      <c r="D38" s="21"/>
      <c r="E38" s="22" t="s">
        <v>332</v>
      </c>
      <c r="F38" t="s">
        <v>165</v>
      </c>
      <c r="G38" s="22" t="s">
        <v>234</v>
      </c>
      <c r="H38" s="22" t="s">
        <v>333</v>
      </c>
      <c r="J38" s="19" t="s">
        <v>334</v>
      </c>
      <c r="K38" s="22"/>
      <c r="L38" s="22" t="s">
        <v>133</v>
      </c>
      <c r="M38" s="27" t="s">
        <v>161</v>
      </c>
      <c r="N38" s="27" t="s">
        <v>133</v>
      </c>
    </row>
    <row r="39" spans="1:14" ht="15.75" customHeight="1" x14ac:dyDescent="0.3">
      <c r="A39" t="s">
        <v>335</v>
      </c>
      <c r="B39" s="25" t="s">
        <v>336</v>
      </c>
      <c r="C39" s="25" t="s">
        <v>337</v>
      </c>
      <c r="E39" t="s">
        <v>338</v>
      </c>
      <c r="F39" t="s">
        <v>158</v>
      </c>
      <c r="G39" t="s">
        <v>24</v>
      </c>
      <c r="H39" t="s">
        <v>24</v>
      </c>
      <c r="I39" t="s">
        <v>339</v>
      </c>
      <c r="J39" s="19"/>
      <c r="K39" s="22"/>
      <c r="L39" s="22"/>
      <c r="M39" s="27"/>
      <c r="N39" s="27"/>
    </row>
    <row r="40" spans="1:14" ht="15.75" customHeight="1" x14ac:dyDescent="0.3">
      <c r="A40" s="26" t="s">
        <v>340</v>
      </c>
      <c r="B40" s="18">
        <v>45076</v>
      </c>
      <c r="C40" s="18">
        <v>45077</v>
      </c>
      <c r="D40" s="21"/>
      <c r="E40" s="22" t="s">
        <v>341</v>
      </c>
      <c r="F40" t="s">
        <v>165</v>
      </c>
      <c r="G40" s="22" t="s">
        <v>342</v>
      </c>
      <c r="H40" s="22" t="s">
        <v>343</v>
      </c>
      <c r="J40" s="19" t="s">
        <v>344</v>
      </c>
      <c r="K40" s="22"/>
      <c r="L40" s="22" t="s">
        <v>133</v>
      </c>
      <c r="M40" s="27" t="s">
        <v>161</v>
      </c>
      <c r="N40" s="27" t="s">
        <v>133</v>
      </c>
    </row>
    <row r="41" spans="1:14" ht="15.75" customHeight="1" x14ac:dyDescent="0.3">
      <c r="A41" s="26" t="s">
        <v>345</v>
      </c>
      <c r="B41" s="18">
        <v>45082</v>
      </c>
      <c r="C41" s="18">
        <v>45084</v>
      </c>
      <c r="D41" s="21"/>
      <c r="E41" s="22" t="s">
        <v>346</v>
      </c>
      <c r="F41" t="s">
        <v>192</v>
      </c>
      <c r="G41" s="22" t="s">
        <v>347</v>
      </c>
      <c r="H41" s="22" t="s">
        <v>348</v>
      </c>
      <c r="J41" s="19" t="s">
        <v>349</v>
      </c>
      <c r="K41" s="22"/>
      <c r="L41" s="22" t="s">
        <v>133</v>
      </c>
      <c r="M41" s="27" t="s">
        <v>161</v>
      </c>
      <c r="N41" s="27" t="s">
        <v>133</v>
      </c>
    </row>
    <row r="42" spans="1:14" ht="15.75" customHeight="1" x14ac:dyDescent="0.3">
      <c r="A42" s="26" t="s">
        <v>350</v>
      </c>
      <c r="B42" s="18">
        <v>45084</v>
      </c>
      <c r="C42" s="18">
        <v>45086</v>
      </c>
      <c r="D42" s="21"/>
      <c r="E42" s="22" t="s">
        <v>351</v>
      </c>
      <c r="F42" t="s">
        <v>158</v>
      </c>
      <c r="G42" s="22" t="s">
        <v>352</v>
      </c>
      <c r="H42" s="22" t="s">
        <v>353</v>
      </c>
      <c r="J42" s="19" t="s">
        <v>354</v>
      </c>
      <c r="K42" s="22"/>
      <c r="L42" s="22" t="s">
        <v>133</v>
      </c>
      <c r="M42" s="27" t="s">
        <v>161</v>
      </c>
      <c r="N42" s="27" t="s">
        <v>133</v>
      </c>
    </row>
    <row r="43" spans="1:14" ht="15.75" customHeight="1" x14ac:dyDescent="0.3">
      <c r="A43" s="26" t="s">
        <v>355</v>
      </c>
      <c r="B43" s="18">
        <v>45089</v>
      </c>
      <c r="C43" s="18">
        <v>45091</v>
      </c>
      <c r="D43" s="21"/>
      <c r="E43" s="22" t="s">
        <v>356</v>
      </c>
      <c r="F43" t="s">
        <v>165</v>
      </c>
      <c r="G43" s="22" t="s">
        <v>187</v>
      </c>
      <c r="H43" s="22" t="s">
        <v>357</v>
      </c>
      <c r="J43" s="19" t="s">
        <v>358</v>
      </c>
      <c r="K43" s="22"/>
      <c r="L43" s="22" t="s">
        <v>133</v>
      </c>
      <c r="M43" s="27" t="s">
        <v>161</v>
      </c>
      <c r="N43" s="27" t="s">
        <v>133</v>
      </c>
    </row>
    <row r="44" spans="1:14" ht="15.75" customHeight="1" x14ac:dyDescent="0.3">
      <c r="A44" s="26" t="s">
        <v>359</v>
      </c>
      <c r="B44" s="18">
        <v>45091</v>
      </c>
      <c r="C44" s="18">
        <v>45093</v>
      </c>
      <c r="D44" s="21"/>
      <c r="E44" s="22" t="s">
        <v>360</v>
      </c>
      <c r="F44" t="s">
        <v>192</v>
      </c>
      <c r="G44" s="22" t="s">
        <v>361</v>
      </c>
      <c r="H44" s="22" t="s">
        <v>362</v>
      </c>
      <c r="J44" s="19" t="s">
        <v>363</v>
      </c>
      <c r="K44" s="22"/>
      <c r="L44" s="22" t="s">
        <v>133</v>
      </c>
      <c r="M44" s="27" t="s">
        <v>161</v>
      </c>
      <c r="N44" s="27" t="s">
        <v>133</v>
      </c>
    </row>
    <row r="45" spans="1:14" ht="15.75" customHeight="1" x14ac:dyDescent="0.3">
      <c r="A45" s="26" t="s">
        <v>364</v>
      </c>
      <c r="B45" s="18">
        <v>45091</v>
      </c>
      <c r="C45" s="18">
        <v>45093</v>
      </c>
      <c r="D45" s="21"/>
      <c r="E45" s="22" t="s">
        <v>365</v>
      </c>
      <c r="F45" t="s">
        <v>165</v>
      </c>
      <c r="G45" s="22" t="s">
        <v>366</v>
      </c>
      <c r="H45" s="22" t="s">
        <v>367</v>
      </c>
      <c r="J45" s="19" t="s">
        <v>368</v>
      </c>
      <c r="K45" s="22"/>
      <c r="L45" s="22" t="s">
        <v>133</v>
      </c>
      <c r="M45" s="27" t="s">
        <v>161</v>
      </c>
      <c r="N45" s="27" t="s">
        <v>133</v>
      </c>
    </row>
    <row r="46" spans="1:14" ht="15.75" customHeight="1" x14ac:dyDescent="0.3">
      <c r="A46" s="26" t="s">
        <v>369</v>
      </c>
      <c r="B46" s="18">
        <v>45096</v>
      </c>
      <c r="C46" s="18">
        <v>45098</v>
      </c>
      <c r="D46" s="21"/>
      <c r="E46" s="22" t="s">
        <v>370</v>
      </c>
      <c r="F46" t="s">
        <v>158</v>
      </c>
      <c r="G46" s="22" t="s">
        <v>371</v>
      </c>
      <c r="H46" s="22" t="s">
        <v>372</v>
      </c>
      <c r="J46" s="19" t="s">
        <v>373</v>
      </c>
      <c r="K46" s="22"/>
      <c r="L46" s="22" t="s">
        <v>133</v>
      </c>
      <c r="M46" s="27" t="s">
        <v>161</v>
      </c>
      <c r="N46" s="27" t="s">
        <v>133</v>
      </c>
    </row>
    <row r="47" spans="1:14" ht="15.75" customHeight="1" x14ac:dyDescent="0.3">
      <c r="A47" t="s">
        <v>374</v>
      </c>
      <c r="B47" s="25" t="s">
        <v>375</v>
      </c>
      <c r="C47" s="25" t="s">
        <v>376</v>
      </c>
      <c r="E47" t="s">
        <v>377</v>
      </c>
      <c r="F47" t="s">
        <v>241</v>
      </c>
      <c r="G47" t="s">
        <v>24</v>
      </c>
      <c r="H47" t="s">
        <v>24</v>
      </c>
      <c r="J47" s="19"/>
      <c r="K47" s="22"/>
      <c r="L47" s="22"/>
      <c r="M47" s="27"/>
      <c r="N47" s="27"/>
    </row>
    <row r="48" spans="1:14" ht="15.75" customHeight="1" x14ac:dyDescent="0.3">
      <c r="A48" t="s">
        <v>378</v>
      </c>
      <c r="B48" s="25" t="s">
        <v>376</v>
      </c>
      <c r="C48" s="25" t="s">
        <v>379</v>
      </c>
      <c r="E48" t="s">
        <v>380</v>
      </c>
      <c r="F48" t="s">
        <v>192</v>
      </c>
      <c r="G48" t="s">
        <v>24</v>
      </c>
      <c r="H48" t="s">
        <v>24</v>
      </c>
      <c r="J48" s="19"/>
      <c r="K48" s="22"/>
      <c r="L48" s="22"/>
      <c r="M48" s="27"/>
      <c r="N48" s="27"/>
    </row>
    <row r="49" spans="1:14" ht="15.75" customHeight="1" x14ac:dyDescent="0.3">
      <c r="A49" t="s">
        <v>381</v>
      </c>
      <c r="B49" s="25" t="s">
        <v>376</v>
      </c>
      <c r="C49" s="25" t="s">
        <v>379</v>
      </c>
      <c r="E49" t="s">
        <v>382</v>
      </c>
      <c r="F49" t="s">
        <v>165</v>
      </c>
      <c r="G49" t="s">
        <v>24</v>
      </c>
      <c r="H49" t="s">
        <v>24</v>
      </c>
      <c r="J49" s="19"/>
      <c r="K49" s="22"/>
      <c r="L49" s="22"/>
      <c r="M49" s="27"/>
      <c r="N49" s="27"/>
    </row>
    <row r="50" spans="1:14" ht="15.75" customHeight="1" x14ac:dyDescent="0.3">
      <c r="A50" t="s">
        <v>383</v>
      </c>
      <c r="B50" s="25" t="s">
        <v>384</v>
      </c>
      <c r="C50" s="25" t="s">
        <v>385</v>
      </c>
      <c r="E50" t="s">
        <v>386</v>
      </c>
      <c r="F50" t="s">
        <v>165</v>
      </c>
      <c r="G50" t="s">
        <v>24</v>
      </c>
      <c r="H50" t="s">
        <v>24</v>
      </c>
      <c r="J50" s="19"/>
      <c r="K50" s="22"/>
      <c r="L50" s="22"/>
      <c r="M50" s="27"/>
      <c r="N50" s="27"/>
    </row>
    <row r="51" spans="1:14" ht="15.75" customHeight="1" x14ac:dyDescent="0.3">
      <c r="A51" s="26" t="s">
        <v>387</v>
      </c>
      <c r="B51" s="18">
        <v>45117</v>
      </c>
      <c r="C51" s="18">
        <v>45119</v>
      </c>
      <c r="D51" s="21"/>
      <c r="E51" s="22" t="s">
        <v>388</v>
      </c>
      <c r="F51" t="s">
        <v>192</v>
      </c>
      <c r="G51" s="22" t="s">
        <v>213</v>
      </c>
      <c r="H51" s="22" t="s">
        <v>389</v>
      </c>
      <c r="J51" s="19" t="s">
        <v>390</v>
      </c>
      <c r="K51" s="22"/>
      <c r="L51" s="22" t="s">
        <v>133</v>
      </c>
      <c r="M51" s="27" t="s">
        <v>161</v>
      </c>
      <c r="N51" s="27" t="s">
        <v>133</v>
      </c>
    </row>
    <row r="52" spans="1:14" ht="15.75" customHeight="1" x14ac:dyDescent="0.3">
      <c r="A52" s="26" t="s">
        <v>391</v>
      </c>
      <c r="B52" s="18">
        <v>45117</v>
      </c>
      <c r="C52" s="18">
        <v>45119</v>
      </c>
      <c r="D52" s="21"/>
      <c r="E52" s="22" t="s">
        <v>392</v>
      </c>
      <c r="F52" t="s">
        <v>165</v>
      </c>
      <c r="G52" s="22" t="s">
        <v>393</v>
      </c>
      <c r="H52" s="22" t="s">
        <v>394</v>
      </c>
      <c r="J52" s="19" t="s">
        <v>395</v>
      </c>
      <c r="K52" s="22"/>
      <c r="L52" s="22" t="s">
        <v>133</v>
      </c>
      <c r="M52" s="27" t="s">
        <v>161</v>
      </c>
      <c r="N52" s="27" t="s">
        <v>133</v>
      </c>
    </row>
    <row r="53" spans="1:14" ht="15.75" customHeight="1" x14ac:dyDescent="0.3">
      <c r="A53" s="26" t="s">
        <v>396</v>
      </c>
      <c r="B53" s="18">
        <v>45119</v>
      </c>
      <c r="C53" s="18">
        <v>45121</v>
      </c>
      <c r="D53" s="21"/>
      <c r="E53" s="22" t="s">
        <v>397</v>
      </c>
      <c r="F53" t="s">
        <v>165</v>
      </c>
      <c r="G53" s="22" t="s">
        <v>398</v>
      </c>
      <c r="H53" s="22" t="s">
        <v>61</v>
      </c>
      <c r="J53" s="19" t="s">
        <v>399</v>
      </c>
      <c r="K53" s="22"/>
      <c r="L53" s="22" t="s">
        <v>133</v>
      </c>
      <c r="M53" s="27" t="s">
        <v>161</v>
      </c>
      <c r="N53" s="27" t="s">
        <v>133</v>
      </c>
    </row>
    <row r="54" spans="1:14" ht="15.75" customHeight="1" x14ac:dyDescent="0.3">
      <c r="A54" s="26" t="s">
        <v>400</v>
      </c>
      <c r="B54" s="18">
        <v>45119</v>
      </c>
      <c r="C54" s="18">
        <v>45121</v>
      </c>
      <c r="D54" s="21"/>
      <c r="E54" s="22" t="s">
        <v>401</v>
      </c>
      <c r="F54" t="s">
        <v>192</v>
      </c>
      <c r="G54" s="22" t="s">
        <v>266</v>
      </c>
      <c r="H54" s="22" t="s">
        <v>402</v>
      </c>
      <c r="J54" s="19" t="s">
        <v>403</v>
      </c>
      <c r="K54" s="22"/>
      <c r="L54" s="22" t="s">
        <v>133</v>
      </c>
      <c r="M54" s="27" t="s">
        <v>161</v>
      </c>
      <c r="N54" s="27" t="s">
        <v>133</v>
      </c>
    </row>
    <row r="55" spans="1:14" ht="15.75" customHeight="1" x14ac:dyDescent="0.3">
      <c r="A55" s="26" t="s">
        <v>404</v>
      </c>
      <c r="B55" s="18">
        <v>45180</v>
      </c>
      <c r="C55" s="18">
        <v>45182</v>
      </c>
      <c r="D55" s="21"/>
      <c r="E55" s="22" t="s">
        <v>405</v>
      </c>
      <c r="F55" t="s">
        <v>165</v>
      </c>
      <c r="G55" s="22" t="s">
        <v>406</v>
      </c>
      <c r="H55" s="22" t="s">
        <v>407</v>
      </c>
      <c r="J55" s="19" t="s">
        <v>408</v>
      </c>
      <c r="K55" s="22"/>
      <c r="L55" s="22" t="s">
        <v>133</v>
      </c>
      <c r="M55" s="27" t="s">
        <v>161</v>
      </c>
      <c r="N55" s="27" t="s">
        <v>133</v>
      </c>
    </row>
    <row r="56" spans="1:14" ht="15.75" customHeight="1" x14ac:dyDescent="0.3">
      <c r="A56" s="26" t="s">
        <v>409</v>
      </c>
      <c r="B56" s="18">
        <v>45182</v>
      </c>
      <c r="C56" s="18">
        <v>45184</v>
      </c>
      <c r="D56" s="21"/>
      <c r="E56" s="22" t="s">
        <v>410</v>
      </c>
      <c r="F56" t="s">
        <v>192</v>
      </c>
      <c r="G56" s="22" t="s">
        <v>204</v>
      </c>
      <c r="H56" s="22" t="s">
        <v>411</v>
      </c>
      <c r="J56" s="19" t="s">
        <v>412</v>
      </c>
      <c r="K56" s="22"/>
      <c r="L56" s="22" t="s">
        <v>133</v>
      </c>
      <c r="M56" s="27" t="s">
        <v>161</v>
      </c>
      <c r="N56" s="27" t="s">
        <v>133</v>
      </c>
    </row>
    <row r="57" spans="1:14" ht="15.75" customHeight="1" x14ac:dyDescent="0.3">
      <c r="A57" s="26" t="s">
        <v>413</v>
      </c>
      <c r="B57" s="18">
        <v>45187</v>
      </c>
      <c r="C57" s="18">
        <v>45189</v>
      </c>
      <c r="D57" s="21"/>
      <c r="E57" s="22" t="s">
        <v>414</v>
      </c>
      <c r="F57" t="s">
        <v>192</v>
      </c>
      <c r="G57" s="22" t="s">
        <v>415</v>
      </c>
      <c r="H57" s="22" t="s">
        <v>416</v>
      </c>
      <c r="J57" s="19" t="s">
        <v>417</v>
      </c>
      <c r="K57" s="22"/>
      <c r="L57" s="22" t="s">
        <v>133</v>
      </c>
      <c r="M57" s="27" t="s">
        <v>161</v>
      </c>
      <c r="N57" s="27" t="s">
        <v>133</v>
      </c>
    </row>
    <row r="58" spans="1:14" ht="15.75" customHeight="1" x14ac:dyDescent="0.3">
      <c r="A58" s="26" t="s">
        <v>418</v>
      </c>
      <c r="B58" s="18">
        <v>45189</v>
      </c>
      <c r="C58" s="18">
        <v>45191</v>
      </c>
      <c r="D58" s="21"/>
      <c r="E58" s="22" t="s">
        <v>419</v>
      </c>
      <c r="F58" t="s">
        <v>165</v>
      </c>
      <c r="G58" s="22" t="s">
        <v>420</v>
      </c>
      <c r="H58" s="22" t="s">
        <v>421</v>
      </c>
      <c r="J58" s="19" t="s">
        <v>422</v>
      </c>
      <c r="K58" s="22"/>
      <c r="L58" s="22" t="s">
        <v>133</v>
      </c>
      <c r="M58" s="27" t="s">
        <v>161</v>
      </c>
      <c r="N58" s="27" t="s">
        <v>133</v>
      </c>
    </row>
    <row r="59" spans="1:14" ht="15.75" customHeight="1" x14ac:dyDescent="0.3">
      <c r="A59" s="26" t="s">
        <v>423</v>
      </c>
      <c r="B59" s="18">
        <v>45194</v>
      </c>
      <c r="C59" s="18">
        <v>45196</v>
      </c>
      <c r="D59" s="21"/>
      <c r="E59" s="22" t="s">
        <v>424</v>
      </c>
      <c r="F59" t="s">
        <v>165</v>
      </c>
      <c r="G59" s="22" t="s">
        <v>425</v>
      </c>
      <c r="H59" s="22" t="s">
        <v>426</v>
      </c>
      <c r="J59" s="19" t="s">
        <v>427</v>
      </c>
      <c r="K59" s="22"/>
      <c r="L59" s="22" t="s">
        <v>133</v>
      </c>
      <c r="M59" s="27" t="s">
        <v>161</v>
      </c>
      <c r="N59" s="27" t="s">
        <v>133</v>
      </c>
    </row>
    <row r="60" spans="1:14" ht="15.75" customHeight="1" x14ac:dyDescent="0.25">
      <c r="A60" t="s">
        <v>428</v>
      </c>
      <c r="B60" s="25" t="s">
        <v>429</v>
      </c>
      <c r="C60" s="25" t="s">
        <v>430</v>
      </c>
      <c r="E60" t="s">
        <v>431</v>
      </c>
      <c r="F60" t="s">
        <v>192</v>
      </c>
      <c r="G60" t="s">
        <v>24</v>
      </c>
      <c r="H60" t="s">
        <v>24</v>
      </c>
    </row>
    <row r="61" spans="1:14" ht="15.75" customHeight="1" x14ac:dyDescent="0.3">
      <c r="A61" s="26" t="s">
        <v>432</v>
      </c>
      <c r="B61" s="18">
        <v>45201</v>
      </c>
      <c r="C61" s="18">
        <v>45203</v>
      </c>
      <c r="D61" s="21"/>
      <c r="E61" s="22" t="s">
        <v>433</v>
      </c>
      <c r="F61" t="s">
        <v>165</v>
      </c>
      <c r="G61" s="22" t="s">
        <v>434</v>
      </c>
      <c r="H61" s="22" t="s">
        <v>435</v>
      </c>
      <c r="J61" s="19" t="s">
        <v>436</v>
      </c>
      <c r="K61" s="22"/>
      <c r="L61" s="22" t="s">
        <v>133</v>
      </c>
      <c r="M61" s="27" t="s">
        <v>161</v>
      </c>
      <c r="N61" s="27" t="s">
        <v>133</v>
      </c>
    </row>
    <row r="62" spans="1:14" ht="15.75" customHeight="1" x14ac:dyDescent="0.3">
      <c r="A62" s="26" t="s">
        <v>437</v>
      </c>
      <c r="B62" s="18">
        <v>45203</v>
      </c>
      <c r="C62" s="18">
        <v>45205</v>
      </c>
      <c r="D62" s="21"/>
      <c r="E62" s="22" t="s">
        <v>438</v>
      </c>
      <c r="F62" t="s">
        <v>192</v>
      </c>
      <c r="G62" s="22" t="s">
        <v>439</v>
      </c>
      <c r="H62" s="22" t="s">
        <v>440</v>
      </c>
      <c r="J62" s="19" t="s">
        <v>441</v>
      </c>
      <c r="K62" s="22"/>
      <c r="L62" s="22" t="s">
        <v>133</v>
      </c>
      <c r="M62" s="27" t="s">
        <v>161</v>
      </c>
      <c r="N62" s="27" t="s">
        <v>133</v>
      </c>
    </row>
    <row r="63" spans="1:14" ht="15.75" customHeight="1" x14ac:dyDescent="0.25"/>
    <row r="64" spans="1:1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4791666666666701" right="0.74791666666666701" top="0.98402777777777795" bottom="0.9840277777777779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0"/>
  <sheetViews>
    <sheetView zoomScaleNormal="100" workbookViewId="0">
      <selection activeCell="B3" sqref="B3"/>
    </sheetView>
  </sheetViews>
  <sheetFormatPr defaultColWidth="12.6328125" defaultRowHeight="12.5" x14ac:dyDescent="0.25"/>
  <cols>
    <col min="1" max="1" width="13" style="44" customWidth="1"/>
    <col min="3" max="3" width="29.08984375" customWidth="1"/>
    <col min="7" max="7" width="25.08984375" customWidth="1"/>
  </cols>
  <sheetData>
    <row r="1" spans="1:21" ht="15.75" customHeight="1" x14ac:dyDescent="0.35">
      <c r="A1" s="41" t="s">
        <v>83</v>
      </c>
      <c r="B1" s="14" t="s">
        <v>0</v>
      </c>
      <c r="C1" s="14" t="s">
        <v>84</v>
      </c>
      <c r="D1" s="14" t="s">
        <v>5</v>
      </c>
      <c r="E1" s="14" t="s">
        <v>3</v>
      </c>
      <c r="F1" s="14" t="s">
        <v>85</v>
      </c>
      <c r="G1" s="15" t="s">
        <v>86</v>
      </c>
      <c r="H1" s="14" t="s">
        <v>87</v>
      </c>
      <c r="I1" s="14" t="s">
        <v>88</v>
      </c>
      <c r="J1" s="14" t="s">
        <v>89</v>
      </c>
      <c r="K1" s="14" t="s">
        <v>90</v>
      </c>
      <c r="L1" s="14" t="s">
        <v>91</v>
      </c>
      <c r="M1" s="14" t="s">
        <v>92</v>
      </c>
      <c r="N1" s="15" t="s">
        <v>93</v>
      </c>
      <c r="O1" s="14" t="s">
        <v>94</v>
      </c>
      <c r="P1" s="14" t="s">
        <v>95</v>
      </c>
      <c r="Q1" s="1" t="s">
        <v>96</v>
      </c>
      <c r="R1" s="1" t="s">
        <v>97</v>
      </c>
      <c r="S1" s="1" t="s">
        <v>98</v>
      </c>
      <c r="T1" s="1" t="s">
        <v>99</v>
      </c>
      <c r="U1" s="1" t="s">
        <v>100</v>
      </c>
    </row>
    <row r="2" spans="1:21" ht="15.75" customHeight="1" x14ac:dyDescent="0.3">
      <c r="A2" s="42">
        <v>44942</v>
      </c>
      <c r="B2" t="s">
        <v>156</v>
      </c>
      <c r="C2" t="s">
        <v>442</v>
      </c>
      <c r="D2" s="29" t="s">
        <v>443</v>
      </c>
      <c r="E2" t="s">
        <v>444</v>
      </c>
      <c r="F2" t="s">
        <v>445</v>
      </c>
      <c r="G2" s="30"/>
      <c r="H2" t="s">
        <v>446</v>
      </c>
      <c r="I2" s="1" t="s">
        <v>101</v>
      </c>
      <c r="P2" s="40" t="s">
        <v>821</v>
      </c>
      <c r="Q2" s="1" t="s">
        <v>822</v>
      </c>
      <c r="R2" s="1" t="s">
        <v>823</v>
      </c>
      <c r="S2" s="1" t="s">
        <v>824</v>
      </c>
      <c r="T2" s="1" t="s">
        <v>825</v>
      </c>
      <c r="U2" s="1" t="s">
        <v>826</v>
      </c>
    </row>
    <row r="3" spans="1:21" ht="15.75" customHeight="1" x14ac:dyDescent="0.3">
      <c r="A3" s="42">
        <v>44944</v>
      </c>
      <c r="B3" t="s">
        <v>156</v>
      </c>
      <c r="C3" t="s">
        <v>447</v>
      </c>
      <c r="D3" s="29" t="s">
        <v>448</v>
      </c>
      <c r="E3" t="s">
        <v>449</v>
      </c>
      <c r="F3" t="s">
        <v>450</v>
      </c>
      <c r="G3" s="30"/>
      <c r="H3" t="s">
        <v>451</v>
      </c>
      <c r="I3" s="1" t="s">
        <v>101</v>
      </c>
      <c r="P3" s="40" t="s">
        <v>821</v>
      </c>
      <c r="Q3" s="1" t="s">
        <v>822</v>
      </c>
      <c r="R3" s="1" t="s">
        <v>823</v>
      </c>
      <c r="S3" s="1" t="s">
        <v>824</v>
      </c>
      <c r="T3" s="1" t="s">
        <v>825</v>
      </c>
      <c r="U3" s="1" t="s">
        <v>826</v>
      </c>
    </row>
    <row r="4" spans="1:21" ht="15.75" customHeight="1" x14ac:dyDescent="0.3">
      <c r="A4" s="42">
        <v>44943</v>
      </c>
      <c r="B4" t="s">
        <v>162</v>
      </c>
      <c r="C4" s="31" t="s">
        <v>452</v>
      </c>
      <c r="D4" t="s">
        <v>453</v>
      </c>
      <c r="E4" t="s">
        <v>454</v>
      </c>
      <c r="F4" s="32" t="s">
        <v>455</v>
      </c>
      <c r="G4" s="32"/>
      <c r="H4" s="33" t="s">
        <v>456</v>
      </c>
      <c r="I4" s="1" t="s">
        <v>101</v>
      </c>
      <c r="P4" s="40" t="s">
        <v>821</v>
      </c>
      <c r="Q4" s="1" t="s">
        <v>822</v>
      </c>
      <c r="R4" s="1" t="s">
        <v>823</v>
      </c>
      <c r="S4" s="1" t="s">
        <v>824</v>
      </c>
      <c r="T4" s="1" t="s">
        <v>825</v>
      </c>
      <c r="U4" s="1" t="s">
        <v>826</v>
      </c>
    </row>
    <row r="5" spans="1:21" ht="15.75" customHeight="1" x14ac:dyDescent="0.3">
      <c r="A5" s="42">
        <v>44943</v>
      </c>
      <c r="B5" t="s">
        <v>162</v>
      </c>
      <c r="C5" t="s">
        <v>457</v>
      </c>
      <c r="D5" s="29" t="s">
        <v>458</v>
      </c>
      <c r="E5" t="s">
        <v>459</v>
      </c>
      <c r="F5" s="32" t="s">
        <v>460</v>
      </c>
      <c r="G5" s="32"/>
      <c r="H5" t="s">
        <v>461</v>
      </c>
      <c r="I5" s="1" t="s">
        <v>101</v>
      </c>
      <c r="P5" s="40" t="s">
        <v>821</v>
      </c>
      <c r="Q5" s="1" t="s">
        <v>822</v>
      </c>
      <c r="R5" s="1" t="s">
        <v>823</v>
      </c>
      <c r="S5" s="1" t="s">
        <v>824</v>
      </c>
      <c r="T5" s="1" t="s">
        <v>825</v>
      </c>
      <c r="U5" s="1" t="s">
        <v>826</v>
      </c>
    </row>
    <row r="6" spans="1:21" ht="15.75" customHeight="1" x14ac:dyDescent="0.3">
      <c r="A6" s="42">
        <v>44943</v>
      </c>
      <c r="B6" t="s">
        <v>162</v>
      </c>
      <c r="C6" t="s">
        <v>462</v>
      </c>
      <c r="D6" s="29" t="s">
        <v>463</v>
      </c>
      <c r="E6" t="s">
        <v>464</v>
      </c>
      <c r="F6" s="32" t="s">
        <v>460</v>
      </c>
      <c r="G6" s="32"/>
      <c r="H6" s="33" t="s">
        <v>465</v>
      </c>
      <c r="I6" s="1" t="s">
        <v>101</v>
      </c>
      <c r="P6" s="40" t="s">
        <v>821</v>
      </c>
      <c r="Q6" s="1" t="s">
        <v>822</v>
      </c>
      <c r="R6" s="1" t="s">
        <v>823</v>
      </c>
      <c r="S6" s="1" t="s">
        <v>824</v>
      </c>
      <c r="T6" s="1" t="s">
        <v>825</v>
      </c>
      <c r="U6" s="1" t="s">
        <v>826</v>
      </c>
    </row>
    <row r="7" spans="1:21" ht="15.75" customHeight="1" x14ac:dyDescent="0.3">
      <c r="A7" s="42">
        <v>44944</v>
      </c>
      <c r="B7" t="s">
        <v>162</v>
      </c>
      <c r="C7" t="s">
        <v>466</v>
      </c>
      <c r="D7" s="29" t="s">
        <v>467</v>
      </c>
      <c r="E7" t="s">
        <v>468</v>
      </c>
      <c r="F7" s="32" t="s">
        <v>469</v>
      </c>
      <c r="G7" s="32"/>
      <c r="H7" t="s">
        <v>470</v>
      </c>
      <c r="I7" s="1" t="s">
        <v>101</v>
      </c>
      <c r="P7" s="40" t="s">
        <v>821</v>
      </c>
      <c r="Q7" s="1" t="s">
        <v>822</v>
      </c>
      <c r="R7" s="1" t="s">
        <v>823</v>
      </c>
      <c r="S7" s="1" t="s">
        <v>824</v>
      </c>
      <c r="T7" s="1" t="s">
        <v>825</v>
      </c>
      <c r="U7" s="1" t="s">
        <v>826</v>
      </c>
    </row>
    <row r="8" spans="1:21" ht="15.75" customHeight="1" x14ac:dyDescent="0.3">
      <c r="A8" s="42">
        <v>44944</v>
      </c>
      <c r="B8" t="s">
        <v>162</v>
      </c>
      <c r="C8" t="s">
        <v>471</v>
      </c>
      <c r="D8" t="s">
        <v>467</v>
      </c>
      <c r="E8" t="s">
        <v>472</v>
      </c>
      <c r="F8" s="32" t="s">
        <v>473</v>
      </c>
      <c r="G8" s="32"/>
      <c r="H8" t="s">
        <v>470</v>
      </c>
      <c r="I8" s="1" t="s">
        <v>101</v>
      </c>
      <c r="P8" s="40" t="s">
        <v>821</v>
      </c>
      <c r="Q8" s="1" t="s">
        <v>822</v>
      </c>
      <c r="R8" s="1" t="s">
        <v>823</v>
      </c>
      <c r="S8" s="1" t="s">
        <v>824</v>
      </c>
      <c r="T8" s="1" t="s">
        <v>825</v>
      </c>
      <c r="U8" s="1" t="s">
        <v>826</v>
      </c>
    </row>
    <row r="9" spans="1:21" ht="15.75" customHeight="1" x14ac:dyDescent="0.3">
      <c r="A9" s="42">
        <v>44944</v>
      </c>
      <c r="B9" t="s">
        <v>162</v>
      </c>
      <c r="C9" t="s">
        <v>474</v>
      </c>
      <c r="D9" t="s">
        <v>467</v>
      </c>
      <c r="E9" t="s">
        <v>475</v>
      </c>
      <c r="F9" s="32" t="s">
        <v>476</v>
      </c>
      <c r="G9" s="32"/>
      <c r="H9" t="s">
        <v>470</v>
      </c>
      <c r="I9" s="1" t="s">
        <v>101</v>
      </c>
      <c r="P9" s="40" t="s">
        <v>821</v>
      </c>
      <c r="Q9" s="1" t="s">
        <v>822</v>
      </c>
      <c r="R9" s="1" t="s">
        <v>823</v>
      </c>
      <c r="S9" s="1" t="s">
        <v>824</v>
      </c>
      <c r="T9" s="1" t="s">
        <v>825</v>
      </c>
      <c r="U9" s="1" t="s">
        <v>826</v>
      </c>
    </row>
    <row r="10" spans="1:21" ht="15.75" customHeight="1" x14ac:dyDescent="0.3">
      <c r="A10" s="43" t="s">
        <v>24</v>
      </c>
      <c r="B10" t="s">
        <v>169</v>
      </c>
      <c r="C10" s="30" t="s">
        <v>477</v>
      </c>
      <c r="D10" t="s">
        <v>478</v>
      </c>
      <c r="E10" s="30" t="s">
        <v>479</v>
      </c>
      <c r="F10" t="s">
        <v>480</v>
      </c>
      <c r="H10" s="35" t="s">
        <v>481</v>
      </c>
      <c r="I10" s="1" t="s">
        <v>102</v>
      </c>
      <c r="P10" s="40" t="s">
        <v>821</v>
      </c>
      <c r="Q10" s="1" t="s">
        <v>822</v>
      </c>
      <c r="R10" s="1" t="s">
        <v>823</v>
      </c>
      <c r="S10" s="1" t="s">
        <v>824</v>
      </c>
      <c r="T10" s="1" t="s">
        <v>825</v>
      </c>
      <c r="U10" s="1" t="s">
        <v>826</v>
      </c>
    </row>
    <row r="11" spans="1:21" ht="15.75" customHeight="1" x14ac:dyDescent="0.3">
      <c r="A11" s="43" t="s">
        <v>24</v>
      </c>
      <c r="B11" t="s">
        <v>169</v>
      </c>
      <c r="C11" t="s">
        <v>482</v>
      </c>
      <c r="D11" t="s">
        <v>483</v>
      </c>
      <c r="E11" t="s">
        <v>484</v>
      </c>
      <c r="F11" t="s">
        <v>485</v>
      </c>
      <c r="H11" s="35" t="s">
        <v>486</v>
      </c>
      <c r="I11" s="1" t="s">
        <v>102</v>
      </c>
      <c r="P11" s="40" t="s">
        <v>821</v>
      </c>
      <c r="Q11" s="1" t="s">
        <v>822</v>
      </c>
      <c r="R11" s="1" t="s">
        <v>823</v>
      </c>
      <c r="S11" s="1" t="s">
        <v>824</v>
      </c>
      <c r="T11" s="1" t="s">
        <v>825</v>
      </c>
      <c r="U11" s="1" t="s">
        <v>826</v>
      </c>
    </row>
    <row r="12" spans="1:21" ht="15.75" customHeight="1" x14ac:dyDescent="0.3">
      <c r="A12" s="43" t="s">
        <v>24</v>
      </c>
      <c r="B12" t="s">
        <v>169</v>
      </c>
      <c r="C12" t="s">
        <v>487</v>
      </c>
      <c r="D12" t="s">
        <v>488</v>
      </c>
      <c r="E12" t="s">
        <v>489</v>
      </c>
      <c r="F12" t="s">
        <v>490</v>
      </c>
      <c r="H12" s="35" t="s">
        <v>491</v>
      </c>
      <c r="I12" s="1" t="s">
        <v>102</v>
      </c>
      <c r="P12" s="40" t="s">
        <v>821</v>
      </c>
      <c r="Q12" s="1" t="s">
        <v>822</v>
      </c>
      <c r="R12" s="1" t="s">
        <v>823</v>
      </c>
      <c r="S12" s="1" t="s">
        <v>824</v>
      </c>
      <c r="T12" s="1" t="s">
        <v>825</v>
      </c>
      <c r="U12" s="1" t="s">
        <v>826</v>
      </c>
    </row>
    <row r="13" spans="1:21" ht="15.75" customHeight="1" x14ac:dyDescent="0.3">
      <c r="A13" s="43" t="s">
        <v>24</v>
      </c>
      <c r="B13" t="s">
        <v>169</v>
      </c>
      <c r="C13" t="s">
        <v>492</v>
      </c>
      <c r="D13" t="s">
        <v>493</v>
      </c>
      <c r="E13" t="s">
        <v>494</v>
      </c>
      <c r="F13" t="s">
        <v>495</v>
      </c>
      <c r="H13" t="s">
        <v>496</v>
      </c>
      <c r="I13" s="1" t="s">
        <v>102</v>
      </c>
      <c r="P13" s="40" t="s">
        <v>821</v>
      </c>
      <c r="Q13" s="1" t="s">
        <v>822</v>
      </c>
      <c r="R13" s="1" t="s">
        <v>823</v>
      </c>
      <c r="S13" s="1" t="s">
        <v>824</v>
      </c>
      <c r="T13" s="1" t="s">
        <v>825</v>
      </c>
      <c r="U13" s="1" t="s">
        <v>826</v>
      </c>
    </row>
    <row r="14" spans="1:21" ht="15.75" customHeight="1" x14ac:dyDescent="0.3">
      <c r="A14" s="43" t="s">
        <v>24</v>
      </c>
      <c r="B14" t="s">
        <v>169</v>
      </c>
      <c r="C14" t="s">
        <v>497</v>
      </c>
      <c r="D14" t="s">
        <v>498</v>
      </c>
      <c r="E14" t="s">
        <v>499</v>
      </c>
      <c r="F14" t="s">
        <v>500</v>
      </c>
      <c r="H14" s="35" t="s">
        <v>501</v>
      </c>
      <c r="I14" s="1" t="s">
        <v>102</v>
      </c>
      <c r="P14" s="40" t="s">
        <v>821</v>
      </c>
      <c r="Q14" s="1" t="s">
        <v>822</v>
      </c>
      <c r="R14" s="1" t="s">
        <v>823</v>
      </c>
      <c r="S14" s="1" t="s">
        <v>824</v>
      </c>
      <c r="T14" s="1" t="s">
        <v>825</v>
      </c>
      <c r="U14" s="1" t="s">
        <v>826</v>
      </c>
    </row>
    <row r="15" spans="1:21" ht="15.75" customHeight="1" x14ac:dyDescent="0.3">
      <c r="A15" s="43" t="s">
        <v>24</v>
      </c>
      <c r="B15" t="s">
        <v>169</v>
      </c>
      <c r="C15" t="s">
        <v>502</v>
      </c>
      <c r="D15" t="s">
        <v>503</v>
      </c>
      <c r="E15" t="s">
        <v>504</v>
      </c>
      <c r="F15" t="s">
        <v>505</v>
      </c>
      <c r="H15" s="35" t="s">
        <v>506</v>
      </c>
      <c r="I15" s="1" t="s">
        <v>102</v>
      </c>
      <c r="P15" s="40" t="s">
        <v>821</v>
      </c>
      <c r="Q15" s="1" t="s">
        <v>822</v>
      </c>
      <c r="R15" s="1" t="s">
        <v>823</v>
      </c>
      <c r="S15" s="1" t="s">
        <v>824</v>
      </c>
      <c r="T15" s="1" t="s">
        <v>825</v>
      </c>
      <c r="U15" s="1" t="s">
        <v>826</v>
      </c>
    </row>
    <row r="16" spans="1:21" ht="15.75" customHeight="1" x14ac:dyDescent="0.3">
      <c r="A16" s="43" t="s">
        <v>24</v>
      </c>
      <c r="B16" t="s">
        <v>169</v>
      </c>
      <c r="C16" t="s">
        <v>507</v>
      </c>
      <c r="D16" t="s">
        <v>503</v>
      </c>
      <c r="E16" t="s">
        <v>508</v>
      </c>
      <c r="F16" t="s">
        <v>509</v>
      </c>
      <c r="H16" t="s">
        <v>510</v>
      </c>
      <c r="I16" s="1" t="s">
        <v>102</v>
      </c>
      <c r="P16" s="40" t="s">
        <v>821</v>
      </c>
      <c r="Q16" s="1" t="s">
        <v>822</v>
      </c>
      <c r="R16" s="1" t="s">
        <v>823</v>
      </c>
      <c r="S16" s="1" t="s">
        <v>824</v>
      </c>
      <c r="T16" s="1" t="s">
        <v>825</v>
      </c>
      <c r="U16" s="1" t="s">
        <v>826</v>
      </c>
    </row>
    <row r="17" spans="1:21" ht="15.75" customHeight="1" x14ac:dyDescent="0.3">
      <c r="A17" s="43" t="s">
        <v>24</v>
      </c>
      <c r="B17" t="s">
        <v>169</v>
      </c>
      <c r="C17" t="s">
        <v>511</v>
      </c>
      <c r="D17" t="s">
        <v>512</v>
      </c>
      <c r="E17" t="s">
        <v>513</v>
      </c>
      <c r="F17" t="s">
        <v>509</v>
      </c>
      <c r="H17" t="s">
        <v>514</v>
      </c>
      <c r="I17" s="1" t="s">
        <v>102</v>
      </c>
      <c r="P17" s="40" t="s">
        <v>821</v>
      </c>
      <c r="Q17" s="1" t="s">
        <v>822</v>
      </c>
      <c r="R17" s="1" t="s">
        <v>823</v>
      </c>
      <c r="S17" s="1" t="s">
        <v>824</v>
      </c>
      <c r="T17" s="1" t="s">
        <v>825</v>
      </c>
      <c r="U17" s="1" t="s">
        <v>826</v>
      </c>
    </row>
    <row r="18" spans="1:21" ht="15.75" customHeight="1" x14ac:dyDescent="0.3">
      <c r="A18" s="43" t="s">
        <v>24</v>
      </c>
      <c r="B18" t="s">
        <v>169</v>
      </c>
      <c r="C18" t="s">
        <v>515</v>
      </c>
      <c r="D18" t="s">
        <v>516</v>
      </c>
      <c r="E18" t="s">
        <v>517</v>
      </c>
      <c r="F18" t="s">
        <v>518</v>
      </c>
      <c r="H18" t="s">
        <v>519</v>
      </c>
      <c r="I18" s="1" t="s">
        <v>105</v>
      </c>
      <c r="P18" s="40" t="s">
        <v>821</v>
      </c>
      <c r="Q18" s="1" t="s">
        <v>822</v>
      </c>
      <c r="R18" s="1" t="s">
        <v>823</v>
      </c>
      <c r="S18" s="1" t="s">
        <v>824</v>
      </c>
      <c r="T18" s="1" t="s">
        <v>825</v>
      </c>
      <c r="U18" s="1" t="s">
        <v>826</v>
      </c>
    </row>
    <row r="19" spans="1:21" ht="15.75" customHeight="1" x14ac:dyDescent="0.3">
      <c r="A19" s="43" t="s">
        <v>24</v>
      </c>
      <c r="B19" t="s">
        <v>169</v>
      </c>
      <c r="C19" t="s">
        <v>520</v>
      </c>
      <c r="D19" t="s">
        <v>521</v>
      </c>
      <c r="E19" t="s">
        <v>522</v>
      </c>
      <c r="F19" t="s">
        <v>509</v>
      </c>
      <c r="H19" t="s">
        <v>523</v>
      </c>
      <c r="I19" s="1" t="s">
        <v>105</v>
      </c>
      <c r="P19" s="40" t="s">
        <v>821</v>
      </c>
      <c r="Q19" s="1" t="s">
        <v>822</v>
      </c>
      <c r="R19" s="1" t="s">
        <v>823</v>
      </c>
      <c r="S19" s="1" t="s">
        <v>824</v>
      </c>
      <c r="T19" s="1" t="s">
        <v>825</v>
      </c>
      <c r="U19" s="1" t="s">
        <v>826</v>
      </c>
    </row>
    <row r="20" spans="1:21" ht="15.75" customHeight="1" x14ac:dyDescent="0.3">
      <c r="A20" s="43" t="s">
        <v>24</v>
      </c>
      <c r="B20" t="s">
        <v>169</v>
      </c>
      <c r="C20" t="s">
        <v>524</v>
      </c>
      <c r="D20" t="s">
        <v>525</v>
      </c>
      <c r="E20" t="s">
        <v>526</v>
      </c>
      <c r="F20" t="s">
        <v>527</v>
      </c>
      <c r="H20" t="s">
        <v>528</v>
      </c>
      <c r="I20" s="1" t="s">
        <v>105</v>
      </c>
      <c r="P20" s="40" t="s">
        <v>821</v>
      </c>
      <c r="Q20" s="1" t="s">
        <v>822</v>
      </c>
      <c r="R20" s="1" t="s">
        <v>823</v>
      </c>
      <c r="S20" s="1" t="s">
        <v>824</v>
      </c>
      <c r="T20" s="1" t="s">
        <v>825</v>
      </c>
      <c r="U20" s="1" t="s">
        <v>826</v>
      </c>
    </row>
    <row r="21" spans="1:21" ht="15.75" customHeight="1" x14ac:dyDescent="0.3">
      <c r="A21" s="43" t="s">
        <v>24</v>
      </c>
      <c r="B21" t="s">
        <v>169</v>
      </c>
      <c r="C21" t="s">
        <v>529</v>
      </c>
      <c r="D21" t="s">
        <v>525</v>
      </c>
      <c r="E21" t="s">
        <v>530</v>
      </c>
      <c r="F21" t="s">
        <v>531</v>
      </c>
      <c r="H21" t="s">
        <v>532</v>
      </c>
      <c r="I21" s="1" t="s">
        <v>105</v>
      </c>
      <c r="P21" s="40" t="s">
        <v>821</v>
      </c>
      <c r="Q21" s="1" t="s">
        <v>822</v>
      </c>
      <c r="R21" s="1" t="s">
        <v>823</v>
      </c>
      <c r="S21" s="1" t="s">
        <v>824</v>
      </c>
      <c r="T21" s="1" t="s">
        <v>825</v>
      </c>
      <c r="U21" s="1" t="s">
        <v>826</v>
      </c>
    </row>
    <row r="22" spans="1:21" ht="15.75" customHeight="1" x14ac:dyDescent="0.3">
      <c r="A22" s="43" t="s">
        <v>24</v>
      </c>
      <c r="B22" t="s">
        <v>169</v>
      </c>
      <c r="C22" t="s">
        <v>533</v>
      </c>
      <c r="D22" t="s">
        <v>534</v>
      </c>
      <c r="E22" t="s">
        <v>535</v>
      </c>
      <c r="F22" t="s">
        <v>536</v>
      </c>
      <c r="H22" t="s">
        <v>537</v>
      </c>
      <c r="I22" s="1" t="s">
        <v>105</v>
      </c>
      <c r="J22" s="1" t="s">
        <v>107</v>
      </c>
      <c r="P22" s="40" t="s">
        <v>821</v>
      </c>
      <c r="Q22" s="1" t="s">
        <v>822</v>
      </c>
      <c r="R22" s="1" t="s">
        <v>823</v>
      </c>
      <c r="S22" s="1" t="s">
        <v>824</v>
      </c>
      <c r="T22" s="1" t="s">
        <v>825</v>
      </c>
      <c r="U22" s="1" t="s">
        <v>826</v>
      </c>
    </row>
    <row r="23" spans="1:21" ht="15.75" customHeight="1" x14ac:dyDescent="0.3">
      <c r="A23" s="43" t="s">
        <v>24</v>
      </c>
      <c r="B23" t="s">
        <v>169</v>
      </c>
      <c r="C23" t="s">
        <v>538</v>
      </c>
      <c r="D23" s="36" t="s">
        <v>539</v>
      </c>
      <c r="E23" s="36" t="s">
        <v>539</v>
      </c>
      <c r="H23" s="33" t="s">
        <v>540</v>
      </c>
      <c r="I23" s="1" t="s">
        <v>105</v>
      </c>
      <c r="P23" s="40" t="s">
        <v>821</v>
      </c>
      <c r="Q23" s="1" t="s">
        <v>822</v>
      </c>
      <c r="R23" s="1" t="s">
        <v>823</v>
      </c>
      <c r="S23" s="1" t="s">
        <v>824</v>
      </c>
      <c r="T23" s="1" t="s">
        <v>825</v>
      </c>
      <c r="U23" s="1" t="s">
        <v>826</v>
      </c>
    </row>
    <row r="24" spans="1:21" ht="15.75" customHeight="1" x14ac:dyDescent="0.3">
      <c r="A24" s="43" t="s">
        <v>24</v>
      </c>
      <c r="B24" t="s">
        <v>169</v>
      </c>
      <c r="C24" t="s">
        <v>541</v>
      </c>
      <c r="D24" s="36" t="s">
        <v>539</v>
      </c>
      <c r="E24" s="36" t="s">
        <v>539</v>
      </c>
      <c r="H24" t="s">
        <v>542</v>
      </c>
      <c r="I24" s="16" t="s">
        <v>105</v>
      </c>
      <c r="P24" s="40" t="s">
        <v>821</v>
      </c>
      <c r="Q24" s="1" t="s">
        <v>822</v>
      </c>
      <c r="R24" s="1" t="s">
        <v>823</v>
      </c>
      <c r="S24" s="1" t="s">
        <v>824</v>
      </c>
      <c r="T24" s="1" t="s">
        <v>825</v>
      </c>
      <c r="U24" s="1" t="s">
        <v>826</v>
      </c>
    </row>
    <row r="25" spans="1:21" ht="15.75" customHeight="1" x14ac:dyDescent="0.3">
      <c r="A25" s="43" t="s">
        <v>24</v>
      </c>
      <c r="B25" t="s">
        <v>175</v>
      </c>
      <c r="C25" t="s">
        <v>543</v>
      </c>
      <c r="D25" t="s">
        <v>544</v>
      </c>
      <c r="E25" t="s">
        <v>545</v>
      </c>
      <c r="F25" s="32" t="s">
        <v>546</v>
      </c>
      <c r="H25" t="s">
        <v>547</v>
      </c>
      <c r="I25" s="1" t="s">
        <v>105</v>
      </c>
      <c r="P25" s="40" t="s">
        <v>821</v>
      </c>
      <c r="Q25" s="1" t="s">
        <v>822</v>
      </c>
      <c r="R25" s="1" t="s">
        <v>823</v>
      </c>
      <c r="S25" s="1" t="s">
        <v>824</v>
      </c>
      <c r="T25" s="1" t="s">
        <v>825</v>
      </c>
      <c r="U25" s="1" t="s">
        <v>826</v>
      </c>
    </row>
    <row r="26" spans="1:21" ht="15.75" customHeight="1" x14ac:dyDescent="0.3">
      <c r="A26" s="43" t="s">
        <v>24</v>
      </c>
      <c r="B26" t="s">
        <v>175</v>
      </c>
      <c r="C26" t="s">
        <v>548</v>
      </c>
      <c r="D26" t="s">
        <v>549</v>
      </c>
      <c r="E26" t="s">
        <v>550</v>
      </c>
      <c r="F26" s="32" t="s">
        <v>551</v>
      </c>
      <c r="H26" t="s">
        <v>552</v>
      </c>
      <c r="I26" s="1" t="s">
        <v>105</v>
      </c>
      <c r="P26" s="40" t="s">
        <v>821</v>
      </c>
      <c r="Q26" s="1" t="s">
        <v>822</v>
      </c>
      <c r="R26" s="1" t="s">
        <v>823</v>
      </c>
      <c r="S26" s="1" t="s">
        <v>824</v>
      </c>
      <c r="T26" s="1" t="s">
        <v>825</v>
      </c>
      <c r="U26" s="1" t="s">
        <v>826</v>
      </c>
    </row>
    <row r="27" spans="1:21" ht="15.75" customHeight="1" x14ac:dyDescent="0.3">
      <c r="A27" s="43" t="s">
        <v>24</v>
      </c>
      <c r="B27" t="s">
        <v>175</v>
      </c>
      <c r="C27" s="31" t="s">
        <v>553</v>
      </c>
      <c r="D27" t="s">
        <v>554</v>
      </c>
      <c r="E27" t="s">
        <v>555</v>
      </c>
      <c r="F27" s="32" t="s">
        <v>556</v>
      </c>
      <c r="H27" t="s">
        <v>557</v>
      </c>
      <c r="P27" s="40" t="s">
        <v>821</v>
      </c>
      <c r="Q27" s="1" t="s">
        <v>822</v>
      </c>
      <c r="R27" s="1" t="s">
        <v>823</v>
      </c>
      <c r="S27" s="1" t="s">
        <v>824</v>
      </c>
      <c r="T27" s="1" t="s">
        <v>825</v>
      </c>
      <c r="U27" s="1" t="s">
        <v>826</v>
      </c>
    </row>
    <row r="28" spans="1:21" ht="15.75" customHeight="1" x14ac:dyDescent="0.3">
      <c r="A28" s="43" t="s">
        <v>24</v>
      </c>
      <c r="B28" t="s">
        <v>175</v>
      </c>
      <c r="C28" s="31" t="s">
        <v>558</v>
      </c>
      <c r="D28" t="s">
        <v>559</v>
      </c>
      <c r="E28" t="s">
        <v>560</v>
      </c>
      <c r="F28" s="32" t="s">
        <v>561</v>
      </c>
      <c r="H28" t="s">
        <v>562</v>
      </c>
      <c r="P28" s="40" t="s">
        <v>821</v>
      </c>
      <c r="Q28" s="1" t="s">
        <v>822</v>
      </c>
      <c r="R28" s="1" t="s">
        <v>823</v>
      </c>
      <c r="S28" s="1" t="s">
        <v>824</v>
      </c>
      <c r="T28" s="1" t="s">
        <v>825</v>
      </c>
      <c r="U28" s="1" t="s">
        <v>826</v>
      </c>
    </row>
    <row r="29" spans="1:21" ht="15.75" customHeight="1" x14ac:dyDescent="0.3">
      <c r="A29" s="43" t="s">
        <v>24</v>
      </c>
      <c r="B29" t="s">
        <v>175</v>
      </c>
      <c r="C29" t="s">
        <v>563</v>
      </c>
      <c r="D29" t="s">
        <v>564</v>
      </c>
      <c r="E29" t="s">
        <v>565</v>
      </c>
      <c r="F29" s="32" t="s">
        <v>566</v>
      </c>
      <c r="H29" t="s">
        <v>567</v>
      </c>
      <c r="P29" s="40" t="s">
        <v>821</v>
      </c>
      <c r="Q29" s="1" t="s">
        <v>822</v>
      </c>
      <c r="R29" s="1" t="s">
        <v>823</v>
      </c>
      <c r="S29" s="1" t="s">
        <v>824</v>
      </c>
      <c r="T29" s="1" t="s">
        <v>825</v>
      </c>
      <c r="U29" s="1" t="s">
        <v>826</v>
      </c>
    </row>
    <row r="30" spans="1:21" ht="15.75" customHeight="1" x14ac:dyDescent="0.3">
      <c r="A30" s="43" t="s">
        <v>24</v>
      </c>
      <c r="B30" t="s">
        <v>175</v>
      </c>
      <c r="C30" t="s">
        <v>568</v>
      </c>
      <c r="D30" t="s">
        <v>564</v>
      </c>
      <c r="E30" t="s">
        <v>569</v>
      </c>
      <c r="F30" s="32" t="s">
        <v>570</v>
      </c>
      <c r="H30" t="s">
        <v>571</v>
      </c>
      <c r="P30" s="40" t="s">
        <v>821</v>
      </c>
      <c r="Q30" s="1" t="s">
        <v>822</v>
      </c>
      <c r="R30" s="1" t="s">
        <v>823</v>
      </c>
      <c r="S30" s="1" t="s">
        <v>824</v>
      </c>
      <c r="T30" s="1" t="s">
        <v>825</v>
      </c>
      <c r="U30" s="1" t="s">
        <v>826</v>
      </c>
    </row>
    <row r="31" spans="1:21" ht="15.75" customHeight="1" x14ac:dyDescent="0.3">
      <c r="A31" s="43" t="s">
        <v>24</v>
      </c>
      <c r="B31" t="s">
        <v>175</v>
      </c>
      <c r="C31" t="s">
        <v>572</v>
      </c>
      <c r="D31" t="s">
        <v>573</v>
      </c>
      <c r="E31" t="s">
        <v>574</v>
      </c>
      <c r="F31" s="32" t="s">
        <v>575</v>
      </c>
      <c r="H31" t="s">
        <v>576</v>
      </c>
      <c r="P31" s="40" t="s">
        <v>821</v>
      </c>
      <c r="Q31" s="1" t="s">
        <v>822</v>
      </c>
      <c r="R31" s="1" t="s">
        <v>823</v>
      </c>
      <c r="S31" s="1" t="s">
        <v>824</v>
      </c>
      <c r="T31" s="1" t="s">
        <v>825</v>
      </c>
      <c r="U31" s="1" t="s">
        <v>826</v>
      </c>
    </row>
    <row r="32" spans="1:21" ht="15.75" customHeight="1" x14ac:dyDescent="0.3">
      <c r="A32" s="43" t="s">
        <v>24</v>
      </c>
      <c r="B32" t="s">
        <v>175</v>
      </c>
      <c r="C32" t="s">
        <v>577</v>
      </c>
      <c r="D32" t="s">
        <v>573</v>
      </c>
      <c r="E32" t="s">
        <v>578</v>
      </c>
      <c r="F32" s="32" t="s">
        <v>570</v>
      </c>
      <c r="H32" t="s">
        <v>579</v>
      </c>
      <c r="P32" s="40" t="s">
        <v>821</v>
      </c>
      <c r="Q32" s="1" t="s">
        <v>822</v>
      </c>
      <c r="R32" s="1" t="s">
        <v>823</v>
      </c>
      <c r="S32" s="1" t="s">
        <v>824</v>
      </c>
      <c r="T32" s="1" t="s">
        <v>825</v>
      </c>
      <c r="U32" s="1" t="s">
        <v>826</v>
      </c>
    </row>
    <row r="33" spans="1:21" ht="15.75" customHeight="1" x14ac:dyDescent="0.3">
      <c r="A33" s="43" t="s">
        <v>24</v>
      </c>
      <c r="B33" t="s">
        <v>175</v>
      </c>
      <c r="C33" t="s">
        <v>580</v>
      </c>
      <c r="D33" t="s">
        <v>581</v>
      </c>
      <c r="E33" t="s">
        <v>582</v>
      </c>
      <c r="F33" s="32" t="s">
        <v>583</v>
      </c>
      <c r="H33" t="s">
        <v>584</v>
      </c>
      <c r="P33" s="40" t="s">
        <v>821</v>
      </c>
      <c r="Q33" s="1" t="s">
        <v>822</v>
      </c>
      <c r="R33" s="1" t="s">
        <v>823</v>
      </c>
      <c r="S33" s="1" t="s">
        <v>824</v>
      </c>
      <c r="T33" s="1" t="s">
        <v>825</v>
      </c>
      <c r="U33" s="1" t="s">
        <v>826</v>
      </c>
    </row>
    <row r="34" spans="1:21" ht="15.75" customHeight="1" x14ac:dyDescent="0.3">
      <c r="A34" s="43" t="s">
        <v>24</v>
      </c>
      <c r="B34" t="s">
        <v>175</v>
      </c>
      <c r="C34" t="s">
        <v>585</v>
      </c>
      <c r="D34" t="s">
        <v>581</v>
      </c>
      <c r="E34" t="s">
        <v>586</v>
      </c>
      <c r="F34" s="32" t="s">
        <v>587</v>
      </c>
      <c r="H34" t="s">
        <v>588</v>
      </c>
      <c r="P34" s="40" t="s">
        <v>821</v>
      </c>
      <c r="Q34" s="1" t="s">
        <v>822</v>
      </c>
      <c r="R34" s="1" t="s">
        <v>823</v>
      </c>
      <c r="S34" s="1" t="s">
        <v>824</v>
      </c>
      <c r="T34" s="1" t="s">
        <v>825</v>
      </c>
      <c r="U34" s="1" t="s">
        <v>826</v>
      </c>
    </row>
    <row r="35" spans="1:21" ht="15.75" customHeight="1" x14ac:dyDescent="0.3">
      <c r="A35" s="43" t="s">
        <v>24</v>
      </c>
      <c r="B35" t="s">
        <v>175</v>
      </c>
      <c r="C35" t="s">
        <v>589</v>
      </c>
      <c r="D35" t="s">
        <v>590</v>
      </c>
      <c r="E35" t="s">
        <v>591</v>
      </c>
      <c r="F35" s="32" t="s">
        <v>587</v>
      </c>
      <c r="H35" t="s">
        <v>592</v>
      </c>
      <c r="P35" s="40" t="s">
        <v>821</v>
      </c>
      <c r="Q35" s="1" t="s">
        <v>822</v>
      </c>
      <c r="R35" s="1" t="s">
        <v>823</v>
      </c>
      <c r="S35" s="1" t="s">
        <v>824</v>
      </c>
      <c r="T35" s="1" t="s">
        <v>825</v>
      </c>
      <c r="U35" s="1" t="s">
        <v>826</v>
      </c>
    </row>
    <row r="36" spans="1:21" ht="15.75" customHeight="1" x14ac:dyDescent="0.3">
      <c r="A36" s="43" t="s">
        <v>24</v>
      </c>
      <c r="B36" t="s">
        <v>175</v>
      </c>
      <c r="C36" t="s">
        <v>593</v>
      </c>
      <c r="D36" t="s">
        <v>590</v>
      </c>
      <c r="E36" t="s">
        <v>594</v>
      </c>
      <c r="F36" s="32" t="s">
        <v>587</v>
      </c>
      <c r="H36" t="s">
        <v>595</v>
      </c>
      <c r="P36" s="40" t="s">
        <v>821</v>
      </c>
      <c r="Q36" s="1" t="s">
        <v>822</v>
      </c>
      <c r="R36" s="1" t="s">
        <v>823</v>
      </c>
      <c r="S36" s="1" t="s">
        <v>824</v>
      </c>
      <c r="T36" s="1" t="s">
        <v>825</v>
      </c>
      <c r="U36" s="1" t="s">
        <v>826</v>
      </c>
    </row>
    <row r="37" spans="1:21" ht="15.75" customHeight="1" x14ac:dyDescent="0.3">
      <c r="A37" s="43" t="s">
        <v>24</v>
      </c>
      <c r="B37" t="s">
        <v>175</v>
      </c>
      <c r="C37" t="s">
        <v>596</v>
      </c>
      <c r="D37" t="s">
        <v>597</v>
      </c>
      <c r="E37" t="s">
        <v>598</v>
      </c>
      <c r="F37" s="32" t="s">
        <v>587</v>
      </c>
      <c r="H37" t="s">
        <v>599</v>
      </c>
      <c r="P37" s="40" t="s">
        <v>821</v>
      </c>
      <c r="Q37" s="1" t="s">
        <v>822</v>
      </c>
      <c r="R37" s="1" t="s">
        <v>823</v>
      </c>
      <c r="S37" s="1" t="s">
        <v>824</v>
      </c>
      <c r="T37" s="1" t="s">
        <v>825</v>
      </c>
      <c r="U37" s="1" t="s">
        <v>826</v>
      </c>
    </row>
    <row r="38" spans="1:21" ht="15.75" customHeight="1" x14ac:dyDescent="0.3">
      <c r="A38" s="43" t="s">
        <v>24</v>
      </c>
      <c r="B38" t="s">
        <v>175</v>
      </c>
      <c r="C38" t="s">
        <v>600</v>
      </c>
      <c r="D38" t="s">
        <v>597</v>
      </c>
      <c r="E38" t="s">
        <v>601</v>
      </c>
      <c r="F38" s="32" t="s">
        <v>587</v>
      </c>
      <c r="H38" t="s">
        <v>602</v>
      </c>
      <c r="P38" s="40" t="s">
        <v>821</v>
      </c>
      <c r="Q38" s="1" t="s">
        <v>822</v>
      </c>
      <c r="R38" s="1" t="s">
        <v>823</v>
      </c>
      <c r="S38" s="1" t="s">
        <v>824</v>
      </c>
      <c r="T38" s="1" t="s">
        <v>825</v>
      </c>
      <c r="U38" s="1" t="s">
        <v>826</v>
      </c>
    </row>
    <row r="39" spans="1:21" ht="15.75" customHeight="1" x14ac:dyDescent="0.3">
      <c r="A39" s="43" t="s">
        <v>24</v>
      </c>
      <c r="B39" t="s">
        <v>175</v>
      </c>
      <c r="C39" t="s">
        <v>603</v>
      </c>
      <c r="D39" t="s">
        <v>604</v>
      </c>
      <c r="E39" t="s">
        <v>605</v>
      </c>
      <c r="F39" s="32" t="s">
        <v>606</v>
      </c>
      <c r="H39" t="s">
        <v>607</v>
      </c>
      <c r="P39" s="40" t="s">
        <v>821</v>
      </c>
      <c r="Q39" s="1" t="s">
        <v>822</v>
      </c>
      <c r="R39" s="1" t="s">
        <v>823</v>
      </c>
      <c r="S39" s="1" t="s">
        <v>824</v>
      </c>
      <c r="T39" s="1" t="s">
        <v>825</v>
      </c>
      <c r="U39" s="1" t="s">
        <v>826</v>
      </c>
    </row>
    <row r="40" spans="1:21" ht="15.75" customHeight="1" x14ac:dyDescent="0.3">
      <c r="A40" s="43" t="s">
        <v>24</v>
      </c>
      <c r="B40" t="s">
        <v>175</v>
      </c>
      <c r="C40" t="s">
        <v>608</v>
      </c>
      <c r="D40" t="s">
        <v>604</v>
      </c>
      <c r="E40" t="s">
        <v>609</v>
      </c>
      <c r="F40" s="32" t="s">
        <v>610</v>
      </c>
      <c r="H40" t="s">
        <v>611</v>
      </c>
      <c r="P40" s="40" t="s">
        <v>821</v>
      </c>
      <c r="Q40" s="1" t="s">
        <v>822</v>
      </c>
      <c r="R40" s="1" t="s">
        <v>823</v>
      </c>
      <c r="S40" s="1" t="s">
        <v>824</v>
      </c>
      <c r="T40" s="1" t="s">
        <v>825</v>
      </c>
      <c r="U40" s="1" t="s">
        <v>826</v>
      </c>
    </row>
    <row r="41" spans="1:21" ht="15.75" customHeight="1" x14ac:dyDescent="0.3">
      <c r="A41" s="43" t="s">
        <v>24</v>
      </c>
      <c r="B41" t="s">
        <v>175</v>
      </c>
      <c r="C41" t="s">
        <v>612</v>
      </c>
      <c r="D41" t="s">
        <v>604</v>
      </c>
      <c r="E41" t="s">
        <v>613</v>
      </c>
      <c r="F41" s="32" t="s">
        <v>614</v>
      </c>
      <c r="H41" t="s">
        <v>615</v>
      </c>
      <c r="P41" s="40" t="s">
        <v>821</v>
      </c>
      <c r="Q41" s="1" t="s">
        <v>822</v>
      </c>
      <c r="R41" s="1" t="s">
        <v>823</v>
      </c>
      <c r="S41" s="1" t="s">
        <v>824</v>
      </c>
      <c r="T41" s="1" t="s">
        <v>825</v>
      </c>
      <c r="U41" s="1" t="s">
        <v>826</v>
      </c>
    </row>
    <row r="42" spans="1:21" ht="15.75" customHeight="1" x14ac:dyDescent="0.3">
      <c r="A42" s="43" t="s">
        <v>24</v>
      </c>
      <c r="B42" t="s">
        <v>185</v>
      </c>
      <c r="C42" t="s">
        <v>616</v>
      </c>
      <c r="D42" t="s">
        <v>617</v>
      </c>
      <c r="E42" t="s">
        <v>586</v>
      </c>
      <c r="F42" s="32" t="s">
        <v>618</v>
      </c>
      <c r="G42" s="32"/>
      <c r="H42" t="s">
        <v>619</v>
      </c>
      <c r="P42" s="40" t="s">
        <v>821</v>
      </c>
      <c r="Q42" s="1" t="s">
        <v>822</v>
      </c>
      <c r="R42" s="1" t="s">
        <v>823</v>
      </c>
      <c r="S42" s="1" t="s">
        <v>824</v>
      </c>
      <c r="T42" s="1" t="s">
        <v>825</v>
      </c>
      <c r="U42" s="1" t="s">
        <v>826</v>
      </c>
    </row>
    <row r="43" spans="1:21" ht="15.75" customHeight="1" x14ac:dyDescent="0.3">
      <c r="A43" s="43" t="s">
        <v>24</v>
      </c>
      <c r="B43" t="s">
        <v>185</v>
      </c>
      <c r="C43" t="s">
        <v>620</v>
      </c>
      <c r="D43" t="s">
        <v>617</v>
      </c>
      <c r="E43" t="s">
        <v>621</v>
      </c>
      <c r="F43" s="32" t="s">
        <v>622</v>
      </c>
      <c r="G43" s="32"/>
      <c r="H43" t="s">
        <v>623</v>
      </c>
      <c r="P43" s="40" t="s">
        <v>821</v>
      </c>
      <c r="Q43" s="1" t="s">
        <v>822</v>
      </c>
      <c r="R43" s="1" t="s">
        <v>823</v>
      </c>
      <c r="S43" s="1" t="s">
        <v>824</v>
      </c>
      <c r="T43" s="1" t="s">
        <v>825</v>
      </c>
      <c r="U43" s="1" t="s">
        <v>826</v>
      </c>
    </row>
    <row r="44" spans="1:21" ht="15.75" customHeight="1" x14ac:dyDescent="0.3">
      <c r="A44" s="43" t="s">
        <v>24</v>
      </c>
      <c r="B44" t="s">
        <v>185</v>
      </c>
      <c r="C44" s="31" t="s">
        <v>624</v>
      </c>
      <c r="D44" t="s">
        <v>625</v>
      </c>
      <c r="E44" t="s">
        <v>626</v>
      </c>
      <c r="F44" s="32" t="s">
        <v>627</v>
      </c>
      <c r="G44" s="32"/>
      <c r="H44" t="s">
        <v>628</v>
      </c>
      <c r="P44" s="40" t="s">
        <v>821</v>
      </c>
      <c r="Q44" s="1" t="s">
        <v>822</v>
      </c>
      <c r="R44" s="1" t="s">
        <v>823</v>
      </c>
      <c r="S44" s="1" t="s">
        <v>824</v>
      </c>
      <c r="T44" s="1" t="s">
        <v>825</v>
      </c>
      <c r="U44" s="1" t="s">
        <v>826</v>
      </c>
    </row>
    <row r="45" spans="1:21" ht="15.75" customHeight="1" x14ac:dyDescent="0.3">
      <c r="A45" s="43" t="s">
        <v>24</v>
      </c>
      <c r="B45" t="s">
        <v>185</v>
      </c>
      <c r="C45" t="s">
        <v>629</v>
      </c>
      <c r="D45" t="s">
        <v>625</v>
      </c>
      <c r="E45" t="s">
        <v>630</v>
      </c>
      <c r="F45" s="32" t="s">
        <v>631</v>
      </c>
      <c r="H45" t="s">
        <v>632</v>
      </c>
      <c r="P45" s="40" t="s">
        <v>821</v>
      </c>
      <c r="Q45" s="1" t="s">
        <v>822</v>
      </c>
      <c r="R45" s="1" t="s">
        <v>823</v>
      </c>
      <c r="S45" s="1" t="s">
        <v>824</v>
      </c>
      <c r="T45" s="1" t="s">
        <v>825</v>
      </c>
      <c r="U45" s="1" t="s">
        <v>826</v>
      </c>
    </row>
    <row r="46" spans="1:21" ht="15.75" customHeight="1" x14ac:dyDescent="0.3">
      <c r="A46" s="43" t="s">
        <v>24</v>
      </c>
      <c r="B46" t="s">
        <v>185</v>
      </c>
      <c r="C46" t="s">
        <v>633</v>
      </c>
      <c r="D46" t="s">
        <v>634</v>
      </c>
      <c r="E46" t="s">
        <v>635</v>
      </c>
      <c r="F46" s="32" t="s">
        <v>636</v>
      </c>
      <c r="H46" t="s">
        <v>637</v>
      </c>
      <c r="P46" s="40" t="s">
        <v>821</v>
      </c>
      <c r="Q46" s="1" t="s">
        <v>822</v>
      </c>
      <c r="R46" s="1" t="s">
        <v>823</v>
      </c>
      <c r="S46" s="1" t="s">
        <v>824</v>
      </c>
      <c r="T46" s="1" t="s">
        <v>825</v>
      </c>
      <c r="U46" s="1" t="s">
        <v>826</v>
      </c>
    </row>
    <row r="47" spans="1:21" ht="15.75" customHeight="1" x14ac:dyDescent="0.3">
      <c r="A47" s="43" t="s">
        <v>24</v>
      </c>
      <c r="B47" t="s">
        <v>185</v>
      </c>
      <c r="C47" t="s">
        <v>638</v>
      </c>
      <c r="D47" t="s">
        <v>634</v>
      </c>
      <c r="E47" t="s">
        <v>639</v>
      </c>
      <c r="F47" s="32" t="s">
        <v>618</v>
      </c>
      <c r="H47" t="s">
        <v>640</v>
      </c>
      <c r="P47" s="40" t="s">
        <v>821</v>
      </c>
      <c r="Q47" s="1" t="s">
        <v>822</v>
      </c>
      <c r="R47" s="1" t="s">
        <v>823</v>
      </c>
      <c r="S47" s="1" t="s">
        <v>824</v>
      </c>
      <c r="T47" s="1" t="s">
        <v>825</v>
      </c>
      <c r="U47" s="1" t="s">
        <v>826</v>
      </c>
    </row>
    <row r="48" spans="1:21" ht="15.75" customHeight="1" x14ac:dyDescent="0.3">
      <c r="A48" s="43" t="s">
        <v>24</v>
      </c>
      <c r="B48" t="s">
        <v>185</v>
      </c>
      <c r="C48" t="s">
        <v>641</v>
      </c>
      <c r="D48" t="s">
        <v>642</v>
      </c>
      <c r="E48" t="s">
        <v>643</v>
      </c>
      <c r="F48" s="32" t="s">
        <v>644</v>
      </c>
      <c r="H48" t="s">
        <v>645</v>
      </c>
      <c r="P48" s="40" t="s">
        <v>821</v>
      </c>
      <c r="Q48" s="1" t="s">
        <v>822</v>
      </c>
      <c r="R48" s="1" t="s">
        <v>823</v>
      </c>
      <c r="S48" s="1" t="s">
        <v>824</v>
      </c>
      <c r="T48" s="1" t="s">
        <v>825</v>
      </c>
      <c r="U48" s="1" t="s">
        <v>826</v>
      </c>
    </row>
    <row r="49" spans="1:21" ht="15.75" customHeight="1" x14ac:dyDescent="0.3">
      <c r="A49" s="43" t="s">
        <v>24</v>
      </c>
      <c r="B49" t="s">
        <v>185</v>
      </c>
      <c r="C49" t="s">
        <v>646</v>
      </c>
      <c r="D49" t="s">
        <v>647</v>
      </c>
      <c r="E49" t="s">
        <v>648</v>
      </c>
      <c r="F49" s="32" t="s">
        <v>649</v>
      </c>
      <c r="H49" t="s">
        <v>650</v>
      </c>
      <c r="P49" s="40" t="s">
        <v>821</v>
      </c>
      <c r="Q49" s="1" t="s">
        <v>822</v>
      </c>
      <c r="R49" s="1" t="s">
        <v>823</v>
      </c>
      <c r="S49" s="1" t="s">
        <v>824</v>
      </c>
      <c r="T49" s="1" t="s">
        <v>825</v>
      </c>
      <c r="U49" s="1" t="s">
        <v>826</v>
      </c>
    </row>
    <row r="50" spans="1:21" ht="15.75" customHeight="1" x14ac:dyDescent="0.3">
      <c r="A50" s="43" t="s">
        <v>24</v>
      </c>
      <c r="B50" t="s">
        <v>185</v>
      </c>
      <c r="C50" t="s">
        <v>651</v>
      </c>
      <c r="D50" t="s">
        <v>652</v>
      </c>
      <c r="E50" t="s">
        <v>653</v>
      </c>
      <c r="F50" s="32" t="s">
        <v>654</v>
      </c>
      <c r="H50" t="s">
        <v>655</v>
      </c>
      <c r="P50" s="40" t="s">
        <v>821</v>
      </c>
      <c r="Q50" s="1" t="s">
        <v>822</v>
      </c>
      <c r="R50" s="1" t="s">
        <v>823</v>
      </c>
      <c r="S50" s="1" t="s">
        <v>824</v>
      </c>
      <c r="T50" s="1" t="s">
        <v>825</v>
      </c>
      <c r="U50" s="1" t="s">
        <v>826</v>
      </c>
    </row>
    <row r="51" spans="1:21" ht="15.75" customHeight="1" x14ac:dyDescent="0.3">
      <c r="A51" s="43" t="s">
        <v>24</v>
      </c>
      <c r="B51" t="s">
        <v>185</v>
      </c>
      <c r="C51" s="31" t="s">
        <v>656</v>
      </c>
      <c r="D51" t="s">
        <v>657</v>
      </c>
      <c r="E51" t="s">
        <v>658</v>
      </c>
      <c r="F51" s="32" t="s">
        <v>659</v>
      </c>
      <c r="H51" t="s">
        <v>660</v>
      </c>
      <c r="P51" s="40" t="s">
        <v>821</v>
      </c>
      <c r="Q51" s="1" t="s">
        <v>822</v>
      </c>
      <c r="R51" s="1" t="s">
        <v>823</v>
      </c>
      <c r="S51" s="1" t="s">
        <v>824</v>
      </c>
      <c r="T51" s="1" t="s">
        <v>825</v>
      </c>
      <c r="U51" s="1" t="s">
        <v>826</v>
      </c>
    </row>
    <row r="52" spans="1:21" ht="15.75" customHeight="1" x14ac:dyDescent="0.3">
      <c r="A52" s="43" t="s">
        <v>24</v>
      </c>
      <c r="B52" t="s">
        <v>185</v>
      </c>
      <c r="C52" t="s">
        <v>661</v>
      </c>
      <c r="D52" t="s">
        <v>662</v>
      </c>
      <c r="E52" t="s">
        <v>663</v>
      </c>
      <c r="F52" s="32" t="s">
        <v>664</v>
      </c>
      <c r="H52" t="s">
        <v>665</v>
      </c>
      <c r="P52" s="40" t="s">
        <v>821</v>
      </c>
      <c r="Q52" s="1" t="s">
        <v>822</v>
      </c>
      <c r="R52" s="1" t="s">
        <v>823</v>
      </c>
      <c r="S52" s="1" t="s">
        <v>824</v>
      </c>
      <c r="T52" s="1" t="s">
        <v>825</v>
      </c>
      <c r="U52" s="1" t="s">
        <v>826</v>
      </c>
    </row>
    <row r="53" spans="1:21" ht="15.75" customHeight="1" x14ac:dyDescent="0.3">
      <c r="A53" s="43" t="s">
        <v>24</v>
      </c>
      <c r="B53" t="s">
        <v>185</v>
      </c>
      <c r="C53" t="s">
        <v>666</v>
      </c>
      <c r="D53" t="s">
        <v>667</v>
      </c>
      <c r="E53" t="s">
        <v>103</v>
      </c>
      <c r="F53" s="32" t="s">
        <v>618</v>
      </c>
      <c r="H53" t="s">
        <v>668</v>
      </c>
      <c r="P53" s="40" t="s">
        <v>821</v>
      </c>
      <c r="Q53" s="1" t="s">
        <v>822</v>
      </c>
      <c r="R53" s="1" t="s">
        <v>823</v>
      </c>
      <c r="S53" s="1" t="s">
        <v>824</v>
      </c>
      <c r="T53" s="1" t="s">
        <v>825</v>
      </c>
      <c r="U53" s="1" t="s">
        <v>826</v>
      </c>
    </row>
    <row r="54" spans="1:21" ht="15.75" customHeight="1" x14ac:dyDescent="0.3">
      <c r="A54" s="43" t="s">
        <v>24</v>
      </c>
      <c r="B54" t="s">
        <v>185</v>
      </c>
      <c r="C54" s="31" t="s">
        <v>669</v>
      </c>
      <c r="D54" t="s">
        <v>667</v>
      </c>
      <c r="E54" t="s">
        <v>670</v>
      </c>
      <c r="F54" s="32" t="s">
        <v>671</v>
      </c>
      <c r="H54" t="s">
        <v>672</v>
      </c>
      <c r="P54" s="40" t="s">
        <v>821</v>
      </c>
      <c r="Q54" s="1" t="s">
        <v>822</v>
      </c>
      <c r="R54" s="1" t="s">
        <v>823</v>
      </c>
      <c r="S54" s="1" t="s">
        <v>824</v>
      </c>
      <c r="T54" s="1" t="s">
        <v>825</v>
      </c>
      <c r="U54" s="1" t="s">
        <v>826</v>
      </c>
    </row>
    <row r="55" spans="1:21" ht="15.75" customHeight="1" x14ac:dyDescent="0.3">
      <c r="A55" s="43" t="s">
        <v>24</v>
      </c>
      <c r="B55" t="s">
        <v>190</v>
      </c>
      <c r="C55" s="37" t="s">
        <v>673</v>
      </c>
      <c r="D55" t="s">
        <v>674</v>
      </c>
      <c r="E55" t="s">
        <v>675</v>
      </c>
      <c r="F55" t="s">
        <v>676</v>
      </c>
      <c r="G55" s="30"/>
      <c r="H55" t="s">
        <v>677</v>
      </c>
      <c r="P55" s="40" t="s">
        <v>821</v>
      </c>
      <c r="Q55" s="1" t="s">
        <v>822</v>
      </c>
      <c r="R55" s="1" t="s">
        <v>823</v>
      </c>
      <c r="S55" s="1" t="s">
        <v>824</v>
      </c>
      <c r="T55" s="1" t="s">
        <v>825</v>
      </c>
      <c r="U55" s="1" t="s">
        <v>826</v>
      </c>
    </row>
    <row r="56" spans="1:21" ht="15.75" customHeight="1" x14ac:dyDescent="0.3">
      <c r="A56" s="43" t="s">
        <v>24</v>
      </c>
      <c r="B56" t="s">
        <v>190</v>
      </c>
      <c r="C56" t="s">
        <v>678</v>
      </c>
      <c r="D56" t="s">
        <v>679</v>
      </c>
      <c r="E56" t="s">
        <v>680</v>
      </c>
      <c r="F56" t="s">
        <v>681</v>
      </c>
      <c r="G56" s="30"/>
      <c r="H56" t="s">
        <v>682</v>
      </c>
      <c r="P56" s="40" t="s">
        <v>821</v>
      </c>
      <c r="Q56" s="1" t="s">
        <v>822</v>
      </c>
      <c r="R56" s="1" t="s">
        <v>823</v>
      </c>
      <c r="S56" s="1" t="s">
        <v>824</v>
      </c>
      <c r="T56" s="1" t="s">
        <v>825</v>
      </c>
      <c r="U56" s="1" t="s">
        <v>826</v>
      </c>
    </row>
    <row r="57" spans="1:21" ht="15.75" customHeight="1" x14ac:dyDescent="0.3">
      <c r="A57" s="43" t="s">
        <v>24</v>
      </c>
      <c r="B57" t="s">
        <v>190</v>
      </c>
      <c r="C57" t="s">
        <v>683</v>
      </c>
      <c r="D57" t="s">
        <v>684</v>
      </c>
      <c r="E57" t="s">
        <v>685</v>
      </c>
      <c r="F57" t="s">
        <v>686</v>
      </c>
      <c r="G57" s="30"/>
      <c r="H57" t="s">
        <v>687</v>
      </c>
      <c r="P57" s="40" t="s">
        <v>821</v>
      </c>
      <c r="Q57" s="1" t="s">
        <v>822</v>
      </c>
      <c r="R57" s="1" t="s">
        <v>823</v>
      </c>
      <c r="S57" s="1" t="s">
        <v>824</v>
      </c>
      <c r="T57" s="1" t="s">
        <v>825</v>
      </c>
      <c r="U57" s="1" t="s">
        <v>826</v>
      </c>
    </row>
    <row r="58" spans="1:21" ht="15.75" customHeight="1" x14ac:dyDescent="0.3">
      <c r="A58" s="43" t="s">
        <v>24</v>
      </c>
      <c r="B58" t="s">
        <v>190</v>
      </c>
      <c r="C58" t="s">
        <v>688</v>
      </c>
      <c r="D58" t="s">
        <v>689</v>
      </c>
      <c r="E58" t="s">
        <v>690</v>
      </c>
      <c r="F58" t="s">
        <v>460</v>
      </c>
      <c r="G58" s="30"/>
      <c r="H58" t="s">
        <v>691</v>
      </c>
      <c r="P58" s="40" t="s">
        <v>821</v>
      </c>
      <c r="Q58" s="1" t="s">
        <v>822</v>
      </c>
      <c r="R58" s="1" t="s">
        <v>823</v>
      </c>
      <c r="S58" s="1" t="s">
        <v>824</v>
      </c>
      <c r="T58" s="1" t="s">
        <v>825</v>
      </c>
      <c r="U58" s="1" t="s">
        <v>826</v>
      </c>
    </row>
    <row r="59" spans="1:21" ht="15.75" customHeight="1" x14ac:dyDescent="0.3">
      <c r="A59" s="43" t="s">
        <v>24</v>
      </c>
      <c r="B59" t="s">
        <v>190</v>
      </c>
      <c r="C59" t="s">
        <v>692</v>
      </c>
      <c r="D59" t="s">
        <v>693</v>
      </c>
      <c r="E59" t="s">
        <v>694</v>
      </c>
      <c r="F59" t="s">
        <v>695</v>
      </c>
      <c r="G59" s="30"/>
      <c r="H59" t="s">
        <v>696</v>
      </c>
      <c r="P59" s="40" t="s">
        <v>821</v>
      </c>
      <c r="Q59" s="1" t="s">
        <v>822</v>
      </c>
      <c r="R59" s="1" t="s">
        <v>823</v>
      </c>
      <c r="S59" s="1" t="s">
        <v>824</v>
      </c>
      <c r="T59" s="1" t="s">
        <v>825</v>
      </c>
      <c r="U59" s="1" t="s">
        <v>826</v>
      </c>
    </row>
    <row r="60" spans="1:21" ht="15.75" customHeight="1" x14ac:dyDescent="0.3">
      <c r="A60" s="43" t="s">
        <v>24</v>
      </c>
      <c r="B60" t="s">
        <v>190</v>
      </c>
      <c r="C60" t="s">
        <v>697</v>
      </c>
      <c r="D60" t="s">
        <v>698</v>
      </c>
      <c r="E60" t="s">
        <v>106</v>
      </c>
      <c r="F60" t="s">
        <v>699</v>
      </c>
      <c r="G60" s="30"/>
      <c r="H60" t="s">
        <v>700</v>
      </c>
      <c r="P60" s="40" t="s">
        <v>821</v>
      </c>
      <c r="Q60" s="1" t="s">
        <v>822</v>
      </c>
      <c r="R60" s="1" t="s">
        <v>823</v>
      </c>
      <c r="S60" s="1" t="s">
        <v>824</v>
      </c>
      <c r="T60" s="1" t="s">
        <v>825</v>
      </c>
      <c r="U60" s="1" t="s">
        <v>826</v>
      </c>
    </row>
    <row r="61" spans="1:21" ht="15.75" customHeight="1" x14ac:dyDescent="0.3">
      <c r="A61" s="43" t="s">
        <v>24</v>
      </c>
      <c r="B61" t="s">
        <v>190</v>
      </c>
      <c r="C61" t="s">
        <v>701</v>
      </c>
      <c r="D61" t="s">
        <v>702</v>
      </c>
      <c r="E61" t="s">
        <v>703</v>
      </c>
      <c r="F61" t="s">
        <v>699</v>
      </c>
      <c r="G61" s="30"/>
      <c r="H61" s="33" t="s">
        <v>704</v>
      </c>
      <c r="P61" s="40" t="s">
        <v>821</v>
      </c>
      <c r="Q61" s="1" t="s">
        <v>822</v>
      </c>
      <c r="R61" s="1" t="s">
        <v>823</v>
      </c>
      <c r="S61" s="1" t="s">
        <v>824</v>
      </c>
      <c r="T61" s="1" t="s">
        <v>825</v>
      </c>
      <c r="U61" s="1" t="s">
        <v>826</v>
      </c>
    </row>
    <row r="62" spans="1:21" ht="15.75" customHeight="1" x14ac:dyDescent="0.3">
      <c r="A62" s="43" t="s">
        <v>24</v>
      </c>
      <c r="B62" t="s">
        <v>190</v>
      </c>
      <c r="C62" t="s">
        <v>705</v>
      </c>
      <c r="D62" t="s">
        <v>706</v>
      </c>
      <c r="E62" t="s">
        <v>707</v>
      </c>
      <c r="F62" t="s">
        <v>708</v>
      </c>
      <c r="G62" s="30"/>
      <c r="H62" s="33" t="s">
        <v>709</v>
      </c>
      <c r="P62" s="40" t="s">
        <v>821</v>
      </c>
      <c r="Q62" s="1" t="s">
        <v>822</v>
      </c>
      <c r="R62" s="1" t="s">
        <v>823</v>
      </c>
      <c r="S62" s="1" t="s">
        <v>824</v>
      </c>
      <c r="T62" s="1" t="s">
        <v>825</v>
      </c>
      <c r="U62" s="1" t="s">
        <v>826</v>
      </c>
    </row>
    <row r="63" spans="1:21" ht="15.75" customHeight="1" x14ac:dyDescent="0.3">
      <c r="A63" s="43" t="s">
        <v>24</v>
      </c>
      <c r="B63" t="s">
        <v>190</v>
      </c>
      <c r="C63" t="s">
        <v>710</v>
      </c>
      <c r="D63" t="s">
        <v>711</v>
      </c>
      <c r="E63" t="s">
        <v>712</v>
      </c>
      <c r="F63" t="s">
        <v>713</v>
      </c>
      <c r="G63" s="30"/>
      <c r="H63" t="s">
        <v>714</v>
      </c>
      <c r="P63" s="40" t="s">
        <v>821</v>
      </c>
      <c r="Q63" s="1" t="s">
        <v>822</v>
      </c>
      <c r="R63" s="1" t="s">
        <v>823</v>
      </c>
      <c r="S63" s="1" t="s">
        <v>824</v>
      </c>
      <c r="T63" s="1" t="s">
        <v>825</v>
      </c>
      <c r="U63" s="1" t="s">
        <v>826</v>
      </c>
    </row>
    <row r="64" spans="1:21" ht="15.75" customHeight="1" x14ac:dyDescent="0.3">
      <c r="A64" s="43" t="s">
        <v>24</v>
      </c>
      <c r="B64" t="s">
        <v>190</v>
      </c>
      <c r="C64" s="37" t="s">
        <v>715</v>
      </c>
      <c r="D64" s="38" t="s">
        <v>716</v>
      </c>
      <c r="E64" t="s">
        <v>717</v>
      </c>
      <c r="F64" t="s">
        <v>718</v>
      </c>
      <c r="G64" s="32"/>
      <c r="H64" t="s">
        <v>719</v>
      </c>
      <c r="P64" s="40" t="s">
        <v>821</v>
      </c>
      <c r="Q64" s="1" t="s">
        <v>822</v>
      </c>
      <c r="R64" s="1" t="s">
        <v>823</v>
      </c>
      <c r="S64" s="1" t="s">
        <v>824</v>
      </c>
      <c r="T64" s="1" t="s">
        <v>825</v>
      </c>
      <c r="U64" s="1" t="s">
        <v>826</v>
      </c>
    </row>
    <row r="65" spans="1:21" ht="15.75" customHeight="1" x14ac:dyDescent="0.3">
      <c r="A65" s="43" t="s">
        <v>24</v>
      </c>
      <c r="B65" t="s">
        <v>190</v>
      </c>
      <c r="C65" t="s">
        <v>720</v>
      </c>
      <c r="D65" t="s">
        <v>721</v>
      </c>
      <c r="E65" t="s">
        <v>722</v>
      </c>
      <c r="F65" s="32" t="s">
        <v>723</v>
      </c>
      <c r="G65" s="32"/>
      <c r="H65" t="s">
        <v>724</v>
      </c>
      <c r="P65" s="40" t="s">
        <v>821</v>
      </c>
      <c r="Q65" s="1" t="s">
        <v>822</v>
      </c>
      <c r="R65" s="1" t="s">
        <v>823</v>
      </c>
      <c r="S65" s="1" t="s">
        <v>824</v>
      </c>
      <c r="T65" s="1" t="s">
        <v>825</v>
      </c>
      <c r="U65" s="1" t="s">
        <v>826</v>
      </c>
    </row>
    <row r="66" spans="1:21" ht="15.75" customHeight="1" x14ac:dyDescent="0.3">
      <c r="A66" s="43" t="s">
        <v>24</v>
      </c>
      <c r="B66" t="s">
        <v>190</v>
      </c>
      <c r="C66" t="s">
        <v>725</v>
      </c>
      <c r="D66" s="38" t="s">
        <v>726</v>
      </c>
      <c r="E66" t="s">
        <v>325</v>
      </c>
      <c r="F66" s="32" t="s">
        <v>727</v>
      </c>
      <c r="G66" s="32"/>
      <c r="H66" t="s">
        <v>728</v>
      </c>
      <c r="P66" s="40" t="s">
        <v>821</v>
      </c>
      <c r="Q66" s="1" t="s">
        <v>822</v>
      </c>
      <c r="R66" s="1" t="s">
        <v>823</v>
      </c>
      <c r="S66" s="1" t="s">
        <v>824</v>
      </c>
      <c r="T66" s="1" t="s">
        <v>825</v>
      </c>
      <c r="U66" s="1" t="s">
        <v>826</v>
      </c>
    </row>
    <row r="67" spans="1:21" ht="15.75" customHeight="1" x14ac:dyDescent="0.3">
      <c r="A67" s="43" t="s">
        <v>24</v>
      </c>
      <c r="B67" t="s">
        <v>190</v>
      </c>
      <c r="C67" t="s">
        <v>729</v>
      </c>
      <c r="D67" s="38" t="s">
        <v>730</v>
      </c>
      <c r="E67" t="s">
        <v>731</v>
      </c>
      <c r="F67" s="32" t="s">
        <v>732</v>
      </c>
      <c r="G67" s="32"/>
      <c r="H67" t="s">
        <v>733</v>
      </c>
      <c r="P67" s="40" t="s">
        <v>821</v>
      </c>
      <c r="Q67" s="1" t="s">
        <v>822</v>
      </c>
      <c r="R67" s="1" t="s">
        <v>823</v>
      </c>
      <c r="S67" s="1" t="s">
        <v>824</v>
      </c>
      <c r="T67" s="1" t="s">
        <v>825</v>
      </c>
      <c r="U67" s="1" t="s">
        <v>826</v>
      </c>
    </row>
    <row r="68" spans="1:21" ht="15.75" customHeight="1" x14ac:dyDescent="0.3">
      <c r="A68" s="43" t="s">
        <v>24</v>
      </c>
      <c r="B68" t="s">
        <v>190</v>
      </c>
      <c r="C68" t="s">
        <v>734</v>
      </c>
      <c r="D68" s="38" t="s">
        <v>735</v>
      </c>
      <c r="E68" t="s">
        <v>736</v>
      </c>
      <c r="F68" s="32" t="s">
        <v>737</v>
      </c>
      <c r="G68" s="32"/>
      <c r="H68" t="s">
        <v>738</v>
      </c>
      <c r="P68" s="40" t="s">
        <v>821</v>
      </c>
      <c r="Q68" s="1" t="s">
        <v>822</v>
      </c>
      <c r="R68" s="1" t="s">
        <v>823</v>
      </c>
      <c r="S68" s="1" t="s">
        <v>824</v>
      </c>
      <c r="T68" s="1" t="s">
        <v>825</v>
      </c>
      <c r="U68" s="1" t="s">
        <v>826</v>
      </c>
    </row>
    <row r="69" spans="1:21" ht="15.75" customHeight="1" x14ac:dyDescent="0.3">
      <c r="A69" s="43" t="s">
        <v>24</v>
      </c>
      <c r="B69" t="s">
        <v>190</v>
      </c>
      <c r="C69" t="s">
        <v>739</v>
      </c>
      <c r="D69" t="s">
        <v>740</v>
      </c>
      <c r="E69" t="s">
        <v>741</v>
      </c>
      <c r="F69" s="32" t="s">
        <v>742</v>
      </c>
      <c r="G69" s="30"/>
      <c r="H69" t="s">
        <v>743</v>
      </c>
      <c r="P69" s="40" t="s">
        <v>821</v>
      </c>
      <c r="Q69" s="1" t="s">
        <v>822</v>
      </c>
      <c r="R69" s="1" t="s">
        <v>823</v>
      </c>
      <c r="S69" s="1" t="s">
        <v>824</v>
      </c>
      <c r="T69" s="1" t="s">
        <v>825</v>
      </c>
      <c r="U69" s="1" t="s">
        <v>826</v>
      </c>
    </row>
    <row r="70" spans="1:21" ht="15.75" customHeight="1" x14ac:dyDescent="0.3">
      <c r="A70" s="43" t="s">
        <v>24</v>
      </c>
      <c r="B70" t="s">
        <v>190</v>
      </c>
      <c r="C70" t="s">
        <v>744</v>
      </c>
      <c r="D70" t="s">
        <v>740</v>
      </c>
      <c r="E70" t="s">
        <v>745</v>
      </c>
      <c r="F70" s="32" t="s">
        <v>746</v>
      </c>
      <c r="G70" s="30"/>
      <c r="H70" t="s">
        <v>743</v>
      </c>
      <c r="P70" s="40" t="s">
        <v>821</v>
      </c>
      <c r="Q70" s="1" t="s">
        <v>822</v>
      </c>
      <c r="R70" s="1" t="s">
        <v>823</v>
      </c>
      <c r="S70" s="1" t="s">
        <v>824</v>
      </c>
      <c r="T70" s="1" t="s">
        <v>825</v>
      </c>
      <c r="U70" s="1" t="s">
        <v>826</v>
      </c>
    </row>
    <row r="71" spans="1:21" ht="15.75" customHeight="1" x14ac:dyDescent="0.3">
      <c r="A71" s="43" t="s">
        <v>24</v>
      </c>
      <c r="B71" t="s">
        <v>190</v>
      </c>
      <c r="C71" t="s">
        <v>747</v>
      </c>
      <c r="D71" t="s">
        <v>740</v>
      </c>
      <c r="E71" t="s">
        <v>748</v>
      </c>
      <c r="F71" s="32" t="s">
        <v>749</v>
      </c>
      <c r="G71" s="30"/>
      <c r="H71" t="s">
        <v>743</v>
      </c>
      <c r="P71" s="40" t="s">
        <v>821</v>
      </c>
      <c r="Q71" s="1" t="s">
        <v>822</v>
      </c>
      <c r="R71" s="1" t="s">
        <v>823</v>
      </c>
      <c r="S71" s="1" t="s">
        <v>824</v>
      </c>
      <c r="T71" s="1" t="s">
        <v>825</v>
      </c>
      <c r="U71" s="1" t="s">
        <v>826</v>
      </c>
    </row>
    <row r="72" spans="1:21" ht="15.75" customHeight="1" x14ac:dyDescent="0.3">
      <c r="A72" s="43" t="s">
        <v>24</v>
      </c>
      <c r="B72" t="s">
        <v>196</v>
      </c>
      <c r="C72" s="39" t="s">
        <v>750</v>
      </c>
      <c r="D72" t="s">
        <v>751</v>
      </c>
      <c r="E72" t="s">
        <v>752</v>
      </c>
      <c r="F72" t="s">
        <v>753</v>
      </c>
      <c r="H72" t="s">
        <v>754</v>
      </c>
      <c r="P72" s="40" t="s">
        <v>821</v>
      </c>
      <c r="Q72" s="1" t="s">
        <v>822</v>
      </c>
      <c r="R72" s="1" t="s">
        <v>823</v>
      </c>
      <c r="S72" s="1" t="s">
        <v>824</v>
      </c>
      <c r="T72" s="1" t="s">
        <v>825</v>
      </c>
      <c r="U72" s="1" t="s">
        <v>826</v>
      </c>
    </row>
    <row r="73" spans="1:21" ht="15.75" customHeight="1" x14ac:dyDescent="0.3">
      <c r="A73" s="43" t="s">
        <v>24</v>
      </c>
      <c r="B73" t="s">
        <v>196</v>
      </c>
      <c r="C73" s="37" t="s">
        <v>755</v>
      </c>
      <c r="D73" t="s">
        <v>756</v>
      </c>
      <c r="E73" t="s">
        <v>104</v>
      </c>
      <c r="F73" t="s">
        <v>757</v>
      </c>
      <c r="H73" t="s">
        <v>758</v>
      </c>
      <c r="P73" s="40" t="s">
        <v>821</v>
      </c>
      <c r="Q73" s="1" t="s">
        <v>822</v>
      </c>
      <c r="R73" s="1" t="s">
        <v>823</v>
      </c>
      <c r="S73" s="1" t="s">
        <v>824</v>
      </c>
      <c r="T73" s="1" t="s">
        <v>825</v>
      </c>
      <c r="U73" s="1" t="s">
        <v>826</v>
      </c>
    </row>
    <row r="74" spans="1:21" ht="15.75" customHeight="1" x14ac:dyDescent="0.3">
      <c r="A74" s="43" t="s">
        <v>24</v>
      </c>
      <c r="B74" t="s">
        <v>196</v>
      </c>
      <c r="C74" s="37" t="s">
        <v>759</v>
      </c>
      <c r="D74" t="s">
        <v>760</v>
      </c>
      <c r="E74" t="s">
        <v>761</v>
      </c>
      <c r="F74" t="s">
        <v>762</v>
      </c>
      <c r="H74" t="s">
        <v>763</v>
      </c>
      <c r="P74" s="40" t="s">
        <v>821</v>
      </c>
      <c r="Q74" s="1" t="s">
        <v>822</v>
      </c>
      <c r="R74" s="1" t="s">
        <v>823</v>
      </c>
      <c r="S74" s="1" t="s">
        <v>824</v>
      </c>
      <c r="T74" s="1" t="s">
        <v>825</v>
      </c>
      <c r="U74" s="1" t="s">
        <v>826</v>
      </c>
    </row>
    <row r="75" spans="1:21" ht="15.75" customHeight="1" x14ac:dyDescent="0.3">
      <c r="A75" s="43" t="s">
        <v>24</v>
      </c>
      <c r="B75" t="s">
        <v>196</v>
      </c>
      <c r="C75" s="39" t="s">
        <v>764</v>
      </c>
      <c r="D75" t="s">
        <v>765</v>
      </c>
      <c r="E75" t="s">
        <v>766</v>
      </c>
      <c r="F75" t="s">
        <v>767</v>
      </c>
      <c r="H75" t="s">
        <v>768</v>
      </c>
      <c r="P75" s="40" t="s">
        <v>821</v>
      </c>
      <c r="Q75" s="1" t="s">
        <v>822</v>
      </c>
      <c r="R75" s="1" t="s">
        <v>823</v>
      </c>
      <c r="S75" s="1" t="s">
        <v>824</v>
      </c>
      <c r="T75" s="1" t="s">
        <v>825</v>
      </c>
      <c r="U75" s="1" t="s">
        <v>826</v>
      </c>
    </row>
    <row r="76" spans="1:21" ht="15.75" customHeight="1" x14ac:dyDescent="0.3">
      <c r="A76" s="43" t="s">
        <v>24</v>
      </c>
      <c r="B76" t="s">
        <v>196</v>
      </c>
      <c r="C76" t="s">
        <v>769</v>
      </c>
      <c r="D76" t="s">
        <v>765</v>
      </c>
      <c r="E76" t="s">
        <v>770</v>
      </c>
      <c r="F76" t="s">
        <v>771</v>
      </c>
      <c r="H76" t="s">
        <v>772</v>
      </c>
      <c r="P76" s="40" t="s">
        <v>821</v>
      </c>
      <c r="Q76" s="1" t="s">
        <v>822</v>
      </c>
      <c r="R76" s="1" t="s">
        <v>823</v>
      </c>
      <c r="S76" s="1" t="s">
        <v>824</v>
      </c>
      <c r="T76" s="1" t="s">
        <v>825</v>
      </c>
      <c r="U76" s="1" t="s">
        <v>826</v>
      </c>
    </row>
    <row r="77" spans="1:21" ht="15.75" customHeight="1" x14ac:dyDescent="0.3">
      <c r="A77" s="43" t="s">
        <v>24</v>
      </c>
      <c r="B77" t="s">
        <v>196</v>
      </c>
      <c r="C77" t="s">
        <v>773</v>
      </c>
      <c r="D77" t="s">
        <v>774</v>
      </c>
      <c r="E77" t="s">
        <v>775</v>
      </c>
      <c r="F77" t="s">
        <v>776</v>
      </c>
      <c r="H77" t="s">
        <v>777</v>
      </c>
      <c r="P77" s="40" t="s">
        <v>821</v>
      </c>
      <c r="Q77" s="1" t="s">
        <v>822</v>
      </c>
      <c r="R77" s="1" t="s">
        <v>823</v>
      </c>
      <c r="S77" s="1" t="s">
        <v>824</v>
      </c>
      <c r="T77" s="1" t="s">
        <v>825</v>
      </c>
      <c r="U77" s="1" t="s">
        <v>826</v>
      </c>
    </row>
    <row r="78" spans="1:21" ht="15.75" customHeight="1" x14ac:dyDescent="0.3">
      <c r="A78" s="43" t="s">
        <v>24</v>
      </c>
      <c r="B78" t="s">
        <v>196</v>
      </c>
      <c r="C78" s="39" t="s">
        <v>778</v>
      </c>
      <c r="D78" t="s">
        <v>779</v>
      </c>
      <c r="E78" t="s">
        <v>780</v>
      </c>
      <c r="F78" t="s">
        <v>781</v>
      </c>
      <c r="H78" t="s">
        <v>782</v>
      </c>
      <c r="P78" s="40" t="s">
        <v>821</v>
      </c>
      <c r="Q78" s="1" t="s">
        <v>822</v>
      </c>
      <c r="R78" s="1" t="s">
        <v>823</v>
      </c>
      <c r="S78" s="1" t="s">
        <v>824</v>
      </c>
      <c r="T78" s="1" t="s">
        <v>825</v>
      </c>
      <c r="U78" s="1" t="s">
        <v>826</v>
      </c>
    </row>
    <row r="79" spans="1:21" ht="15.75" customHeight="1" x14ac:dyDescent="0.3">
      <c r="A79" s="43" t="s">
        <v>24</v>
      </c>
      <c r="B79" t="s">
        <v>201</v>
      </c>
      <c r="C79" t="s">
        <v>783</v>
      </c>
      <c r="D79" t="s">
        <v>784</v>
      </c>
      <c r="E79" t="s">
        <v>205</v>
      </c>
      <c r="F79" t="s">
        <v>785</v>
      </c>
      <c r="H79" t="s">
        <v>786</v>
      </c>
      <c r="P79" s="40" t="s">
        <v>821</v>
      </c>
      <c r="Q79" s="1" t="s">
        <v>822</v>
      </c>
      <c r="R79" s="1" t="s">
        <v>823</v>
      </c>
      <c r="S79" s="1" t="s">
        <v>824</v>
      </c>
      <c r="T79" s="1" t="s">
        <v>825</v>
      </c>
      <c r="U79" s="1" t="s">
        <v>826</v>
      </c>
    </row>
    <row r="80" spans="1:21" ht="15.75" customHeight="1" x14ac:dyDescent="0.3">
      <c r="A80" s="43" t="s">
        <v>24</v>
      </c>
      <c r="B80" t="s">
        <v>201</v>
      </c>
      <c r="C80" t="s">
        <v>787</v>
      </c>
      <c r="D80" t="s">
        <v>788</v>
      </c>
      <c r="E80" t="s">
        <v>789</v>
      </c>
      <c r="F80" t="s">
        <v>790</v>
      </c>
      <c r="H80" t="s">
        <v>791</v>
      </c>
      <c r="P80" s="40" t="s">
        <v>821</v>
      </c>
      <c r="Q80" s="1" t="s">
        <v>822</v>
      </c>
      <c r="R80" s="1" t="s">
        <v>823</v>
      </c>
      <c r="S80" s="1" t="s">
        <v>824</v>
      </c>
      <c r="T80" s="1" t="s">
        <v>825</v>
      </c>
      <c r="U80" s="1" t="s">
        <v>826</v>
      </c>
    </row>
    <row r="81" spans="1:21" ht="15.75" customHeight="1" x14ac:dyDescent="0.3">
      <c r="A81" s="43" t="s">
        <v>24</v>
      </c>
      <c r="B81" t="s">
        <v>201</v>
      </c>
      <c r="C81" t="s">
        <v>792</v>
      </c>
      <c r="D81" t="s">
        <v>793</v>
      </c>
      <c r="E81" t="s">
        <v>794</v>
      </c>
      <c r="F81" t="s">
        <v>795</v>
      </c>
      <c r="H81" t="s">
        <v>796</v>
      </c>
      <c r="P81" s="40" t="s">
        <v>821</v>
      </c>
      <c r="Q81" s="1" t="s">
        <v>822</v>
      </c>
      <c r="R81" s="1" t="s">
        <v>823</v>
      </c>
      <c r="S81" s="1" t="s">
        <v>824</v>
      </c>
      <c r="T81" s="1" t="s">
        <v>825</v>
      </c>
      <c r="U81" s="1" t="s">
        <v>826</v>
      </c>
    </row>
    <row r="82" spans="1:21" ht="15.75" customHeight="1" x14ac:dyDescent="0.3">
      <c r="A82" s="43" t="s">
        <v>24</v>
      </c>
      <c r="B82" t="s">
        <v>201</v>
      </c>
      <c r="C82" t="s">
        <v>797</v>
      </c>
      <c r="D82" t="s">
        <v>798</v>
      </c>
      <c r="E82" t="s">
        <v>799</v>
      </c>
      <c r="F82" t="s">
        <v>800</v>
      </c>
      <c r="H82" t="s">
        <v>801</v>
      </c>
      <c r="P82" s="40" t="s">
        <v>821</v>
      </c>
      <c r="Q82" s="1" t="s">
        <v>822</v>
      </c>
      <c r="R82" s="1" t="s">
        <v>823</v>
      </c>
      <c r="S82" s="1" t="s">
        <v>824</v>
      </c>
      <c r="T82" s="1" t="s">
        <v>825</v>
      </c>
      <c r="U82" s="1" t="s">
        <v>826</v>
      </c>
    </row>
    <row r="83" spans="1:21" ht="15.75" customHeight="1" x14ac:dyDescent="0.3">
      <c r="A83" s="43" t="s">
        <v>24</v>
      </c>
      <c r="B83" t="s">
        <v>201</v>
      </c>
      <c r="C83" t="s">
        <v>802</v>
      </c>
      <c r="D83" t="s">
        <v>798</v>
      </c>
      <c r="E83" t="s">
        <v>803</v>
      </c>
      <c r="F83" t="s">
        <v>804</v>
      </c>
      <c r="H83" t="s">
        <v>805</v>
      </c>
      <c r="P83" s="40" t="s">
        <v>821</v>
      </c>
      <c r="Q83" s="1" t="s">
        <v>822</v>
      </c>
      <c r="R83" s="1" t="s">
        <v>823</v>
      </c>
      <c r="S83" s="1" t="s">
        <v>824</v>
      </c>
      <c r="T83" s="1" t="s">
        <v>825</v>
      </c>
      <c r="U83" s="1" t="s">
        <v>826</v>
      </c>
    </row>
    <row r="84" spans="1:21" ht="15.75" customHeight="1" x14ac:dyDescent="0.3">
      <c r="A84" s="43" t="s">
        <v>24</v>
      </c>
      <c r="B84" t="s">
        <v>201</v>
      </c>
      <c r="C84" t="s">
        <v>806</v>
      </c>
      <c r="D84" t="s">
        <v>807</v>
      </c>
      <c r="E84" t="s">
        <v>808</v>
      </c>
      <c r="F84" t="s">
        <v>809</v>
      </c>
      <c r="H84" t="s">
        <v>810</v>
      </c>
      <c r="P84" s="40" t="s">
        <v>821</v>
      </c>
      <c r="Q84" s="1" t="s">
        <v>822</v>
      </c>
      <c r="R84" s="1" t="s">
        <v>823</v>
      </c>
      <c r="S84" s="1" t="s">
        <v>824</v>
      </c>
      <c r="T84" s="1" t="s">
        <v>825</v>
      </c>
      <c r="U84" s="1" t="s">
        <v>826</v>
      </c>
    </row>
    <row r="85" spans="1:21" ht="15.75" customHeight="1" x14ac:dyDescent="0.3">
      <c r="A85" s="43" t="s">
        <v>24</v>
      </c>
      <c r="B85" t="s">
        <v>201</v>
      </c>
      <c r="C85" t="s">
        <v>811</v>
      </c>
      <c r="D85" t="s">
        <v>807</v>
      </c>
      <c r="E85" t="s">
        <v>812</v>
      </c>
      <c r="F85" t="s">
        <v>813</v>
      </c>
      <c r="H85" t="s">
        <v>814</v>
      </c>
      <c r="P85" s="40" t="s">
        <v>821</v>
      </c>
      <c r="Q85" s="1" t="s">
        <v>822</v>
      </c>
      <c r="R85" s="1" t="s">
        <v>823</v>
      </c>
      <c r="S85" s="1" t="s">
        <v>824</v>
      </c>
      <c r="T85" s="1" t="s">
        <v>825</v>
      </c>
      <c r="U85" s="1" t="s">
        <v>826</v>
      </c>
    </row>
    <row r="86" spans="1:21" ht="15.75" customHeight="1" x14ac:dyDescent="0.3">
      <c r="A86" s="43" t="s">
        <v>24</v>
      </c>
      <c r="B86" t="s">
        <v>201</v>
      </c>
      <c r="C86" t="s">
        <v>815</v>
      </c>
      <c r="D86" t="s">
        <v>816</v>
      </c>
      <c r="E86" t="s">
        <v>817</v>
      </c>
      <c r="F86" t="s">
        <v>818</v>
      </c>
      <c r="H86" t="s">
        <v>819</v>
      </c>
      <c r="P86" s="40" t="s">
        <v>821</v>
      </c>
      <c r="Q86" s="1" t="s">
        <v>822</v>
      </c>
      <c r="R86" s="1" t="s">
        <v>823</v>
      </c>
      <c r="S86" s="1" t="s">
        <v>824</v>
      </c>
      <c r="T86" s="1" t="s">
        <v>825</v>
      </c>
      <c r="U86" s="1" t="s">
        <v>826</v>
      </c>
    </row>
    <row r="87" spans="1:21" ht="15.75" customHeight="1" x14ac:dyDescent="0.3">
      <c r="G87" s="17"/>
    </row>
    <row r="88" spans="1:21" ht="15.75" customHeight="1" x14ac:dyDescent="0.3">
      <c r="G88" s="17"/>
    </row>
    <row r="89" spans="1:21" ht="15.75" customHeight="1" x14ac:dyDescent="0.3">
      <c r="G89" s="17"/>
    </row>
    <row r="90" spans="1:21" ht="15.75" customHeight="1" x14ac:dyDescent="0.3">
      <c r="G90" s="17"/>
    </row>
    <row r="91" spans="1:21" ht="15.75" customHeight="1" x14ac:dyDescent="0.3">
      <c r="G91" s="17"/>
    </row>
    <row r="92" spans="1:21" ht="15.75" customHeight="1" x14ac:dyDescent="0.3">
      <c r="G92" s="17"/>
    </row>
    <row r="93" spans="1:21" ht="15.75" customHeight="1" x14ac:dyDescent="0.3">
      <c r="G93" s="17"/>
    </row>
    <row r="94" spans="1:21" ht="15.75" customHeight="1" x14ac:dyDescent="0.3">
      <c r="G94" s="17"/>
    </row>
    <row r="95" spans="1:21" ht="15.75" customHeight="1" x14ac:dyDescent="0.3">
      <c r="G95" s="17"/>
    </row>
    <row r="96" spans="1:21" ht="15.75" customHeight="1" x14ac:dyDescent="0.3">
      <c r="G96" s="17"/>
    </row>
    <row r="97" spans="7:7" ht="15.75" customHeight="1" x14ac:dyDescent="0.3">
      <c r="G97" s="17"/>
    </row>
    <row r="98" spans="7:7" ht="15.75" customHeight="1" x14ac:dyDescent="0.3">
      <c r="G98" s="17"/>
    </row>
    <row r="99" spans="7:7" ht="15.75" customHeight="1" x14ac:dyDescent="0.3">
      <c r="G99" s="17"/>
    </row>
    <row r="100" spans="7:7" ht="15.75" customHeight="1" x14ac:dyDescent="0.3">
      <c r="G100" s="17"/>
    </row>
    <row r="101" spans="7:7" ht="15.75" customHeight="1" x14ac:dyDescent="0.3">
      <c r="G101" s="17"/>
    </row>
    <row r="102" spans="7:7" ht="15.75" customHeight="1" x14ac:dyDescent="0.3">
      <c r="G102" s="17"/>
    </row>
    <row r="103" spans="7:7" ht="15.75" customHeight="1" x14ac:dyDescent="0.3">
      <c r="G103" s="17"/>
    </row>
    <row r="104" spans="7:7" ht="15.75" customHeight="1" x14ac:dyDescent="0.3">
      <c r="G104" s="17"/>
    </row>
    <row r="105" spans="7:7" ht="15.75" customHeight="1" x14ac:dyDescent="0.3">
      <c r="G105" s="17"/>
    </row>
    <row r="106" spans="7:7" ht="15.75" customHeight="1" x14ac:dyDescent="0.3">
      <c r="G106" s="17"/>
    </row>
    <row r="107" spans="7:7" ht="15.75" customHeight="1" x14ac:dyDescent="0.3">
      <c r="G107" s="17"/>
    </row>
    <row r="108" spans="7:7" ht="15.75" customHeight="1" x14ac:dyDescent="0.3">
      <c r="G108" s="17"/>
    </row>
    <row r="109" spans="7:7" ht="15.75" customHeight="1" x14ac:dyDescent="0.3">
      <c r="G109" s="17"/>
    </row>
    <row r="110" spans="7:7" ht="15.75" customHeight="1" x14ac:dyDescent="0.3">
      <c r="G110" s="17"/>
    </row>
    <row r="111" spans="7:7" ht="15.75" customHeight="1" x14ac:dyDescent="0.3">
      <c r="G111" s="17"/>
    </row>
    <row r="112" spans="7:7" ht="15.75" customHeight="1" x14ac:dyDescent="0.3">
      <c r="G112" s="17"/>
    </row>
    <row r="113" spans="7:7" ht="15.75" customHeight="1" x14ac:dyDescent="0.3">
      <c r="G113" s="17"/>
    </row>
    <row r="114" spans="7:7" ht="15.75" customHeight="1" x14ac:dyDescent="0.3">
      <c r="G114" s="17"/>
    </row>
    <row r="115" spans="7:7" ht="15.75" customHeight="1" x14ac:dyDescent="0.3">
      <c r="G115" s="17"/>
    </row>
    <row r="116" spans="7:7" ht="15.75" customHeight="1" x14ac:dyDescent="0.3">
      <c r="G116" s="17"/>
    </row>
    <row r="117" spans="7:7" ht="15.75" customHeight="1" x14ac:dyDescent="0.3">
      <c r="G117" s="17"/>
    </row>
    <row r="118" spans="7:7" ht="15.75" customHeight="1" x14ac:dyDescent="0.3">
      <c r="G118" s="17"/>
    </row>
    <row r="119" spans="7:7" ht="15.75" customHeight="1" x14ac:dyDescent="0.3">
      <c r="G119" s="17"/>
    </row>
    <row r="120" spans="7:7" ht="15.75" customHeight="1" x14ac:dyDescent="0.3">
      <c r="G120" s="17"/>
    </row>
    <row r="121" spans="7:7" ht="15.75" customHeight="1" x14ac:dyDescent="0.3">
      <c r="G121" s="17"/>
    </row>
    <row r="122" spans="7:7" ht="15.75" customHeight="1" x14ac:dyDescent="0.3">
      <c r="G122" s="17"/>
    </row>
    <row r="123" spans="7:7" ht="15.75" customHeight="1" x14ac:dyDescent="0.3">
      <c r="G123" s="17"/>
    </row>
    <row r="124" spans="7:7" ht="15.75" customHeight="1" x14ac:dyDescent="0.3">
      <c r="G124" s="17"/>
    </row>
    <row r="125" spans="7:7" ht="15.75" customHeight="1" x14ac:dyDescent="0.3">
      <c r="G125" s="17"/>
    </row>
    <row r="126" spans="7:7" ht="15.75" customHeight="1" x14ac:dyDescent="0.3">
      <c r="G126" s="17"/>
    </row>
    <row r="127" spans="7:7" ht="15.75" customHeight="1" x14ac:dyDescent="0.3">
      <c r="G127" s="17"/>
    </row>
    <row r="128" spans="7:7" ht="15.75" customHeight="1" x14ac:dyDescent="0.3">
      <c r="G128" s="17"/>
    </row>
    <row r="129" spans="7:7" ht="15.75" customHeight="1" x14ac:dyDescent="0.3">
      <c r="G129" s="17"/>
    </row>
    <row r="130" spans="7:7" ht="15.75" customHeight="1" x14ac:dyDescent="0.3">
      <c r="G130" s="17"/>
    </row>
    <row r="131" spans="7:7" ht="15.75" customHeight="1" x14ac:dyDescent="0.3">
      <c r="G131" s="17"/>
    </row>
    <row r="132" spans="7:7" ht="15.75" customHeight="1" x14ac:dyDescent="0.3">
      <c r="G132" s="17"/>
    </row>
    <row r="133" spans="7:7" ht="15.75" customHeight="1" x14ac:dyDescent="0.3">
      <c r="G133" s="17"/>
    </row>
    <row r="134" spans="7:7" ht="15.75" customHeight="1" x14ac:dyDescent="0.3">
      <c r="G134" s="17"/>
    </row>
    <row r="135" spans="7:7" ht="15.75" customHeight="1" x14ac:dyDescent="0.3">
      <c r="G135" s="17"/>
    </row>
    <row r="136" spans="7:7" ht="15.75" customHeight="1" x14ac:dyDescent="0.3">
      <c r="G136" s="17"/>
    </row>
    <row r="137" spans="7:7" ht="15.75" customHeight="1" x14ac:dyDescent="0.3">
      <c r="G137" s="17"/>
    </row>
    <row r="138" spans="7:7" ht="15.75" customHeight="1" x14ac:dyDescent="0.3">
      <c r="G138" s="17"/>
    </row>
    <row r="139" spans="7:7" ht="15.75" customHeight="1" x14ac:dyDescent="0.3">
      <c r="G139" s="17"/>
    </row>
    <row r="140" spans="7:7" ht="15.75" customHeight="1" x14ac:dyDescent="0.3">
      <c r="G140" s="17"/>
    </row>
    <row r="141" spans="7:7" ht="15.75" customHeight="1" x14ac:dyDescent="0.3">
      <c r="G141" s="17"/>
    </row>
    <row r="142" spans="7:7" ht="15.75" customHeight="1" x14ac:dyDescent="0.3">
      <c r="G142" s="17"/>
    </row>
    <row r="143" spans="7:7" ht="15.75" customHeight="1" x14ac:dyDescent="0.3">
      <c r="G143" s="17"/>
    </row>
    <row r="144" spans="7:7" ht="15.75" customHeight="1" x14ac:dyDescent="0.3">
      <c r="G144" s="17"/>
    </row>
    <row r="145" spans="7:7" ht="15.75" customHeight="1" x14ac:dyDescent="0.3">
      <c r="G145" s="17"/>
    </row>
    <row r="146" spans="7:7" ht="15.75" customHeight="1" x14ac:dyDescent="0.3">
      <c r="G146" s="17"/>
    </row>
    <row r="147" spans="7:7" ht="15.75" customHeight="1" x14ac:dyDescent="0.3">
      <c r="G147" s="17"/>
    </row>
    <row r="148" spans="7:7" ht="15.75" customHeight="1" x14ac:dyDescent="0.3">
      <c r="G148" s="17"/>
    </row>
    <row r="149" spans="7:7" ht="15.75" customHeight="1" x14ac:dyDescent="0.3">
      <c r="G149" s="17"/>
    </row>
    <row r="150" spans="7:7" ht="15.75" customHeight="1" x14ac:dyDescent="0.3">
      <c r="G150" s="17"/>
    </row>
    <row r="151" spans="7:7" ht="15.75" customHeight="1" x14ac:dyDescent="0.3">
      <c r="G151" s="17"/>
    </row>
    <row r="152" spans="7:7" ht="15.75" customHeight="1" x14ac:dyDescent="0.3">
      <c r="G152" s="17"/>
    </row>
    <row r="153" spans="7:7" ht="15.75" customHeight="1" x14ac:dyDescent="0.3">
      <c r="G153" s="17"/>
    </row>
    <row r="154" spans="7:7" ht="15.75" customHeight="1" x14ac:dyDescent="0.3">
      <c r="G154" s="17"/>
    </row>
    <row r="155" spans="7:7" ht="15.75" customHeight="1" x14ac:dyDescent="0.3">
      <c r="G155" s="17"/>
    </row>
    <row r="156" spans="7:7" ht="15.75" customHeight="1" x14ac:dyDescent="0.3">
      <c r="G156" s="17"/>
    </row>
    <row r="157" spans="7:7" ht="15.75" customHeight="1" x14ac:dyDescent="0.3">
      <c r="G157" s="17"/>
    </row>
    <row r="158" spans="7:7" ht="15.75" customHeight="1" x14ac:dyDescent="0.3">
      <c r="G158" s="17"/>
    </row>
    <row r="159" spans="7:7" ht="15.75" customHeight="1" x14ac:dyDescent="0.3">
      <c r="G159" s="17"/>
    </row>
    <row r="160" spans="7:7" ht="15.75" customHeight="1" x14ac:dyDescent="0.3">
      <c r="G160" s="17"/>
    </row>
    <row r="161" spans="7:7" ht="15.75" customHeight="1" x14ac:dyDescent="0.3">
      <c r="G161" s="17"/>
    </row>
    <row r="162" spans="7:7" ht="15.75" customHeight="1" x14ac:dyDescent="0.3">
      <c r="G162" s="17"/>
    </row>
    <row r="163" spans="7:7" ht="15.75" customHeight="1" x14ac:dyDescent="0.3">
      <c r="G163" s="17"/>
    </row>
    <row r="164" spans="7:7" ht="15.75" customHeight="1" x14ac:dyDescent="0.3">
      <c r="G164" s="17"/>
    </row>
    <row r="165" spans="7:7" ht="15.75" customHeight="1" x14ac:dyDescent="0.3">
      <c r="G165" s="17"/>
    </row>
    <row r="166" spans="7:7" ht="15.75" customHeight="1" x14ac:dyDescent="0.3">
      <c r="G166" s="17"/>
    </row>
    <row r="167" spans="7:7" ht="15.75" customHeight="1" x14ac:dyDescent="0.3">
      <c r="G167" s="17"/>
    </row>
    <row r="168" spans="7:7" ht="15.75" customHeight="1" x14ac:dyDescent="0.3">
      <c r="G168" s="17"/>
    </row>
    <row r="169" spans="7:7" ht="15.75" customHeight="1" x14ac:dyDescent="0.3">
      <c r="G169" s="17"/>
    </row>
    <row r="170" spans="7:7" ht="15.75" customHeight="1" x14ac:dyDescent="0.3">
      <c r="G170" s="17"/>
    </row>
    <row r="171" spans="7:7" ht="15.75" customHeight="1" x14ac:dyDescent="0.3">
      <c r="G171" s="17"/>
    </row>
    <row r="172" spans="7:7" ht="15.75" customHeight="1" x14ac:dyDescent="0.3">
      <c r="G172" s="17"/>
    </row>
    <row r="173" spans="7:7" ht="15.75" customHeight="1" x14ac:dyDescent="0.3">
      <c r="G173" s="17"/>
    </row>
    <row r="174" spans="7:7" ht="15.75" customHeight="1" x14ac:dyDescent="0.3">
      <c r="G174" s="17"/>
    </row>
    <row r="175" spans="7:7" ht="15.75" customHeight="1" x14ac:dyDescent="0.3">
      <c r="G175" s="17"/>
    </row>
    <row r="176" spans="7:7" ht="15.75" customHeight="1" x14ac:dyDescent="0.3">
      <c r="G176" s="17"/>
    </row>
    <row r="177" spans="7:7" ht="15.75" customHeight="1" x14ac:dyDescent="0.3">
      <c r="G177" s="17"/>
    </row>
    <row r="178" spans="7:7" ht="15.75" customHeight="1" x14ac:dyDescent="0.3">
      <c r="G178" s="17"/>
    </row>
    <row r="179" spans="7:7" ht="15.75" customHeight="1" x14ac:dyDescent="0.3">
      <c r="G179" s="17"/>
    </row>
    <row r="180" spans="7:7" ht="15.75" customHeight="1" x14ac:dyDescent="0.3">
      <c r="G180" s="17"/>
    </row>
    <row r="181" spans="7:7" ht="15.75" customHeight="1" x14ac:dyDescent="0.3">
      <c r="G181" s="17"/>
    </row>
    <row r="182" spans="7:7" ht="15.75" customHeight="1" x14ac:dyDescent="0.3">
      <c r="G182" s="17"/>
    </row>
    <row r="183" spans="7:7" ht="15.75" customHeight="1" x14ac:dyDescent="0.3">
      <c r="G183" s="17"/>
    </row>
    <row r="184" spans="7:7" ht="15.75" customHeight="1" x14ac:dyDescent="0.3">
      <c r="G184" s="17"/>
    </row>
    <row r="185" spans="7:7" ht="15.75" customHeight="1" x14ac:dyDescent="0.3">
      <c r="G185" s="17"/>
    </row>
    <row r="186" spans="7:7" ht="15.75" customHeight="1" x14ac:dyDescent="0.3">
      <c r="G186" s="17"/>
    </row>
    <row r="187" spans="7:7" ht="15.75" customHeight="1" x14ac:dyDescent="0.3">
      <c r="G187" s="17"/>
    </row>
    <row r="188" spans="7:7" ht="15.75" customHeight="1" x14ac:dyDescent="0.3">
      <c r="G188" s="17"/>
    </row>
    <row r="189" spans="7:7" ht="15.75" customHeight="1" x14ac:dyDescent="0.3">
      <c r="G189" s="17"/>
    </row>
    <row r="190" spans="7:7" ht="15.75" customHeight="1" x14ac:dyDescent="0.3">
      <c r="G190" s="17"/>
    </row>
    <row r="191" spans="7:7" ht="15.75" customHeight="1" x14ac:dyDescent="0.3">
      <c r="G191" s="17"/>
    </row>
    <row r="192" spans="7:7" ht="15.75" customHeight="1" x14ac:dyDescent="0.3">
      <c r="G192" s="17"/>
    </row>
    <row r="193" spans="7:7" ht="15.75" customHeight="1" x14ac:dyDescent="0.3">
      <c r="G193" s="17"/>
    </row>
    <row r="194" spans="7:7" ht="15.75" customHeight="1" x14ac:dyDescent="0.3">
      <c r="G194" s="17"/>
    </row>
    <row r="195" spans="7:7" ht="15.75" customHeight="1" x14ac:dyDescent="0.3">
      <c r="G195" s="17"/>
    </row>
    <row r="196" spans="7:7" ht="15.75" customHeight="1" x14ac:dyDescent="0.3">
      <c r="G196" s="17"/>
    </row>
    <row r="197" spans="7:7" ht="15.75" customHeight="1" x14ac:dyDescent="0.3">
      <c r="G197" s="17"/>
    </row>
    <row r="198" spans="7:7" ht="15.75" customHeight="1" x14ac:dyDescent="0.3">
      <c r="G198" s="17"/>
    </row>
    <row r="199" spans="7:7" ht="15.75" customHeight="1" x14ac:dyDescent="0.3">
      <c r="G199" s="17"/>
    </row>
    <row r="200" spans="7:7" ht="15.75" customHeight="1" x14ac:dyDescent="0.3">
      <c r="G200" s="17"/>
    </row>
    <row r="201" spans="7:7" ht="15.75" customHeight="1" x14ac:dyDescent="0.3">
      <c r="G201" s="17"/>
    </row>
    <row r="202" spans="7:7" ht="15.75" customHeight="1" x14ac:dyDescent="0.3">
      <c r="G202" s="17"/>
    </row>
    <row r="203" spans="7:7" ht="15.75" customHeight="1" x14ac:dyDescent="0.3">
      <c r="G203" s="17"/>
    </row>
    <row r="204" spans="7:7" ht="15.75" customHeight="1" x14ac:dyDescent="0.3">
      <c r="G204" s="17"/>
    </row>
    <row r="205" spans="7:7" ht="15.75" customHeight="1" x14ac:dyDescent="0.3">
      <c r="G205" s="17"/>
    </row>
    <row r="206" spans="7:7" ht="15.75" customHeight="1" x14ac:dyDescent="0.3">
      <c r="G206" s="17"/>
    </row>
    <row r="207" spans="7:7" ht="15.75" customHeight="1" x14ac:dyDescent="0.3">
      <c r="G207" s="17"/>
    </row>
    <row r="208" spans="7:7" ht="15.75" customHeight="1" x14ac:dyDescent="0.3">
      <c r="G208" s="17"/>
    </row>
    <row r="209" spans="7:7" ht="15.75" customHeight="1" x14ac:dyDescent="0.3">
      <c r="G209" s="17"/>
    </row>
    <row r="210" spans="7:7" ht="15.75" customHeight="1" x14ac:dyDescent="0.3">
      <c r="G210" s="17"/>
    </row>
    <row r="211" spans="7:7" ht="15.75" customHeight="1" x14ac:dyDescent="0.3">
      <c r="G211" s="17"/>
    </row>
    <row r="212" spans="7:7" ht="15.75" customHeight="1" x14ac:dyDescent="0.3">
      <c r="G212" s="17"/>
    </row>
    <row r="213" spans="7:7" ht="15.75" customHeight="1" x14ac:dyDescent="0.3">
      <c r="G213" s="17"/>
    </row>
    <row r="214" spans="7:7" ht="15.75" customHeight="1" x14ac:dyDescent="0.3">
      <c r="G214" s="17"/>
    </row>
    <row r="215" spans="7:7" ht="15.75" customHeight="1" x14ac:dyDescent="0.3">
      <c r="G215" s="17"/>
    </row>
    <row r="216" spans="7:7" ht="15.75" customHeight="1" x14ac:dyDescent="0.3">
      <c r="G216" s="17"/>
    </row>
    <row r="217" spans="7:7" ht="15.75" customHeight="1" x14ac:dyDescent="0.3">
      <c r="G217" s="17"/>
    </row>
    <row r="218" spans="7:7" ht="15.75" customHeight="1" x14ac:dyDescent="0.3">
      <c r="G218" s="17"/>
    </row>
    <row r="219" spans="7:7" ht="15.75" customHeight="1" x14ac:dyDescent="0.3">
      <c r="G219" s="17"/>
    </row>
    <row r="220" spans="7:7" ht="15.75" customHeight="1" x14ac:dyDescent="0.3">
      <c r="G220" s="17"/>
    </row>
    <row r="221" spans="7:7" ht="15.75" customHeight="1" x14ac:dyDescent="0.3">
      <c r="G221" s="17"/>
    </row>
    <row r="222" spans="7:7" ht="15.75" customHeight="1" x14ac:dyDescent="0.3">
      <c r="G222" s="17"/>
    </row>
    <row r="223" spans="7:7" ht="15.75" customHeight="1" x14ac:dyDescent="0.3">
      <c r="G223" s="17"/>
    </row>
    <row r="224" spans="7:7" ht="15.75" customHeight="1" x14ac:dyDescent="0.3">
      <c r="G224" s="17"/>
    </row>
    <row r="225" spans="7:7" ht="15.75" customHeight="1" x14ac:dyDescent="0.3">
      <c r="G225" s="17"/>
    </row>
    <row r="226" spans="7:7" ht="15.75" customHeight="1" x14ac:dyDescent="0.3">
      <c r="G226" s="17"/>
    </row>
    <row r="227" spans="7:7" ht="15.75" customHeight="1" x14ac:dyDescent="0.25"/>
    <row r="228" spans="7:7" ht="15.75" customHeight="1" x14ac:dyDescent="0.25"/>
    <row r="229" spans="7:7" ht="15.75" customHeight="1" x14ac:dyDescent="0.25"/>
    <row r="230" spans="7:7" ht="15.75" customHeight="1" x14ac:dyDescent="0.25"/>
    <row r="231" spans="7:7" ht="15.75" customHeight="1" x14ac:dyDescent="0.25"/>
    <row r="232" spans="7:7" ht="15.75" customHeight="1" x14ac:dyDescent="0.25"/>
    <row r="233" spans="7:7" ht="15.75" customHeight="1" x14ac:dyDescent="0.25"/>
    <row r="234" spans="7:7" ht="15.75" customHeight="1" x14ac:dyDescent="0.25"/>
    <row r="235" spans="7:7" ht="15.75" customHeight="1" x14ac:dyDescent="0.25"/>
    <row r="236" spans="7:7" ht="15.75" customHeight="1" x14ac:dyDescent="0.25"/>
    <row r="237" spans="7:7" ht="15.75" customHeight="1" x14ac:dyDescent="0.25"/>
    <row r="238" spans="7:7" ht="15.75" customHeight="1" x14ac:dyDescent="0.25"/>
    <row r="239" spans="7:7" ht="15.75" customHeight="1" x14ac:dyDescent="0.25"/>
    <row r="240" spans="7: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H4" r:id="rId1" xr:uid="{1DCEE24F-C31D-49C3-A419-7A3C28904C97}"/>
    <hyperlink ref="H6" r:id="rId2" xr:uid="{CFD23033-7C56-4EF8-A01D-D32C17E18DBF}"/>
    <hyperlink ref="H61" r:id="rId3" xr:uid="{0D0C069E-00CB-4E48-9502-D1535BD41957}"/>
    <hyperlink ref="H62" r:id="rId4" xr:uid="{F8267470-E0A1-4513-861B-78BA6676B546}"/>
    <hyperlink ref="H23" r:id="rId5" xr:uid="{8009079B-E0CD-40A1-8475-FA94E17E5E65}"/>
    <hyperlink ref="H10" r:id="rId6" xr:uid="{EF5BA702-70BD-4BD2-8DF7-97D18EFBD647}"/>
    <hyperlink ref="H11" r:id="rId7" xr:uid="{C7570D5C-CFC2-4C7C-99D6-A71FBAEC9D7B}"/>
    <hyperlink ref="H12" r:id="rId8" xr:uid="{D1031960-C471-4BBA-B531-2144D6FE7240}"/>
    <hyperlink ref="H14" r:id="rId9" xr:uid="{53C9D0CC-8629-4837-991B-CA53BD02737D}"/>
    <hyperlink ref="H15" r:id="rId10" xr:uid="{94272C35-24F5-4CC3-8676-BD4F2DBE41B2}"/>
  </hyperlinks>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129"/>
  <sheetViews>
    <sheetView topLeftCell="M1" zoomScaleNormal="100" workbookViewId="0">
      <selection activeCell="Y2" sqref="Y2"/>
    </sheetView>
  </sheetViews>
  <sheetFormatPr defaultColWidth="12.6328125" defaultRowHeight="12.5" x14ac:dyDescent="0.25"/>
  <sheetData>
    <row r="1" spans="1:22" ht="15.75" customHeight="1" x14ac:dyDescent="0.35">
      <c r="A1" s="14" t="s">
        <v>0</v>
      </c>
      <c r="B1" s="14" t="s">
        <v>84</v>
      </c>
      <c r="C1" s="14" t="s">
        <v>108</v>
      </c>
      <c r="D1" s="14" t="s">
        <v>109</v>
      </c>
      <c r="E1" s="14" t="s">
        <v>110</v>
      </c>
      <c r="F1" s="14" t="s">
        <v>111</v>
      </c>
      <c r="G1" s="14" t="s">
        <v>112</v>
      </c>
      <c r="H1" s="14" t="s">
        <v>113</v>
      </c>
      <c r="I1" s="14" t="s">
        <v>114</v>
      </c>
      <c r="J1" s="14" t="s">
        <v>115</v>
      </c>
      <c r="K1" s="14" t="s">
        <v>116</v>
      </c>
      <c r="L1" s="14" t="s">
        <v>117</v>
      </c>
      <c r="M1" s="14" t="s">
        <v>118</v>
      </c>
      <c r="N1" s="14" t="s">
        <v>119</v>
      </c>
      <c r="O1" s="14" t="s">
        <v>120</v>
      </c>
      <c r="P1" s="14" t="s">
        <v>121</v>
      </c>
      <c r="Q1" s="14" t="s">
        <v>122</v>
      </c>
      <c r="R1" s="14" t="s">
        <v>123</v>
      </c>
      <c r="S1" s="14" t="s">
        <v>124</v>
      </c>
      <c r="T1" s="14" t="s">
        <v>125</v>
      </c>
      <c r="U1" s="14" t="s">
        <v>126</v>
      </c>
      <c r="V1" s="14" t="s">
        <v>127</v>
      </c>
    </row>
    <row r="2" spans="1:22" ht="15.75" customHeight="1" x14ac:dyDescent="0.25">
      <c r="A2" t="s">
        <v>156</v>
      </c>
      <c r="B2" t="s">
        <v>442</v>
      </c>
      <c r="C2">
        <v>4</v>
      </c>
      <c r="D2" t="s">
        <v>827</v>
      </c>
      <c r="E2" t="s">
        <v>828</v>
      </c>
      <c r="F2" t="s">
        <v>113</v>
      </c>
      <c r="G2" t="s">
        <v>829</v>
      </c>
      <c r="H2" t="s">
        <v>131</v>
      </c>
      <c r="I2" t="s">
        <v>132</v>
      </c>
      <c r="J2" t="s">
        <v>133</v>
      </c>
      <c r="K2" t="s">
        <v>830</v>
      </c>
      <c r="L2" t="s">
        <v>831</v>
      </c>
      <c r="M2" t="s">
        <v>134</v>
      </c>
      <c r="N2" t="s">
        <v>832</v>
      </c>
      <c r="R2" t="s">
        <v>833</v>
      </c>
      <c r="S2">
        <v>2000</v>
      </c>
      <c r="T2">
        <v>165</v>
      </c>
    </row>
    <row r="3" spans="1:22" ht="15.75" customHeight="1" x14ac:dyDescent="0.25">
      <c r="A3" t="s">
        <v>156</v>
      </c>
      <c r="B3" t="s">
        <v>442</v>
      </c>
      <c r="C3">
        <v>5</v>
      </c>
      <c r="D3" t="s">
        <v>834</v>
      </c>
      <c r="E3" t="s">
        <v>834</v>
      </c>
      <c r="H3" t="s">
        <v>131</v>
      </c>
      <c r="I3" t="s">
        <v>132</v>
      </c>
      <c r="J3" t="s">
        <v>151</v>
      </c>
      <c r="M3" t="s">
        <v>155</v>
      </c>
    </row>
    <row r="4" spans="1:22" ht="15.75" customHeight="1" x14ac:dyDescent="0.25">
      <c r="A4" t="s">
        <v>156</v>
      </c>
      <c r="B4" t="s">
        <v>442</v>
      </c>
      <c r="C4">
        <v>6</v>
      </c>
      <c r="D4" t="s">
        <v>835</v>
      </c>
      <c r="E4" t="s">
        <v>835</v>
      </c>
      <c r="H4" t="s">
        <v>131</v>
      </c>
      <c r="I4" t="s">
        <v>132</v>
      </c>
      <c r="J4" t="s">
        <v>151</v>
      </c>
      <c r="M4" t="s">
        <v>155</v>
      </c>
    </row>
    <row r="5" spans="1:22" ht="15.75" customHeight="1" x14ac:dyDescent="0.25">
      <c r="A5" t="s">
        <v>156</v>
      </c>
      <c r="B5" t="s">
        <v>442</v>
      </c>
      <c r="C5">
        <v>7</v>
      </c>
      <c r="D5">
        <v>2006</v>
      </c>
      <c r="E5">
        <v>2006</v>
      </c>
      <c r="H5" t="s">
        <v>131</v>
      </c>
      <c r="I5" t="s">
        <v>132</v>
      </c>
      <c r="J5" t="s">
        <v>151</v>
      </c>
      <c r="M5" t="s">
        <v>155</v>
      </c>
    </row>
    <row r="6" spans="1:22" ht="15.75" customHeight="1" x14ac:dyDescent="0.25">
      <c r="A6" t="s">
        <v>156</v>
      </c>
      <c r="B6" t="s">
        <v>442</v>
      </c>
      <c r="C6">
        <v>8</v>
      </c>
      <c r="D6" t="s">
        <v>836</v>
      </c>
      <c r="E6" t="s">
        <v>836</v>
      </c>
      <c r="H6" t="s">
        <v>131</v>
      </c>
      <c r="I6" t="s">
        <v>132</v>
      </c>
      <c r="J6" t="s">
        <v>151</v>
      </c>
      <c r="M6" t="s">
        <v>155</v>
      </c>
    </row>
    <row r="7" spans="1:22" ht="15.75" customHeight="1" x14ac:dyDescent="0.25">
      <c r="A7" t="s">
        <v>156</v>
      </c>
      <c r="B7" t="s">
        <v>442</v>
      </c>
      <c r="C7">
        <v>2</v>
      </c>
      <c r="D7" t="s">
        <v>837</v>
      </c>
      <c r="E7" t="s">
        <v>838</v>
      </c>
      <c r="F7" t="s">
        <v>113</v>
      </c>
      <c r="G7" t="s">
        <v>839</v>
      </c>
      <c r="H7" t="s">
        <v>131</v>
      </c>
      <c r="I7" t="s">
        <v>132</v>
      </c>
      <c r="J7" t="s">
        <v>133</v>
      </c>
      <c r="M7" t="s">
        <v>134</v>
      </c>
      <c r="N7" t="s">
        <v>840</v>
      </c>
      <c r="R7" t="s">
        <v>841</v>
      </c>
      <c r="S7">
        <v>1950</v>
      </c>
      <c r="T7">
        <v>17</v>
      </c>
      <c r="U7">
        <v>17</v>
      </c>
      <c r="V7">
        <v>2</v>
      </c>
    </row>
    <row r="8" spans="1:22" ht="15.75" customHeight="1" x14ac:dyDescent="0.25">
      <c r="A8" t="s">
        <v>156</v>
      </c>
      <c r="B8" t="s">
        <v>442</v>
      </c>
      <c r="C8">
        <v>3</v>
      </c>
      <c r="D8" t="s">
        <v>842</v>
      </c>
      <c r="E8" t="s">
        <v>843</v>
      </c>
      <c r="F8" t="s">
        <v>113</v>
      </c>
      <c r="G8" t="s">
        <v>844</v>
      </c>
      <c r="H8" t="s">
        <v>131</v>
      </c>
      <c r="I8" t="s">
        <v>132</v>
      </c>
      <c r="J8" t="s">
        <v>133</v>
      </c>
      <c r="K8" t="s">
        <v>845</v>
      </c>
      <c r="L8" t="s">
        <v>846</v>
      </c>
      <c r="M8" t="s">
        <v>134</v>
      </c>
      <c r="N8" t="s">
        <v>847</v>
      </c>
      <c r="R8" t="s">
        <v>841</v>
      </c>
      <c r="S8">
        <v>1950</v>
      </c>
      <c r="T8">
        <v>195</v>
      </c>
      <c r="U8">
        <v>9</v>
      </c>
    </row>
    <row r="9" spans="1:22" ht="15.75" customHeight="1" x14ac:dyDescent="0.25">
      <c r="A9" t="s">
        <v>156</v>
      </c>
      <c r="B9" t="s">
        <v>442</v>
      </c>
      <c r="C9">
        <v>1</v>
      </c>
      <c r="D9" t="s">
        <v>848</v>
      </c>
      <c r="E9" t="s">
        <v>849</v>
      </c>
      <c r="F9" t="s">
        <v>113</v>
      </c>
      <c r="G9" t="s">
        <v>850</v>
      </c>
      <c r="H9" t="s">
        <v>131</v>
      </c>
      <c r="I9" t="s">
        <v>132</v>
      </c>
      <c r="J9" t="s">
        <v>133</v>
      </c>
      <c r="K9" t="s">
        <v>845</v>
      </c>
      <c r="L9" t="s">
        <v>846</v>
      </c>
      <c r="M9" t="s">
        <v>134</v>
      </c>
      <c r="N9" t="s">
        <v>851</v>
      </c>
      <c r="R9" t="s">
        <v>841</v>
      </c>
      <c r="S9">
        <v>1950</v>
      </c>
      <c r="T9">
        <v>195</v>
      </c>
    </row>
    <row r="10" spans="1:22" ht="15.75" customHeight="1" x14ac:dyDescent="0.25">
      <c r="A10" t="s">
        <v>156</v>
      </c>
      <c r="B10" t="s">
        <v>447</v>
      </c>
      <c r="C10">
        <v>6</v>
      </c>
      <c r="D10" t="s">
        <v>852</v>
      </c>
      <c r="E10" t="s">
        <v>853</v>
      </c>
      <c r="F10" t="s">
        <v>113</v>
      </c>
      <c r="G10" t="s">
        <v>854</v>
      </c>
      <c r="H10" t="s">
        <v>131</v>
      </c>
      <c r="I10" t="s">
        <v>132</v>
      </c>
      <c r="J10" t="s">
        <v>133</v>
      </c>
      <c r="K10" t="s">
        <v>855</v>
      </c>
      <c r="L10" t="s">
        <v>856</v>
      </c>
      <c r="M10" t="s">
        <v>134</v>
      </c>
      <c r="N10" t="s">
        <v>857</v>
      </c>
      <c r="R10" t="s">
        <v>833</v>
      </c>
      <c r="S10">
        <v>2022</v>
      </c>
      <c r="T10">
        <v>150</v>
      </c>
    </row>
    <row r="11" spans="1:22" ht="15.75" customHeight="1" x14ac:dyDescent="0.25">
      <c r="A11" t="s">
        <v>156</v>
      </c>
      <c r="B11" t="s">
        <v>447</v>
      </c>
      <c r="C11">
        <v>3</v>
      </c>
      <c r="D11" t="s">
        <v>858</v>
      </c>
      <c r="E11" t="s">
        <v>859</v>
      </c>
      <c r="F11" t="s">
        <v>113</v>
      </c>
      <c r="G11" t="s">
        <v>860</v>
      </c>
      <c r="H11" t="s">
        <v>131</v>
      </c>
      <c r="I11" t="s">
        <v>132</v>
      </c>
      <c r="J11" t="s">
        <v>133</v>
      </c>
      <c r="M11" t="s">
        <v>134</v>
      </c>
      <c r="N11" t="s">
        <v>861</v>
      </c>
      <c r="R11" t="s">
        <v>862</v>
      </c>
      <c r="S11" s="27">
        <v>17528</v>
      </c>
      <c r="U11">
        <v>110</v>
      </c>
    </row>
    <row r="12" spans="1:22" ht="15.75" customHeight="1" x14ac:dyDescent="0.25">
      <c r="A12" t="s">
        <v>156</v>
      </c>
      <c r="B12" t="s">
        <v>447</v>
      </c>
      <c r="C12">
        <v>1</v>
      </c>
      <c r="D12" t="s">
        <v>863</v>
      </c>
      <c r="E12" t="s">
        <v>864</v>
      </c>
      <c r="F12" t="s">
        <v>113</v>
      </c>
      <c r="G12" t="s">
        <v>865</v>
      </c>
      <c r="H12" t="s">
        <v>131</v>
      </c>
      <c r="I12" t="s">
        <v>132</v>
      </c>
      <c r="J12" t="s">
        <v>133</v>
      </c>
      <c r="M12" t="s">
        <v>134</v>
      </c>
      <c r="N12" t="s">
        <v>866</v>
      </c>
      <c r="R12" t="s">
        <v>862</v>
      </c>
      <c r="S12" s="27">
        <v>17528</v>
      </c>
      <c r="U12">
        <v>108</v>
      </c>
    </row>
    <row r="13" spans="1:22" ht="15.75" customHeight="1" x14ac:dyDescent="0.25">
      <c r="A13" t="s">
        <v>156</v>
      </c>
      <c r="B13" t="s">
        <v>447</v>
      </c>
      <c r="C13">
        <v>2</v>
      </c>
      <c r="D13" t="s">
        <v>867</v>
      </c>
      <c r="E13" t="s">
        <v>868</v>
      </c>
      <c r="F13" t="s">
        <v>113</v>
      </c>
      <c r="G13" t="s">
        <v>869</v>
      </c>
      <c r="H13" t="s">
        <v>131</v>
      </c>
      <c r="I13" t="s">
        <v>132</v>
      </c>
      <c r="J13" t="s">
        <v>133</v>
      </c>
      <c r="M13" t="s">
        <v>134</v>
      </c>
      <c r="N13" t="s">
        <v>870</v>
      </c>
      <c r="R13" t="s">
        <v>862</v>
      </c>
      <c r="S13" s="27">
        <v>17528</v>
      </c>
      <c r="U13">
        <v>25</v>
      </c>
    </row>
    <row r="14" spans="1:22" ht="15.75" customHeight="1" x14ac:dyDescent="0.25">
      <c r="A14" t="s">
        <v>156</v>
      </c>
      <c r="B14" t="s">
        <v>447</v>
      </c>
      <c r="C14">
        <v>7</v>
      </c>
      <c r="D14" t="s">
        <v>871</v>
      </c>
      <c r="E14" t="s">
        <v>872</v>
      </c>
      <c r="F14" t="s">
        <v>113</v>
      </c>
      <c r="G14" t="s">
        <v>873</v>
      </c>
      <c r="H14" t="s">
        <v>131</v>
      </c>
      <c r="I14" t="s">
        <v>132</v>
      </c>
      <c r="J14" t="s">
        <v>133</v>
      </c>
      <c r="M14" t="s">
        <v>134</v>
      </c>
      <c r="N14" t="s">
        <v>874</v>
      </c>
      <c r="R14" t="s">
        <v>875</v>
      </c>
      <c r="S14">
        <v>2000</v>
      </c>
      <c r="T14">
        <v>106</v>
      </c>
    </row>
    <row r="15" spans="1:22" ht="15.75" customHeight="1" x14ac:dyDescent="0.25">
      <c r="A15" t="s">
        <v>156</v>
      </c>
      <c r="B15" t="s">
        <v>447</v>
      </c>
      <c r="C15">
        <v>8</v>
      </c>
      <c r="D15" t="s">
        <v>876</v>
      </c>
      <c r="E15" t="s">
        <v>877</v>
      </c>
      <c r="F15" t="s">
        <v>113</v>
      </c>
      <c r="G15" t="s">
        <v>878</v>
      </c>
      <c r="H15" t="s">
        <v>131</v>
      </c>
      <c r="I15" t="s">
        <v>132</v>
      </c>
      <c r="J15" t="s">
        <v>133</v>
      </c>
      <c r="M15" t="s">
        <v>134</v>
      </c>
      <c r="N15" t="s">
        <v>879</v>
      </c>
      <c r="R15" t="s">
        <v>875</v>
      </c>
      <c r="S15">
        <v>2006</v>
      </c>
      <c r="T15">
        <v>160</v>
      </c>
    </row>
    <row r="16" spans="1:22" ht="15.75" customHeight="1" x14ac:dyDescent="0.25">
      <c r="A16" t="s">
        <v>156</v>
      </c>
      <c r="B16" t="s">
        <v>447</v>
      </c>
      <c r="C16">
        <v>9</v>
      </c>
      <c r="D16" t="s">
        <v>880</v>
      </c>
      <c r="E16" t="s">
        <v>881</v>
      </c>
      <c r="F16" t="s">
        <v>113</v>
      </c>
      <c r="G16" t="s">
        <v>882</v>
      </c>
      <c r="H16" t="s">
        <v>131</v>
      </c>
      <c r="I16" t="s">
        <v>132</v>
      </c>
      <c r="J16" t="s">
        <v>133</v>
      </c>
      <c r="M16" t="s">
        <v>134</v>
      </c>
      <c r="N16" t="s">
        <v>883</v>
      </c>
      <c r="R16" t="s">
        <v>884</v>
      </c>
      <c r="S16" s="27">
        <v>32408</v>
      </c>
      <c r="T16">
        <v>447</v>
      </c>
    </row>
    <row r="17" spans="1:21" ht="15.75" customHeight="1" x14ac:dyDescent="0.25">
      <c r="A17" t="s">
        <v>156</v>
      </c>
      <c r="B17" t="s">
        <v>447</v>
      </c>
      <c r="C17">
        <v>10</v>
      </c>
      <c r="D17" t="s">
        <v>885</v>
      </c>
      <c r="E17" t="s">
        <v>885</v>
      </c>
      <c r="H17" t="s">
        <v>131</v>
      </c>
      <c r="I17" t="s">
        <v>132</v>
      </c>
      <c r="J17" t="s">
        <v>151</v>
      </c>
      <c r="M17" t="s">
        <v>155</v>
      </c>
    </row>
    <row r="18" spans="1:21" ht="15.75" customHeight="1" x14ac:dyDescent="0.25">
      <c r="A18" t="s">
        <v>156</v>
      </c>
      <c r="B18" t="s">
        <v>447</v>
      </c>
      <c r="C18">
        <v>11</v>
      </c>
      <c r="D18" t="s">
        <v>886</v>
      </c>
      <c r="E18" t="s">
        <v>886</v>
      </c>
      <c r="H18" t="s">
        <v>131</v>
      </c>
      <c r="I18" t="s">
        <v>132</v>
      </c>
      <c r="J18" t="s">
        <v>151</v>
      </c>
      <c r="M18" t="s">
        <v>155</v>
      </c>
    </row>
    <row r="19" spans="1:21" ht="15.75" customHeight="1" x14ac:dyDescent="0.25">
      <c r="A19" t="s">
        <v>156</v>
      </c>
      <c r="B19" t="s">
        <v>447</v>
      </c>
      <c r="C19">
        <v>12</v>
      </c>
      <c r="D19" t="s">
        <v>887</v>
      </c>
      <c r="E19" t="s">
        <v>887</v>
      </c>
      <c r="F19" t="s">
        <v>888</v>
      </c>
      <c r="H19" t="s">
        <v>131</v>
      </c>
      <c r="I19" t="s">
        <v>132</v>
      </c>
      <c r="J19" t="s">
        <v>151</v>
      </c>
      <c r="M19" t="s">
        <v>155</v>
      </c>
    </row>
    <row r="20" spans="1:21" ht="15.75" customHeight="1" x14ac:dyDescent="0.25">
      <c r="A20" t="s">
        <v>156</v>
      </c>
      <c r="B20" t="s">
        <v>447</v>
      </c>
      <c r="C20">
        <v>13</v>
      </c>
      <c r="D20" t="s">
        <v>889</v>
      </c>
      <c r="E20" t="s">
        <v>889</v>
      </c>
      <c r="H20" t="s">
        <v>131</v>
      </c>
      <c r="I20" t="s">
        <v>132</v>
      </c>
      <c r="J20" t="s">
        <v>151</v>
      </c>
      <c r="M20" t="s">
        <v>155</v>
      </c>
    </row>
    <row r="21" spans="1:21" ht="15.75" customHeight="1" x14ac:dyDescent="0.25">
      <c r="A21" t="s">
        <v>156</v>
      </c>
      <c r="B21" t="s">
        <v>447</v>
      </c>
      <c r="C21">
        <v>14</v>
      </c>
      <c r="D21" t="s">
        <v>890</v>
      </c>
      <c r="E21" t="s">
        <v>890</v>
      </c>
      <c r="H21" t="s">
        <v>131</v>
      </c>
      <c r="I21" t="s">
        <v>132</v>
      </c>
      <c r="J21" t="s">
        <v>151</v>
      </c>
      <c r="M21" t="s">
        <v>155</v>
      </c>
    </row>
    <row r="22" spans="1:21" ht="15.75" customHeight="1" x14ac:dyDescent="0.25">
      <c r="A22" t="s">
        <v>156</v>
      </c>
      <c r="B22" t="s">
        <v>447</v>
      </c>
      <c r="C22">
        <v>5</v>
      </c>
      <c r="D22" t="s">
        <v>891</v>
      </c>
      <c r="E22" t="s">
        <v>892</v>
      </c>
      <c r="F22" t="s">
        <v>113</v>
      </c>
      <c r="G22" t="s">
        <v>893</v>
      </c>
      <c r="H22" t="s">
        <v>131</v>
      </c>
      <c r="I22" t="s">
        <v>132</v>
      </c>
      <c r="J22" t="s">
        <v>133</v>
      </c>
      <c r="K22" t="s">
        <v>894</v>
      </c>
      <c r="L22" t="s">
        <v>895</v>
      </c>
      <c r="M22" t="s">
        <v>134</v>
      </c>
      <c r="N22" t="s">
        <v>896</v>
      </c>
      <c r="R22" t="s">
        <v>841</v>
      </c>
      <c r="S22">
        <v>2022</v>
      </c>
      <c r="T22">
        <v>71</v>
      </c>
      <c r="U22">
        <v>13</v>
      </c>
    </row>
    <row r="23" spans="1:21" ht="15.75" customHeight="1" x14ac:dyDescent="0.25">
      <c r="A23" t="s">
        <v>156</v>
      </c>
      <c r="B23" t="s">
        <v>447</v>
      </c>
      <c r="C23">
        <v>4</v>
      </c>
      <c r="D23" t="s">
        <v>897</v>
      </c>
      <c r="E23" t="s">
        <v>898</v>
      </c>
      <c r="F23" t="s">
        <v>113</v>
      </c>
      <c r="G23" t="s">
        <v>899</v>
      </c>
      <c r="H23" t="s">
        <v>131</v>
      </c>
      <c r="I23" t="s">
        <v>132</v>
      </c>
      <c r="J23" t="s">
        <v>133</v>
      </c>
      <c r="K23" t="s">
        <v>894</v>
      </c>
      <c r="L23" t="s">
        <v>895</v>
      </c>
      <c r="M23" t="s">
        <v>134</v>
      </c>
      <c r="N23" t="s">
        <v>900</v>
      </c>
      <c r="R23" t="s">
        <v>841</v>
      </c>
      <c r="S23">
        <v>2022</v>
      </c>
      <c r="T23">
        <v>71</v>
      </c>
    </row>
    <row r="24" spans="1:21" ht="15.75" customHeight="1" x14ac:dyDescent="0.25">
      <c r="A24" t="s">
        <v>162</v>
      </c>
      <c r="B24" t="s">
        <v>452</v>
      </c>
      <c r="C24">
        <v>1</v>
      </c>
      <c r="D24" t="s">
        <v>901</v>
      </c>
      <c r="E24" t="s">
        <v>902</v>
      </c>
      <c r="F24" t="s">
        <v>113</v>
      </c>
      <c r="G24" t="s">
        <v>903</v>
      </c>
      <c r="H24" t="s">
        <v>131</v>
      </c>
      <c r="I24" t="s">
        <v>132</v>
      </c>
      <c r="J24" t="s">
        <v>133</v>
      </c>
      <c r="M24" t="s">
        <v>134</v>
      </c>
      <c r="N24" t="s">
        <v>904</v>
      </c>
      <c r="R24" t="s">
        <v>136</v>
      </c>
      <c r="S24" s="27">
        <v>14912</v>
      </c>
      <c r="T24">
        <v>1443</v>
      </c>
      <c r="U24">
        <v>61</v>
      </c>
    </row>
    <row r="25" spans="1:21" ht="15.75" customHeight="1" x14ac:dyDescent="0.25">
      <c r="A25" t="s">
        <v>256</v>
      </c>
      <c r="B25" t="s">
        <v>905</v>
      </c>
      <c r="C25">
        <v>1</v>
      </c>
      <c r="D25" t="s">
        <v>906</v>
      </c>
      <c r="E25" t="s">
        <v>853</v>
      </c>
      <c r="F25" t="s">
        <v>113</v>
      </c>
      <c r="G25" t="s">
        <v>854</v>
      </c>
      <c r="H25" t="s">
        <v>131</v>
      </c>
      <c r="I25" t="s">
        <v>132</v>
      </c>
      <c r="J25" t="s">
        <v>133</v>
      </c>
      <c r="K25" t="s">
        <v>855</v>
      </c>
      <c r="L25" t="s">
        <v>856</v>
      </c>
      <c r="M25" t="s">
        <v>134</v>
      </c>
      <c r="N25" t="s">
        <v>857</v>
      </c>
      <c r="R25" t="s">
        <v>833</v>
      </c>
      <c r="S25">
        <v>2022</v>
      </c>
      <c r="T25">
        <v>150</v>
      </c>
    </row>
    <row r="26" spans="1:21" ht="15.75" customHeight="1" x14ac:dyDescent="0.25">
      <c r="A26" t="s">
        <v>256</v>
      </c>
      <c r="B26" t="s">
        <v>905</v>
      </c>
      <c r="C26">
        <v>3</v>
      </c>
      <c r="D26" t="s">
        <v>907</v>
      </c>
      <c r="E26" t="s">
        <v>908</v>
      </c>
      <c r="F26" t="s">
        <v>113</v>
      </c>
      <c r="G26" t="s">
        <v>909</v>
      </c>
      <c r="H26" t="s">
        <v>131</v>
      </c>
      <c r="I26" t="s">
        <v>132</v>
      </c>
      <c r="J26" t="s">
        <v>133</v>
      </c>
      <c r="M26" t="s">
        <v>134</v>
      </c>
      <c r="N26" t="s">
        <v>910</v>
      </c>
      <c r="R26" t="s">
        <v>884</v>
      </c>
      <c r="S26" s="27">
        <v>32408</v>
      </c>
      <c r="T26">
        <v>447</v>
      </c>
      <c r="U26">
        <v>546</v>
      </c>
    </row>
    <row r="27" spans="1:21" ht="15.75" customHeight="1" x14ac:dyDescent="0.25">
      <c r="A27" t="s">
        <v>256</v>
      </c>
      <c r="B27" t="s">
        <v>905</v>
      </c>
      <c r="C27">
        <v>4</v>
      </c>
      <c r="D27" t="s">
        <v>137</v>
      </c>
      <c r="E27" t="s">
        <v>138</v>
      </c>
      <c r="F27" t="s">
        <v>113</v>
      </c>
      <c r="G27" t="s">
        <v>139</v>
      </c>
      <c r="H27" t="s">
        <v>131</v>
      </c>
      <c r="I27" t="s">
        <v>132</v>
      </c>
      <c r="J27" t="s">
        <v>133</v>
      </c>
      <c r="M27" t="s">
        <v>134</v>
      </c>
      <c r="N27" t="s">
        <v>140</v>
      </c>
      <c r="R27" t="s">
        <v>136</v>
      </c>
      <c r="S27" s="27">
        <v>11250</v>
      </c>
      <c r="T27">
        <v>1398</v>
      </c>
      <c r="U27">
        <v>1</v>
      </c>
    </row>
    <row r="28" spans="1:21" ht="15.75" customHeight="1" x14ac:dyDescent="0.25">
      <c r="A28" t="s">
        <v>256</v>
      </c>
      <c r="B28" t="s">
        <v>905</v>
      </c>
      <c r="C28">
        <v>2</v>
      </c>
      <c r="D28" t="s">
        <v>880</v>
      </c>
      <c r="E28" t="s">
        <v>881</v>
      </c>
      <c r="F28" t="s">
        <v>113</v>
      </c>
      <c r="G28" t="s">
        <v>882</v>
      </c>
      <c r="H28" t="s">
        <v>131</v>
      </c>
      <c r="I28" t="s">
        <v>132</v>
      </c>
      <c r="J28" t="s">
        <v>133</v>
      </c>
      <c r="M28" t="s">
        <v>134</v>
      </c>
      <c r="N28" t="s">
        <v>883</v>
      </c>
      <c r="R28" t="s">
        <v>884</v>
      </c>
      <c r="S28" s="27">
        <v>32408</v>
      </c>
      <c r="T28">
        <v>447</v>
      </c>
    </row>
    <row r="29" spans="1:21" ht="15.75" customHeight="1" x14ac:dyDescent="0.25">
      <c r="A29" t="s">
        <v>256</v>
      </c>
      <c r="B29" t="s">
        <v>911</v>
      </c>
      <c r="C29">
        <v>1</v>
      </c>
      <c r="D29" t="s">
        <v>912</v>
      </c>
      <c r="E29" t="s">
        <v>913</v>
      </c>
      <c r="F29" t="s">
        <v>113</v>
      </c>
      <c r="G29" t="s">
        <v>914</v>
      </c>
      <c r="H29" t="s">
        <v>131</v>
      </c>
      <c r="I29" t="s">
        <v>132</v>
      </c>
      <c r="J29" t="s">
        <v>133</v>
      </c>
      <c r="M29" t="s">
        <v>134</v>
      </c>
      <c r="N29" t="s">
        <v>915</v>
      </c>
      <c r="R29" t="s">
        <v>884</v>
      </c>
      <c r="S29" s="27">
        <v>32408</v>
      </c>
      <c r="T29">
        <v>447</v>
      </c>
      <c r="U29">
        <v>78</v>
      </c>
    </row>
    <row r="30" spans="1:21" ht="15.75" customHeight="1" x14ac:dyDescent="0.25">
      <c r="A30" t="s">
        <v>256</v>
      </c>
      <c r="B30" t="s">
        <v>911</v>
      </c>
      <c r="C30">
        <v>4</v>
      </c>
      <c r="D30" t="s">
        <v>916</v>
      </c>
      <c r="E30" t="s">
        <v>917</v>
      </c>
      <c r="F30" t="s">
        <v>113</v>
      </c>
      <c r="G30" t="s">
        <v>918</v>
      </c>
      <c r="H30" t="s">
        <v>131</v>
      </c>
      <c r="I30" t="s">
        <v>132</v>
      </c>
      <c r="J30" t="s">
        <v>133</v>
      </c>
      <c r="M30" t="s">
        <v>134</v>
      </c>
      <c r="N30" t="s">
        <v>919</v>
      </c>
      <c r="R30" t="s">
        <v>136</v>
      </c>
      <c r="S30" s="27">
        <v>14912</v>
      </c>
      <c r="T30">
        <v>1443</v>
      </c>
      <c r="U30">
        <v>78</v>
      </c>
    </row>
    <row r="31" spans="1:21" ht="15.75" customHeight="1" x14ac:dyDescent="0.25">
      <c r="A31" t="s">
        <v>256</v>
      </c>
      <c r="B31" t="s">
        <v>911</v>
      </c>
      <c r="C31">
        <v>3</v>
      </c>
      <c r="D31" t="s">
        <v>920</v>
      </c>
      <c r="E31" t="s">
        <v>921</v>
      </c>
      <c r="F31" t="s">
        <v>113</v>
      </c>
      <c r="G31" t="s">
        <v>922</v>
      </c>
      <c r="H31" t="s">
        <v>131</v>
      </c>
      <c r="I31" t="s">
        <v>132</v>
      </c>
      <c r="J31" t="s">
        <v>133</v>
      </c>
      <c r="M31" t="s">
        <v>134</v>
      </c>
      <c r="N31" t="s">
        <v>923</v>
      </c>
      <c r="R31" t="s">
        <v>136</v>
      </c>
      <c r="S31" s="27">
        <v>14912</v>
      </c>
      <c r="T31">
        <v>1443</v>
      </c>
      <c r="U31">
        <v>50</v>
      </c>
    </row>
    <row r="32" spans="1:21" ht="15.75" customHeight="1" x14ac:dyDescent="0.25">
      <c r="A32" t="s">
        <v>256</v>
      </c>
      <c r="B32" t="s">
        <v>911</v>
      </c>
      <c r="C32">
        <v>2</v>
      </c>
      <c r="D32" t="s">
        <v>924</v>
      </c>
      <c r="E32" t="s">
        <v>925</v>
      </c>
      <c r="F32" t="s">
        <v>113</v>
      </c>
      <c r="G32" t="s">
        <v>926</v>
      </c>
      <c r="H32" t="s">
        <v>131</v>
      </c>
      <c r="I32" t="s">
        <v>132</v>
      </c>
      <c r="J32" t="s">
        <v>133</v>
      </c>
      <c r="M32" t="s">
        <v>134</v>
      </c>
      <c r="N32" t="s">
        <v>927</v>
      </c>
      <c r="R32" t="s">
        <v>136</v>
      </c>
      <c r="S32" s="27">
        <v>14912</v>
      </c>
      <c r="T32">
        <v>1443</v>
      </c>
      <c r="U32">
        <v>1</v>
      </c>
    </row>
    <row r="33" spans="1:22" ht="15.75" customHeight="1" x14ac:dyDescent="0.25">
      <c r="A33" t="s">
        <v>256</v>
      </c>
      <c r="B33" t="s">
        <v>928</v>
      </c>
      <c r="C33">
        <v>2</v>
      </c>
      <c r="D33" t="s">
        <v>929</v>
      </c>
      <c r="E33" t="s">
        <v>930</v>
      </c>
      <c r="F33" t="s">
        <v>113</v>
      </c>
      <c r="G33" t="s">
        <v>931</v>
      </c>
      <c r="H33" t="s">
        <v>131</v>
      </c>
      <c r="I33" t="s">
        <v>132</v>
      </c>
      <c r="J33" t="s">
        <v>133</v>
      </c>
      <c r="M33" t="s">
        <v>134</v>
      </c>
      <c r="N33" t="s">
        <v>932</v>
      </c>
      <c r="R33" t="s">
        <v>136</v>
      </c>
      <c r="S33" s="27">
        <v>11250</v>
      </c>
      <c r="T33">
        <v>1398</v>
      </c>
      <c r="U33">
        <v>20</v>
      </c>
    </row>
    <row r="34" spans="1:22" ht="15.75" customHeight="1" x14ac:dyDescent="0.25">
      <c r="A34" t="s">
        <v>256</v>
      </c>
      <c r="B34" t="s">
        <v>928</v>
      </c>
      <c r="C34">
        <v>3</v>
      </c>
      <c r="D34" t="s">
        <v>137</v>
      </c>
      <c r="E34" t="s">
        <v>138</v>
      </c>
      <c r="F34" t="s">
        <v>113</v>
      </c>
      <c r="G34" t="s">
        <v>139</v>
      </c>
      <c r="H34" t="s">
        <v>131</v>
      </c>
      <c r="I34" t="s">
        <v>132</v>
      </c>
      <c r="J34" t="s">
        <v>133</v>
      </c>
      <c r="M34" t="s">
        <v>134</v>
      </c>
      <c r="N34" t="s">
        <v>140</v>
      </c>
      <c r="R34" t="s">
        <v>136</v>
      </c>
      <c r="S34" s="27">
        <v>11250</v>
      </c>
      <c r="T34">
        <v>1398</v>
      </c>
      <c r="U34">
        <v>1</v>
      </c>
    </row>
    <row r="35" spans="1:22" ht="15.75" customHeight="1" x14ac:dyDescent="0.25">
      <c r="A35" t="s">
        <v>256</v>
      </c>
      <c r="B35" t="s">
        <v>928</v>
      </c>
      <c r="C35">
        <v>1</v>
      </c>
      <c r="D35" t="s">
        <v>880</v>
      </c>
      <c r="E35" t="s">
        <v>881</v>
      </c>
      <c r="F35" t="s">
        <v>113</v>
      </c>
      <c r="G35" t="s">
        <v>882</v>
      </c>
      <c r="H35" t="s">
        <v>131</v>
      </c>
      <c r="I35" t="s">
        <v>132</v>
      </c>
      <c r="J35" t="s">
        <v>133</v>
      </c>
      <c r="M35" t="s">
        <v>134</v>
      </c>
      <c r="N35" t="s">
        <v>883</v>
      </c>
      <c r="R35" t="s">
        <v>884</v>
      </c>
      <c r="S35" s="27">
        <v>32408</v>
      </c>
      <c r="T35">
        <v>447</v>
      </c>
    </row>
    <row r="36" spans="1:22" ht="15.75" customHeight="1" x14ac:dyDescent="0.25">
      <c r="A36" t="s">
        <v>256</v>
      </c>
      <c r="B36" t="s">
        <v>933</v>
      </c>
      <c r="C36">
        <v>6</v>
      </c>
      <c r="D36" t="s">
        <v>934</v>
      </c>
      <c r="E36" t="s">
        <v>935</v>
      </c>
      <c r="F36" t="s">
        <v>113</v>
      </c>
      <c r="G36" t="s">
        <v>936</v>
      </c>
      <c r="H36" t="s">
        <v>131</v>
      </c>
      <c r="I36" t="s">
        <v>132</v>
      </c>
      <c r="J36" t="s">
        <v>133</v>
      </c>
      <c r="M36" t="s">
        <v>134</v>
      </c>
      <c r="N36" t="s">
        <v>937</v>
      </c>
      <c r="R36" t="s">
        <v>884</v>
      </c>
      <c r="S36" s="27">
        <v>32408</v>
      </c>
      <c r="T36">
        <v>447</v>
      </c>
      <c r="U36">
        <v>571</v>
      </c>
      <c r="V36">
        <v>3</v>
      </c>
    </row>
    <row r="37" spans="1:22" ht="15.75" customHeight="1" x14ac:dyDescent="0.25">
      <c r="A37" t="s">
        <v>256</v>
      </c>
      <c r="B37" t="s">
        <v>933</v>
      </c>
      <c r="C37">
        <v>4</v>
      </c>
      <c r="D37" t="s">
        <v>938</v>
      </c>
      <c r="E37" t="s">
        <v>939</v>
      </c>
      <c r="F37" t="s">
        <v>113</v>
      </c>
      <c r="G37" t="s">
        <v>940</v>
      </c>
      <c r="H37" t="s">
        <v>131</v>
      </c>
      <c r="I37" t="s">
        <v>132</v>
      </c>
      <c r="J37" t="s">
        <v>133</v>
      </c>
      <c r="M37" t="s">
        <v>134</v>
      </c>
      <c r="N37" t="s">
        <v>941</v>
      </c>
      <c r="R37" t="s">
        <v>884</v>
      </c>
      <c r="S37" s="27">
        <v>32408</v>
      </c>
      <c r="T37">
        <v>447</v>
      </c>
      <c r="U37">
        <v>358</v>
      </c>
    </row>
    <row r="38" spans="1:22" ht="15.75" customHeight="1" x14ac:dyDescent="0.25">
      <c r="A38" t="s">
        <v>256</v>
      </c>
      <c r="B38" t="s">
        <v>933</v>
      </c>
      <c r="C38">
        <v>5</v>
      </c>
      <c r="D38" t="s">
        <v>942</v>
      </c>
      <c r="E38" t="s">
        <v>943</v>
      </c>
      <c r="F38" t="s">
        <v>113</v>
      </c>
      <c r="G38" t="s">
        <v>944</v>
      </c>
      <c r="H38" t="s">
        <v>131</v>
      </c>
      <c r="I38" t="s">
        <v>132</v>
      </c>
      <c r="J38" t="s">
        <v>133</v>
      </c>
      <c r="M38" t="s">
        <v>134</v>
      </c>
      <c r="N38" t="s">
        <v>945</v>
      </c>
      <c r="R38" t="s">
        <v>884</v>
      </c>
      <c r="S38" s="27">
        <v>32408</v>
      </c>
      <c r="T38">
        <v>447</v>
      </c>
      <c r="U38">
        <v>175</v>
      </c>
    </row>
    <row r="39" spans="1:22" ht="15.75" customHeight="1" x14ac:dyDescent="0.25">
      <c r="A39" t="s">
        <v>256</v>
      </c>
      <c r="B39" t="s">
        <v>933</v>
      </c>
      <c r="C39">
        <v>1</v>
      </c>
      <c r="D39" t="s">
        <v>946</v>
      </c>
      <c r="E39" t="s">
        <v>947</v>
      </c>
      <c r="F39" t="s">
        <v>113</v>
      </c>
      <c r="G39" t="s">
        <v>948</v>
      </c>
      <c r="H39" t="s">
        <v>131</v>
      </c>
      <c r="I39" t="s">
        <v>132</v>
      </c>
      <c r="J39" t="s">
        <v>133</v>
      </c>
      <c r="M39" t="s">
        <v>134</v>
      </c>
      <c r="N39" t="s">
        <v>949</v>
      </c>
      <c r="R39" t="s">
        <v>862</v>
      </c>
      <c r="S39" s="27">
        <v>17528</v>
      </c>
      <c r="U39">
        <v>111</v>
      </c>
    </row>
    <row r="40" spans="1:22" ht="15.75" customHeight="1" x14ac:dyDescent="0.25">
      <c r="A40" t="s">
        <v>256</v>
      </c>
      <c r="B40" t="s">
        <v>933</v>
      </c>
      <c r="C40">
        <v>2</v>
      </c>
      <c r="D40" t="s">
        <v>950</v>
      </c>
      <c r="E40" t="s">
        <v>951</v>
      </c>
      <c r="F40" t="s">
        <v>113</v>
      </c>
      <c r="G40" t="s">
        <v>952</v>
      </c>
      <c r="H40" t="s">
        <v>131</v>
      </c>
      <c r="I40" t="s">
        <v>132</v>
      </c>
      <c r="J40" t="s">
        <v>133</v>
      </c>
      <c r="M40" t="s">
        <v>134</v>
      </c>
      <c r="N40" t="s">
        <v>953</v>
      </c>
      <c r="R40" t="s">
        <v>862</v>
      </c>
      <c r="S40" s="27">
        <v>17528</v>
      </c>
      <c r="U40">
        <v>27</v>
      </c>
    </row>
    <row r="41" spans="1:22" ht="15.75" customHeight="1" x14ac:dyDescent="0.25">
      <c r="A41" t="s">
        <v>256</v>
      </c>
      <c r="B41" t="s">
        <v>933</v>
      </c>
      <c r="C41">
        <v>3</v>
      </c>
      <c r="D41" t="s">
        <v>954</v>
      </c>
      <c r="E41" t="s">
        <v>955</v>
      </c>
      <c r="F41" t="s">
        <v>113</v>
      </c>
      <c r="G41" t="s">
        <v>956</v>
      </c>
      <c r="H41" t="s">
        <v>131</v>
      </c>
      <c r="I41" t="s">
        <v>132</v>
      </c>
      <c r="J41" t="s">
        <v>133</v>
      </c>
      <c r="K41" t="s">
        <v>957</v>
      </c>
      <c r="L41" t="s">
        <v>958</v>
      </c>
      <c r="M41" t="s">
        <v>134</v>
      </c>
      <c r="N41" t="s">
        <v>959</v>
      </c>
      <c r="R41" t="s">
        <v>841</v>
      </c>
      <c r="S41">
        <v>2017</v>
      </c>
      <c r="T41">
        <v>103</v>
      </c>
    </row>
    <row r="42" spans="1:22" ht="15.75" customHeight="1" x14ac:dyDescent="0.25">
      <c r="A42" t="s">
        <v>264</v>
      </c>
      <c r="B42" t="s">
        <v>960</v>
      </c>
      <c r="C42">
        <v>1</v>
      </c>
      <c r="D42" t="s">
        <v>961</v>
      </c>
      <c r="E42" t="s">
        <v>962</v>
      </c>
      <c r="F42" t="s">
        <v>113</v>
      </c>
      <c r="G42" t="s">
        <v>963</v>
      </c>
      <c r="H42" t="s">
        <v>131</v>
      </c>
      <c r="I42" t="s">
        <v>132</v>
      </c>
      <c r="J42" t="s">
        <v>133</v>
      </c>
      <c r="K42" t="s">
        <v>964</v>
      </c>
      <c r="L42" t="s">
        <v>965</v>
      </c>
      <c r="M42" t="s">
        <v>134</v>
      </c>
      <c r="N42" t="s">
        <v>966</v>
      </c>
      <c r="R42" t="s">
        <v>841</v>
      </c>
      <c r="S42">
        <v>2004</v>
      </c>
      <c r="T42">
        <v>155</v>
      </c>
    </row>
    <row r="43" spans="1:22" ht="15.75" customHeight="1" x14ac:dyDescent="0.25">
      <c r="A43" t="s">
        <v>264</v>
      </c>
      <c r="B43" t="s">
        <v>960</v>
      </c>
      <c r="C43">
        <v>2</v>
      </c>
      <c r="D43" t="s">
        <v>967</v>
      </c>
      <c r="E43" t="s">
        <v>968</v>
      </c>
      <c r="F43" t="s">
        <v>113</v>
      </c>
      <c r="G43" t="s">
        <v>969</v>
      </c>
      <c r="H43" t="s">
        <v>131</v>
      </c>
      <c r="I43" t="s">
        <v>132</v>
      </c>
      <c r="J43" t="s">
        <v>133</v>
      </c>
      <c r="K43" t="s">
        <v>970</v>
      </c>
      <c r="L43" t="s">
        <v>971</v>
      </c>
      <c r="M43" t="s">
        <v>134</v>
      </c>
      <c r="N43" t="s">
        <v>972</v>
      </c>
      <c r="R43" t="s">
        <v>841</v>
      </c>
      <c r="S43">
        <v>2007</v>
      </c>
      <c r="T43">
        <v>124</v>
      </c>
    </row>
    <row r="44" spans="1:22" ht="15.75" customHeight="1" x14ac:dyDescent="0.25">
      <c r="A44" t="s">
        <v>264</v>
      </c>
      <c r="B44" t="s">
        <v>973</v>
      </c>
      <c r="C44">
        <v>3</v>
      </c>
      <c r="D44" t="s">
        <v>137</v>
      </c>
      <c r="E44" t="s">
        <v>138</v>
      </c>
      <c r="F44" t="s">
        <v>113</v>
      </c>
      <c r="G44" t="s">
        <v>139</v>
      </c>
      <c r="H44" t="s">
        <v>131</v>
      </c>
      <c r="I44" t="s">
        <v>132</v>
      </c>
      <c r="J44" t="s">
        <v>133</v>
      </c>
      <c r="M44" t="s">
        <v>134</v>
      </c>
      <c r="N44" t="s">
        <v>140</v>
      </c>
      <c r="R44" t="s">
        <v>136</v>
      </c>
      <c r="S44" s="27">
        <v>11250</v>
      </c>
      <c r="T44">
        <v>1398</v>
      </c>
      <c r="U44">
        <v>1</v>
      </c>
    </row>
    <row r="45" spans="1:22" ht="15.75" customHeight="1" x14ac:dyDescent="0.25">
      <c r="A45" t="s">
        <v>264</v>
      </c>
      <c r="B45" t="s">
        <v>973</v>
      </c>
      <c r="C45">
        <v>2</v>
      </c>
      <c r="D45" t="s">
        <v>880</v>
      </c>
      <c r="E45" t="s">
        <v>881</v>
      </c>
      <c r="F45" t="s">
        <v>113</v>
      </c>
      <c r="G45" t="s">
        <v>882</v>
      </c>
      <c r="H45" t="s">
        <v>131</v>
      </c>
      <c r="I45" t="s">
        <v>132</v>
      </c>
      <c r="J45" t="s">
        <v>133</v>
      </c>
      <c r="M45" t="s">
        <v>134</v>
      </c>
      <c r="N45" t="s">
        <v>883</v>
      </c>
      <c r="R45" t="s">
        <v>884</v>
      </c>
      <c r="S45" s="27">
        <v>32408</v>
      </c>
      <c r="T45">
        <v>447</v>
      </c>
    </row>
    <row r="46" spans="1:22" ht="15.75" customHeight="1" x14ac:dyDescent="0.25">
      <c r="A46" t="s">
        <v>264</v>
      </c>
      <c r="B46" t="s">
        <v>973</v>
      </c>
      <c r="C46">
        <v>1</v>
      </c>
      <c r="D46" t="s">
        <v>974</v>
      </c>
      <c r="E46" t="s">
        <v>975</v>
      </c>
      <c r="F46" t="s">
        <v>113</v>
      </c>
      <c r="G46" t="s">
        <v>976</v>
      </c>
      <c r="H46" t="s">
        <v>131</v>
      </c>
      <c r="I46" t="s">
        <v>132</v>
      </c>
      <c r="J46" t="s">
        <v>133</v>
      </c>
      <c r="K46" t="s">
        <v>977</v>
      </c>
      <c r="L46" t="s">
        <v>978</v>
      </c>
      <c r="M46" t="s">
        <v>134</v>
      </c>
      <c r="N46" t="s">
        <v>979</v>
      </c>
      <c r="R46" t="s">
        <v>841</v>
      </c>
      <c r="S46">
        <v>2008</v>
      </c>
      <c r="T46">
        <v>48</v>
      </c>
    </row>
    <row r="47" spans="1:22" ht="15.75" customHeight="1" x14ac:dyDescent="0.25">
      <c r="A47" t="s">
        <v>264</v>
      </c>
      <c r="B47" t="s">
        <v>980</v>
      </c>
      <c r="C47">
        <v>3</v>
      </c>
      <c r="D47" t="s">
        <v>137</v>
      </c>
      <c r="E47" t="s">
        <v>138</v>
      </c>
      <c r="F47" t="s">
        <v>113</v>
      </c>
      <c r="G47" t="s">
        <v>139</v>
      </c>
      <c r="H47" t="s">
        <v>131</v>
      </c>
      <c r="I47" t="s">
        <v>132</v>
      </c>
      <c r="J47" t="s">
        <v>133</v>
      </c>
      <c r="M47" t="s">
        <v>134</v>
      </c>
      <c r="N47" t="s">
        <v>140</v>
      </c>
      <c r="R47" t="s">
        <v>136</v>
      </c>
      <c r="S47" s="27">
        <v>11250</v>
      </c>
      <c r="T47">
        <v>1398</v>
      </c>
      <c r="U47">
        <v>1</v>
      </c>
    </row>
    <row r="48" spans="1:22" ht="15.75" customHeight="1" x14ac:dyDescent="0.25">
      <c r="A48" t="s">
        <v>264</v>
      </c>
      <c r="B48" t="s">
        <v>980</v>
      </c>
      <c r="C48">
        <v>2</v>
      </c>
      <c r="D48" t="s">
        <v>880</v>
      </c>
      <c r="E48" t="s">
        <v>881</v>
      </c>
      <c r="F48" t="s">
        <v>113</v>
      </c>
      <c r="G48" t="s">
        <v>882</v>
      </c>
      <c r="H48" t="s">
        <v>131</v>
      </c>
      <c r="I48" t="s">
        <v>132</v>
      </c>
      <c r="J48" t="s">
        <v>133</v>
      </c>
      <c r="M48" t="s">
        <v>134</v>
      </c>
      <c r="N48" t="s">
        <v>883</v>
      </c>
      <c r="R48" t="s">
        <v>884</v>
      </c>
      <c r="S48" s="27">
        <v>32408</v>
      </c>
      <c r="T48">
        <v>447</v>
      </c>
    </row>
    <row r="49" spans="1:21" ht="15.75" customHeight="1" x14ac:dyDescent="0.25">
      <c r="A49" t="s">
        <v>264</v>
      </c>
      <c r="B49" t="s">
        <v>980</v>
      </c>
      <c r="C49">
        <v>1</v>
      </c>
      <c r="D49" t="s">
        <v>974</v>
      </c>
      <c r="E49" t="s">
        <v>975</v>
      </c>
      <c r="F49" t="s">
        <v>113</v>
      </c>
      <c r="G49" t="s">
        <v>976</v>
      </c>
      <c r="H49" t="s">
        <v>131</v>
      </c>
      <c r="I49" t="s">
        <v>132</v>
      </c>
      <c r="J49" t="s">
        <v>133</v>
      </c>
      <c r="K49" t="s">
        <v>977</v>
      </c>
      <c r="L49" t="s">
        <v>978</v>
      </c>
      <c r="M49" t="s">
        <v>134</v>
      </c>
      <c r="N49" t="s">
        <v>979</v>
      </c>
      <c r="R49" t="s">
        <v>841</v>
      </c>
      <c r="S49">
        <v>2008</v>
      </c>
      <c r="T49">
        <v>48</v>
      </c>
    </row>
    <row r="50" spans="1:21" ht="15.75" customHeight="1" x14ac:dyDescent="0.25">
      <c r="A50" t="s">
        <v>264</v>
      </c>
      <c r="B50" t="s">
        <v>981</v>
      </c>
      <c r="C50">
        <v>2</v>
      </c>
      <c r="D50" t="s">
        <v>880</v>
      </c>
      <c r="E50" t="s">
        <v>881</v>
      </c>
      <c r="F50" t="s">
        <v>113</v>
      </c>
      <c r="G50" t="s">
        <v>882</v>
      </c>
      <c r="H50" t="s">
        <v>131</v>
      </c>
      <c r="I50" t="s">
        <v>132</v>
      </c>
      <c r="J50" t="s">
        <v>133</v>
      </c>
      <c r="M50" t="s">
        <v>134</v>
      </c>
      <c r="N50" t="s">
        <v>883</v>
      </c>
      <c r="R50" t="s">
        <v>884</v>
      </c>
      <c r="S50" s="27">
        <v>32408</v>
      </c>
      <c r="T50">
        <v>447</v>
      </c>
    </row>
    <row r="51" spans="1:21" ht="15.75" customHeight="1" x14ac:dyDescent="0.25">
      <c r="A51" t="s">
        <v>264</v>
      </c>
      <c r="B51" t="s">
        <v>981</v>
      </c>
      <c r="C51">
        <v>1</v>
      </c>
      <c r="D51" t="s">
        <v>982</v>
      </c>
      <c r="E51" t="s">
        <v>983</v>
      </c>
      <c r="F51" t="s">
        <v>113</v>
      </c>
      <c r="G51" t="s">
        <v>984</v>
      </c>
      <c r="H51" t="s">
        <v>131</v>
      </c>
      <c r="I51" t="s">
        <v>132</v>
      </c>
      <c r="J51" t="s">
        <v>133</v>
      </c>
      <c r="K51" t="s">
        <v>985</v>
      </c>
      <c r="L51" t="s">
        <v>986</v>
      </c>
      <c r="M51" t="s">
        <v>134</v>
      </c>
      <c r="N51" t="s">
        <v>987</v>
      </c>
      <c r="R51" t="s">
        <v>841</v>
      </c>
      <c r="S51">
        <v>2015</v>
      </c>
      <c r="T51">
        <v>7</v>
      </c>
      <c r="U51">
        <v>2015</v>
      </c>
    </row>
    <row r="52" spans="1:21" ht="15.75" customHeight="1" x14ac:dyDescent="0.25">
      <c r="A52" t="s">
        <v>264</v>
      </c>
      <c r="B52" t="s">
        <v>988</v>
      </c>
      <c r="C52">
        <v>1</v>
      </c>
      <c r="D52" t="s">
        <v>989</v>
      </c>
      <c r="E52" t="s">
        <v>990</v>
      </c>
      <c r="F52" t="s">
        <v>113</v>
      </c>
      <c r="G52" t="s">
        <v>991</v>
      </c>
      <c r="H52" t="s">
        <v>131</v>
      </c>
      <c r="I52" t="s">
        <v>132</v>
      </c>
      <c r="J52" t="s">
        <v>133</v>
      </c>
      <c r="L52" t="s">
        <v>992</v>
      </c>
      <c r="M52" t="s">
        <v>134</v>
      </c>
      <c r="N52" t="s">
        <v>993</v>
      </c>
      <c r="R52" t="s">
        <v>833</v>
      </c>
      <c r="S52">
        <v>2017</v>
      </c>
      <c r="T52">
        <v>108</v>
      </c>
      <c r="U52">
        <v>24</v>
      </c>
    </row>
    <row r="53" spans="1:21" ht="15.75" customHeight="1" x14ac:dyDescent="0.25">
      <c r="A53" t="s">
        <v>264</v>
      </c>
      <c r="B53" t="s">
        <v>994</v>
      </c>
      <c r="C53">
        <v>1</v>
      </c>
      <c r="D53" t="s">
        <v>995</v>
      </c>
      <c r="E53" t="s">
        <v>995</v>
      </c>
      <c r="G53" t="s">
        <v>996</v>
      </c>
      <c r="H53" t="s">
        <v>131</v>
      </c>
      <c r="I53" t="s">
        <v>132</v>
      </c>
      <c r="J53" t="s">
        <v>133</v>
      </c>
      <c r="M53" t="s">
        <v>997</v>
      </c>
    </row>
    <row r="54" spans="1:21" ht="15.75" customHeight="1" x14ac:dyDescent="0.25">
      <c r="A54" t="s">
        <v>264</v>
      </c>
      <c r="B54" t="s">
        <v>994</v>
      </c>
      <c r="C54">
        <v>2</v>
      </c>
      <c r="D54" t="s">
        <v>998</v>
      </c>
      <c r="E54" t="s">
        <v>998</v>
      </c>
      <c r="G54" t="s">
        <v>996</v>
      </c>
      <c r="H54" t="s">
        <v>131</v>
      </c>
      <c r="I54" t="s">
        <v>132</v>
      </c>
      <c r="J54" t="s">
        <v>133</v>
      </c>
      <c r="M54" t="s">
        <v>997</v>
      </c>
    </row>
    <row r="55" spans="1:21" ht="15.75" customHeight="1" x14ac:dyDescent="0.25">
      <c r="A55" t="s">
        <v>264</v>
      </c>
      <c r="B55" t="s">
        <v>999</v>
      </c>
      <c r="C55">
        <v>1</v>
      </c>
      <c r="D55" t="s">
        <v>1000</v>
      </c>
      <c r="E55" t="s">
        <v>1001</v>
      </c>
      <c r="F55" t="s">
        <v>113</v>
      </c>
      <c r="G55" t="s">
        <v>1002</v>
      </c>
      <c r="H55" t="s">
        <v>131</v>
      </c>
      <c r="I55" t="s">
        <v>132</v>
      </c>
      <c r="J55" t="s">
        <v>133</v>
      </c>
      <c r="M55" t="s">
        <v>134</v>
      </c>
      <c r="N55" t="s">
        <v>1003</v>
      </c>
      <c r="R55" t="s">
        <v>884</v>
      </c>
      <c r="S55" s="27">
        <v>32408</v>
      </c>
      <c r="T55">
        <v>447</v>
      </c>
      <c r="U55">
        <v>118</v>
      </c>
    </row>
    <row r="56" spans="1:21" ht="15.75" customHeight="1" x14ac:dyDescent="0.25">
      <c r="A56" t="s">
        <v>264</v>
      </c>
      <c r="B56" t="s">
        <v>999</v>
      </c>
      <c r="C56">
        <v>2</v>
      </c>
      <c r="D56" t="s">
        <v>880</v>
      </c>
      <c r="E56" t="s">
        <v>881</v>
      </c>
      <c r="F56" t="s">
        <v>113</v>
      </c>
      <c r="G56" t="s">
        <v>882</v>
      </c>
      <c r="H56" t="s">
        <v>131</v>
      </c>
      <c r="I56" t="s">
        <v>132</v>
      </c>
      <c r="J56" t="s">
        <v>133</v>
      </c>
      <c r="M56" t="s">
        <v>134</v>
      </c>
      <c r="N56" t="s">
        <v>883</v>
      </c>
      <c r="R56" t="s">
        <v>884</v>
      </c>
      <c r="S56" s="27">
        <v>32408</v>
      </c>
      <c r="T56">
        <v>447</v>
      </c>
    </row>
    <row r="57" spans="1:21" ht="15.75" customHeight="1" x14ac:dyDescent="0.25">
      <c r="A57" t="s">
        <v>264</v>
      </c>
      <c r="B57" t="s">
        <v>999</v>
      </c>
      <c r="C57">
        <v>3</v>
      </c>
      <c r="D57" t="s">
        <v>1004</v>
      </c>
      <c r="E57" t="s">
        <v>1004</v>
      </c>
      <c r="H57" t="s">
        <v>131</v>
      </c>
      <c r="I57" t="s">
        <v>132</v>
      </c>
      <c r="J57" t="s">
        <v>151</v>
      </c>
      <c r="M57" t="s">
        <v>155</v>
      </c>
    </row>
    <row r="58" spans="1:21" ht="15.75" customHeight="1" x14ac:dyDescent="0.25">
      <c r="A58" t="s">
        <v>264</v>
      </c>
      <c r="B58" t="s">
        <v>1005</v>
      </c>
      <c r="C58">
        <v>1</v>
      </c>
      <c r="D58" t="s">
        <v>1000</v>
      </c>
      <c r="E58" t="s">
        <v>1001</v>
      </c>
      <c r="F58" t="s">
        <v>113</v>
      </c>
      <c r="G58" t="s">
        <v>1002</v>
      </c>
      <c r="H58" t="s">
        <v>131</v>
      </c>
      <c r="I58" t="s">
        <v>132</v>
      </c>
      <c r="J58" t="s">
        <v>133</v>
      </c>
      <c r="M58" t="s">
        <v>134</v>
      </c>
      <c r="N58" t="s">
        <v>1003</v>
      </c>
      <c r="R58" t="s">
        <v>884</v>
      </c>
      <c r="S58" s="27">
        <v>32408</v>
      </c>
      <c r="T58">
        <v>447</v>
      </c>
      <c r="U58">
        <v>118</v>
      </c>
    </row>
    <row r="59" spans="1:21" ht="15.75" customHeight="1" x14ac:dyDescent="0.25">
      <c r="A59" t="s">
        <v>264</v>
      </c>
      <c r="B59" t="s">
        <v>1005</v>
      </c>
      <c r="C59">
        <v>2</v>
      </c>
      <c r="D59" t="s">
        <v>880</v>
      </c>
      <c r="E59" t="s">
        <v>881</v>
      </c>
      <c r="F59" t="s">
        <v>113</v>
      </c>
      <c r="G59" t="s">
        <v>882</v>
      </c>
      <c r="H59" t="s">
        <v>131</v>
      </c>
      <c r="I59" t="s">
        <v>132</v>
      </c>
      <c r="J59" t="s">
        <v>133</v>
      </c>
      <c r="M59" t="s">
        <v>134</v>
      </c>
      <c r="N59" t="s">
        <v>883</v>
      </c>
      <c r="R59" t="s">
        <v>884</v>
      </c>
      <c r="S59" s="27">
        <v>32408</v>
      </c>
      <c r="T59">
        <v>447</v>
      </c>
    </row>
    <row r="60" spans="1:21" ht="15.75" customHeight="1" x14ac:dyDescent="0.25">
      <c r="A60" t="s">
        <v>264</v>
      </c>
      <c r="B60" t="s">
        <v>1005</v>
      </c>
      <c r="C60">
        <v>3</v>
      </c>
      <c r="D60" t="s">
        <v>995</v>
      </c>
      <c r="E60" t="s">
        <v>995</v>
      </c>
      <c r="G60" t="s">
        <v>996</v>
      </c>
      <c r="H60" t="s">
        <v>131</v>
      </c>
      <c r="I60" t="s">
        <v>132</v>
      </c>
      <c r="J60" t="s">
        <v>133</v>
      </c>
      <c r="M60" t="s">
        <v>997</v>
      </c>
    </row>
    <row r="61" spans="1:21" ht="15.75" customHeight="1" x14ac:dyDescent="0.25">
      <c r="A61" t="s">
        <v>264</v>
      </c>
      <c r="B61" t="s">
        <v>1005</v>
      </c>
      <c r="C61">
        <v>4</v>
      </c>
      <c r="D61" t="s">
        <v>998</v>
      </c>
      <c r="E61" t="s">
        <v>998</v>
      </c>
      <c r="G61" t="s">
        <v>996</v>
      </c>
      <c r="H61" t="s">
        <v>131</v>
      </c>
      <c r="I61" t="s">
        <v>132</v>
      </c>
      <c r="J61" t="s">
        <v>133</v>
      </c>
      <c r="M61" t="s">
        <v>997</v>
      </c>
    </row>
    <row r="62" spans="1:21" ht="15.75" customHeight="1" x14ac:dyDescent="0.25">
      <c r="A62" t="s">
        <v>264</v>
      </c>
      <c r="B62" t="s">
        <v>1005</v>
      </c>
      <c r="C62">
        <v>5</v>
      </c>
      <c r="D62" t="s">
        <v>1004</v>
      </c>
      <c r="E62" t="s">
        <v>1004</v>
      </c>
      <c r="H62" t="s">
        <v>131</v>
      </c>
      <c r="I62" t="s">
        <v>132</v>
      </c>
      <c r="J62" t="s">
        <v>151</v>
      </c>
      <c r="M62" t="s">
        <v>155</v>
      </c>
    </row>
    <row r="63" spans="1:21" ht="15.75" customHeight="1" x14ac:dyDescent="0.25">
      <c r="A63" t="s">
        <v>269</v>
      </c>
      <c r="B63" t="s">
        <v>1006</v>
      </c>
      <c r="C63">
        <v>3</v>
      </c>
      <c r="D63" t="s">
        <v>1007</v>
      </c>
      <c r="E63" t="s">
        <v>1008</v>
      </c>
      <c r="F63" t="s">
        <v>113</v>
      </c>
      <c r="G63" t="s">
        <v>1009</v>
      </c>
      <c r="H63" t="s">
        <v>131</v>
      </c>
      <c r="I63" t="s">
        <v>132</v>
      </c>
      <c r="J63" t="s">
        <v>133</v>
      </c>
      <c r="M63" t="s">
        <v>134</v>
      </c>
      <c r="N63" t="s">
        <v>1010</v>
      </c>
      <c r="R63" t="s">
        <v>136</v>
      </c>
      <c r="S63" s="27">
        <v>11250</v>
      </c>
      <c r="T63">
        <v>1398</v>
      </c>
      <c r="U63">
        <v>604</v>
      </c>
    </row>
    <row r="64" spans="1:21" ht="15.75" customHeight="1" x14ac:dyDescent="0.25">
      <c r="A64" t="s">
        <v>269</v>
      </c>
      <c r="B64" t="s">
        <v>1006</v>
      </c>
      <c r="C64">
        <v>2</v>
      </c>
      <c r="D64" t="s">
        <v>137</v>
      </c>
      <c r="E64" t="s">
        <v>138</v>
      </c>
      <c r="F64" t="s">
        <v>113</v>
      </c>
      <c r="G64" t="s">
        <v>139</v>
      </c>
      <c r="H64" t="s">
        <v>131</v>
      </c>
      <c r="I64" t="s">
        <v>132</v>
      </c>
      <c r="J64" t="s">
        <v>133</v>
      </c>
      <c r="M64" t="s">
        <v>134</v>
      </c>
      <c r="N64" t="s">
        <v>140</v>
      </c>
      <c r="R64" t="s">
        <v>136</v>
      </c>
      <c r="S64" s="27">
        <v>11250</v>
      </c>
      <c r="T64">
        <v>1398</v>
      </c>
      <c r="U64">
        <v>1</v>
      </c>
    </row>
    <row r="65" spans="1:22" ht="15.75" customHeight="1" x14ac:dyDescent="0.25">
      <c r="A65" t="s">
        <v>269</v>
      </c>
      <c r="B65" t="s">
        <v>1006</v>
      </c>
      <c r="C65">
        <v>4</v>
      </c>
      <c r="D65" t="s">
        <v>1011</v>
      </c>
      <c r="E65" t="s">
        <v>1011</v>
      </c>
      <c r="G65" t="s">
        <v>1012</v>
      </c>
      <c r="H65" t="s">
        <v>131</v>
      </c>
      <c r="I65" t="s">
        <v>132</v>
      </c>
      <c r="J65" t="s">
        <v>133</v>
      </c>
      <c r="M65" t="s">
        <v>997</v>
      </c>
    </row>
    <row r="66" spans="1:22" ht="15.75" customHeight="1" x14ac:dyDescent="0.25">
      <c r="A66" t="s">
        <v>269</v>
      </c>
      <c r="B66" t="s">
        <v>1006</v>
      </c>
      <c r="C66">
        <v>1</v>
      </c>
      <c r="D66" t="s">
        <v>1013</v>
      </c>
      <c r="E66" t="s">
        <v>1014</v>
      </c>
      <c r="F66" t="s">
        <v>113</v>
      </c>
      <c r="G66" t="s">
        <v>1015</v>
      </c>
      <c r="H66" t="s">
        <v>131</v>
      </c>
      <c r="I66" t="s">
        <v>132</v>
      </c>
      <c r="J66" t="s">
        <v>133</v>
      </c>
      <c r="M66" t="s">
        <v>134</v>
      </c>
      <c r="N66" t="s">
        <v>1016</v>
      </c>
      <c r="R66" t="s">
        <v>841</v>
      </c>
      <c r="S66">
        <v>2021</v>
      </c>
      <c r="T66">
        <v>238</v>
      </c>
    </row>
    <row r="67" spans="1:22" ht="15.75" customHeight="1" x14ac:dyDescent="0.25">
      <c r="A67" t="s">
        <v>269</v>
      </c>
      <c r="B67" t="s">
        <v>1017</v>
      </c>
      <c r="C67">
        <v>2</v>
      </c>
      <c r="D67" t="s">
        <v>1018</v>
      </c>
      <c r="E67" t="s">
        <v>1019</v>
      </c>
      <c r="F67" t="s">
        <v>113</v>
      </c>
      <c r="G67" t="s">
        <v>1020</v>
      </c>
      <c r="H67" t="s">
        <v>131</v>
      </c>
      <c r="I67" t="s">
        <v>132</v>
      </c>
      <c r="J67" t="s">
        <v>133</v>
      </c>
      <c r="K67" t="s">
        <v>1021</v>
      </c>
      <c r="L67" t="s">
        <v>1022</v>
      </c>
      <c r="M67" t="s">
        <v>134</v>
      </c>
      <c r="N67" t="s">
        <v>1023</v>
      </c>
      <c r="R67" t="s">
        <v>1024</v>
      </c>
      <c r="S67">
        <v>2022</v>
      </c>
      <c r="T67">
        <v>115</v>
      </c>
    </row>
    <row r="68" spans="1:22" ht="15.75" customHeight="1" x14ac:dyDescent="0.25">
      <c r="A68" t="s">
        <v>269</v>
      </c>
      <c r="B68" t="s">
        <v>1017</v>
      </c>
      <c r="C68">
        <v>3</v>
      </c>
      <c r="D68" t="s">
        <v>1025</v>
      </c>
      <c r="E68" t="s">
        <v>1026</v>
      </c>
      <c r="F68" t="s">
        <v>113</v>
      </c>
      <c r="G68" t="s">
        <v>1027</v>
      </c>
      <c r="H68" t="s">
        <v>131</v>
      </c>
      <c r="I68" t="s">
        <v>132</v>
      </c>
      <c r="J68" t="s">
        <v>133</v>
      </c>
      <c r="M68" t="s">
        <v>134</v>
      </c>
      <c r="N68" t="s">
        <v>1028</v>
      </c>
      <c r="R68" t="s">
        <v>136</v>
      </c>
      <c r="S68" s="27">
        <v>11250</v>
      </c>
      <c r="T68">
        <v>1398</v>
      </c>
      <c r="U68">
        <v>416</v>
      </c>
    </row>
    <row r="69" spans="1:22" ht="15.75" customHeight="1" x14ac:dyDescent="0.25">
      <c r="A69" t="s">
        <v>269</v>
      </c>
      <c r="B69" t="s">
        <v>1017</v>
      </c>
      <c r="C69">
        <v>4</v>
      </c>
      <c r="D69" t="s">
        <v>1029</v>
      </c>
      <c r="E69" t="s">
        <v>1026</v>
      </c>
      <c r="F69" t="s">
        <v>113</v>
      </c>
      <c r="G69" t="s">
        <v>1027</v>
      </c>
      <c r="H69" t="s">
        <v>131</v>
      </c>
      <c r="I69" t="s">
        <v>132</v>
      </c>
      <c r="J69" t="s">
        <v>133</v>
      </c>
      <c r="M69" t="s">
        <v>134</v>
      </c>
      <c r="N69" t="s">
        <v>1028</v>
      </c>
      <c r="R69" t="s">
        <v>136</v>
      </c>
      <c r="S69" s="27">
        <v>11250</v>
      </c>
      <c r="T69">
        <v>1398</v>
      </c>
      <c r="U69">
        <v>416</v>
      </c>
    </row>
    <row r="70" spans="1:22" ht="15.75" customHeight="1" x14ac:dyDescent="0.25">
      <c r="A70" t="s">
        <v>269</v>
      </c>
      <c r="B70" t="s">
        <v>1017</v>
      </c>
      <c r="C70">
        <v>1</v>
      </c>
      <c r="D70" t="s">
        <v>1030</v>
      </c>
      <c r="E70" t="s">
        <v>1031</v>
      </c>
      <c r="F70" t="s">
        <v>113</v>
      </c>
      <c r="G70" t="s">
        <v>1032</v>
      </c>
      <c r="H70" t="s">
        <v>131</v>
      </c>
      <c r="I70" t="s">
        <v>132</v>
      </c>
      <c r="J70" t="s">
        <v>133</v>
      </c>
      <c r="K70" t="s">
        <v>1033</v>
      </c>
      <c r="L70" t="s">
        <v>1034</v>
      </c>
      <c r="M70" t="s">
        <v>134</v>
      </c>
      <c r="N70" t="s">
        <v>1035</v>
      </c>
      <c r="R70" t="s">
        <v>841</v>
      </c>
      <c r="S70">
        <v>2022</v>
      </c>
      <c r="T70">
        <v>142</v>
      </c>
      <c r="U70">
        <v>37</v>
      </c>
    </row>
    <row r="71" spans="1:22" ht="15.75" customHeight="1" x14ac:dyDescent="0.25">
      <c r="A71" t="s">
        <v>269</v>
      </c>
      <c r="B71" t="s">
        <v>1036</v>
      </c>
      <c r="C71">
        <v>4</v>
      </c>
      <c r="D71" t="s">
        <v>1037</v>
      </c>
      <c r="E71" t="s">
        <v>1038</v>
      </c>
      <c r="F71" t="s">
        <v>113</v>
      </c>
      <c r="G71" t="s">
        <v>1039</v>
      </c>
      <c r="H71" t="s">
        <v>131</v>
      </c>
      <c r="I71" t="s">
        <v>132</v>
      </c>
      <c r="J71" t="s">
        <v>133</v>
      </c>
      <c r="K71" t="s">
        <v>1040</v>
      </c>
      <c r="L71" t="s">
        <v>1041</v>
      </c>
      <c r="M71" t="s">
        <v>134</v>
      </c>
      <c r="N71" t="s">
        <v>1042</v>
      </c>
      <c r="R71" t="s">
        <v>833</v>
      </c>
      <c r="S71">
        <v>2018</v>
      </c>
      <c r="T71">
        <v>51</v>
      </c>
      <c r="U71">
        <v>8</v>
      </c>
    </row>
    <row r="72" spans="1:22" ht="15.75" customHeight="1" x14ac:dyDescent="0.25">
      <c r="A72" t="s">
        <v>269</v>
      </c>
      <c r="B72" t="s">
        <v>1036</v>
      </c>
      <c r="C72">
        <v>1</v>
      </c>
      <c r="D72" t="s">
        <v>1043</v>
      </c>
      <c r="E72" t="s">
        <v>1044</v>
      </c>
      <c r="F72" t="s">
        <v>113</v>
      </c>
      <c r="G72" t="s">
        <v>1045</v>
      </c>
      <c r="H72" t="s">
        <v>131</v>
      </c>
      <c r="I72" t="s">
        <v>132</v>
      </c>
      <c r="J72" t="s">
        <v>133</v>
      </c>
      <c r="M72" t="s">
        <v>134</v>
      </c>
      <c r="N72" t="s">
        <v>1046</v>
      </c>
      <c r="R72" t="s">
        <v>862</v>
      </c>
      <c r="S72" s="27">
        <v>17528</v>
      </c>
      <c r="V72">
        <v>6</v>
      </c>
    </row>
    <row r="73" spans="1:22" ht="15.75" customHeight="1" x14ac:dyDescent="0.25">
      <c r="A73" t="s">
        <v>269</v>
      </c>
      <c r="B73" t="s">
        <v>1036</v>
      </c>
      <c r="C73">
        <v>2</v>
      </c>
      <c r="D73" t="s">
        <v>1047</v>
      </c>
      <c r="E73" t="s">
        <v>951</v>
      </c>
      <c r="F73" t="s">
        <v>113</v>
      </c>
      <c r="G73" t="s">
        <v>952</v>
      </c>
      <c r="H73" t="s">
        <v>131</v>
      </c>
      <c r="I73" t="s">
        <v>132</v>
      </c>
      <c r="J73" t="s">
        <v>133</v>
      </c>
      <c r="M73" t="s">
        <v>134</v>
      </c>
      <c r="N73" t="s">
        <v>953</v>
      </c>
      <c r="R73" t="s">
        <v>862</v>
      </c>
      <c r="S73" s="27">
        <v>17528</v>
      </c>
      <c r="U73">
        <v>27</v>
      </c>
    </row>
    <row r="74" spans="1:22" ht="15.75" customHeight="1" x14ac:dyDescent="0.25">
      <c r="A74" t="s">
        <v>269</v>
      </c>
      <c r="B74" t="s">
        <v>1036</v>
      </c>
      <c r="C74">
        <v>3</v>
      </c>
      <c r="D74" t="s">
        <v>1048</v>
      </c>
      <c r="E74" t="s">
        <v>1049</v>
      </c>
      <c r="F74" t="s">
        <v>113</v>
      </c>
      <c r="G74" t="s">
        <v>1050</v>
      </c>
      <c r="H74" t="s">
        <v>131</v>
      </c>
      <c r="I74" t="s">
        <v>132</v>
      </c>
      <c r="J74" t="s">
        <v>133</v>
      </c>
      <c r="M74" t="s">
        <v>134</v>
      </c>
      <c r="N74" t="s">
        <v>1051</v>
      </c>
      <c r="R74" t="s">
        <v>862</v>
      </c>
      <c r="S74" s="27">
        <v>17528</v>
      </c>
      <c r="U74">
        <v>3</v>
      </c>
    </row>
    <row r="75" spans="1:22" ht="15.75" customHeight="1" x14ac:dyDescent="0.25">
      <c r="A75" t="s">
        <v>269</v>
      </c>
      <c r="B75" t="s">
        <v>1036</v>
      </c>
      <c r="C75">
        <v>5</v>
      </c>
      <c r="D75" t="s">
        <v>1052</v>
      </c>
      <c r="E75" t="s">
        <v>1052</v>
      </c>
      <c r="H75" t="s">
        <v>131</v>
      </c>
      <c r="I75" t="s">
        <v>132</v>
      </c>
      <c r="J75" t="s">
        <v>151</v>
      </c>
      <c r="M75" t="s">
        <v>155</v>
      </c>
    </row>
    <row r="76" spans="1:22" ht="15.75" customHeight="1" x14ac:dyDescent="0.25">
      <c r="A76" t="s">
        <v>269</v>
      </c>
      <c r="B76" t="s">
        <v>1053</v>
      </c>
      <c r="C76">
        <v>2</v>
      </c>
      <c r="D76" t="s">
        <v>1054</v>
      </c>
      <c r="E76" t="s">
        <v>1055</v>
      </c>
      <c r="F76" t="s">
        <v>113</v>
      </c>
      <c r="G76" t="s">
        <v>1056</v>
      </c>
      <c r="H76" t="s">
        <v>131</v>
      </c>
      <c r="I76" t="s">
        <v>132</v>
      </c>
      <c r="J76" t="s">
        <v>133</v>
      </c>
      <c r="K76" t="s">
        <v>1057</v>
      </c>
      <c r="L76" t="s">
        <v>1058</v>
      </c>
      <c r="M76" t="s">
        <v>134</v>
      </c>
      <c r="N76" t="s">
        <v>1059</v>
      </c>
      <c r="R76" t="s">
        <v>833</v>
      </c>
      <c r="S76" s="27">
        <v>38601</v>
      </c>
      <c r="T76">
        <v>206</v>
      </c>
      <c r="U76">
        <v>104</v>
      </c>
    </row>
    <row r="77" spans="1:22" ht="15.75" customHeight="1" x14ac:dyDescent="0.25">
      <c r="A77" t="s">
        <v>269</v>
      </c>
      <c r="B77" t="s">
        <v>1053</v>
      </c>
      <c r="C77">
        <v>1</v>
      </c>
      <c r="D77" t="s">
        <v>1060</v>
      </c>
      <c r="E77" t="s">
        <v>1061</v>
      </c>
      <c r="F77" t="s">
        <v>113</v>
      </c>
      <c r="G77" t="s">
        <v>1062</v>
      </c>
      <c r="H77" t="s">
        <v>131</v>
      </c>
      <c r="I77" t="s">
        <v>132</v>
      </c>
      <c r="J77" t="s">
        <v>133</v>
      </c>
      <c r="K77" t="s">
        <v>1057</v>
      </c>
      <c r="L77" t="s">
        <v>1058</v>
      </c>
      <c r="M77" t="s">
        <v>134</v>
      </c>
      <c r="N77" t="s">
        <v>1063</v>
      </c>
      <c r="R77" t="s">
        <v>833</v>
      </c>
      <c r="S77" s="27">
        <v>38601</v>
      </c>
      <c r="T77">
        <v>206</v>
      </c>
    </row>
    <row r="78" spans="1:22" ht="15.75" customHeight="1" x14ac:dyDescent="0.25">
      <c r="A78" t="s">
        <v>269</v>
      </c>
      <c r="B78" t="s">
        <v>1053</v>
      </c>
      <c r="C78">
        <v>3</v>
      </c>
      <c r="D78" t="s">
        <v>1064</v>
      </c>
      <c r="E78" t="s">
        <v>1064</v>
      </c>
      <c r="H78" t="s">
        <v>131</v>
      </c>
      <c r="I78" t="s">
        <v>132</v>
      </c>
      <c r="J78" t="s">
        <v>151</v>
      </c>
      <c r="M78" t="s">
        <v>155</v>
      </c>
    </row>
    <row r="79" spans="1:22" ht="15.75" customHeight="1" x14ac:dyDescent="0.25">
      <c r="A79" t="s">
        <v>269</v>
      </c>
      <c r="B79" t="s">
        <v>1065</v>
      </c>
      <c r="C79">
        <v>1</v>
      </c>
      <c r="D79" t="s">
        <v>1066</v>
      </c>
      <c r="E79" t="s">
        <v>1067</v>
      </c>
      <c r="F79" t="s">
        <v>113</v>
      </c>
      <c r="G79" t="s">
        <v>1068</v>
      </c>
      <c r="H79" t="s">
        <v>131</v>
      </c>
      <c r="I79" t="s">
        <v>132</v>
      </c>
      <c r="J79" t="s">
        <v>133</v>
      </c>
      <c r="M79" t="s">
        <v>134</v>
      </c>
      <c r="N79" t="s">
        <v>1069</v>
      </c>
      <c r="R79" t="s">
        <v>884</v>
      </c>
      <c r="S79" s="27">
        <v>32408</v>
      </c>
      <c r="T79">
        <v>447</v>
      </c>
      <c r="U79">
        <v>190</v>
      </c>
    </row>
    <row r="80" spans="1:22" ht="15.75" customHeight="1" x14ac:dyDescent="0.25">
      <c r="A80" t="s">
        <v>269</v>
      </c>
      <c r="B80" t="s">
        <v>1065</v>
      </c>
      <c r="C80">
        <v>2</v>
      </c>
      <c r="D80" t="s">
        <v>1070</v>
      </c>
      <c r="E80" t="s">
        <v>1071</v>
      </c>
      <c r="F80" t="s">
        <v>113</v>
      </c>
      <c r="G80" t="s">
        <v>1072</v>
      </c>
      <c r="H80" t="s">
        <v>131</v>
      </c>
      <c r="I80" t="s">
        <v>132</v>
      </c>
      <c r="J80" t="s">
        <v>133</v>
      </c>
      <c r="M80" t="s">
        <v>134</v>
      </c>
      <c r="N80" t="s">
        <v>1073</v>
      </c>
      <c r="R80" t="s">
        <v>884</v>
      </c>
      <c r="S80" s="27">
        <v>32408</v>
      </c>
      <c r="T80">
        <v>447</v>
      </c>
      <c r="U80">
        <v>189</v>
      </c>
    </row>
    <row r="81" spans="1:21" ht="15.75" customHeight="1" x14ac:dyDescent="0.25">
      <c r="A81" t="s">
        <v>269</v>
      </c>
      <c r="B81" t="s">
        <v>1074</v>
      </c>
      <c r="C81">
        <v>1</v>
      </c>
      <c r="D81" t="s">
        <v>1075</v>
      </c>
      <c r="E81" t="s">
        <v>1067</v>
      </c>
      <c r="F81" t="s">
        <v>113</v>
      </c>
      <c r="G81" t="s">
        <v>1068</v>
      </c>
      <c r="H81" t="s">
        <v>131</v>
      </c>
      <c r="I81" t="s">
        <v>132</v>
      </c>
      <c r="J81" t="s">
        <v>133</v>
      </c>
      <c r="M81" t="s">
        <v>134</v>
      </c>
      <c r="N81" t="s">
        <v>1069</v>
      </c>
      <c r="R81" t="s">
        <v>884</v>
      </c>
      <c r="S81" s="27">
        <v>32408</v>
      </c>
      <c r="T81">
        <v>447</v>
      </c>
      <c r="U81">
        <v>190</v>
      </c>
    </row>
    <row r="82" spans="1:21" ht="15.75" customHeight="1" x14ac:dyDescent="0.25">
      <c r="A82" t="s">
        <v>269</v>
      </c>
      <c r="B82" t="s">
        <v>1074</v>
      </c>
      <c r="C82">
        <v>2</v>
      </c>
      <c r="D82" t="s">
        <v>1070</v>
      </c>
      <c r="E82" t="s">
        <v>1071</v>
      </c>
      <c r="F82" t="s">
        <v>113</v>
      </c>
      <c r="G82" t="s">
        <v>1072</v>
      </c>
      <c r="H82" t="s">
        <v>131</v>
      </c>
      <c r="I82" t="s">
        <v>132</v>
      </c>
      <c r="J82" t="s">
        <v>133</v>
      </c>
      <c r="M82" t="s">
        <v>134</v>
      </c>
      <c r="N82" t="s">
        <v>1073</v>
      </c>
      <c r="R82" t="s">
        <v>884</v>
      </c>
      <c r="S82" s="27">
        <v>32408</v>
      </c>
      <c r="T82">
        <v>447</v>
      </c>
      <c r="U82">
        <v>189</v>
      </c>
    </row>
    <row r="83" spans="1:21" ht="15.75" customHeight="1" x14ac:dyDescent="0.25">
      <c r="A83" t="s">
        <v>269</v>
      </c>
      <c r="B83" t="s">
        <v>1074</v>
      </c>
      <c r="C83">
        <v>3</v>
      </c>
      <c r="D83" t="s">
        <v>137</v>
      </c>
      <c r="E83" t="s">
        <v>138</v>
      </c>
      <c r="F83" t="s">
        <v>113</v>
      </c>
      <c r="G83" t="s">
        <v>139</v>
      </c>
      <c r="H83" t="s">
        <v>131</v>
      </c>
      <c r="I83" t="s">
        <v>132</v>
      </c>
      <c r="J83" t="s">
        <v>133</v>
      </c>
      <c r="M83" t="s">
        <v>134</v>
      </c>
      <c r="N83" t="s">
        <v>140</v>
      </c>
      <c r="R83" t="s">
        <v>136</v>
      </c>
      <c r="S83" s="27">
        <v>11250</v>
      </c>
      <c r="T83">
        <v>1398</v>
      </c>
      <c r="U83">
        <v>1</v>
      </c>
    </row>
    <row r="84" spans="1:21" ht="15.75" customHeight="1" x14ac:dyDescent="0.25">
      <c r="A84" t="s">
        <v>273</v>
      </c>
      <c r="B84" t="s">
        <v>1076</v>
      </c>
      <c r="C84">
        <v>1</v>
      </c>
      <c r="D84" t="s">
        <v>1077</v>
      </c>
      <c r="E84" t="s">
        <v>1078</v>
      </c>
      <c r="F84" t="s">
        <v>113</v>
      </c>
      <c r="G84" t="s">
        <v>1079</v>
      </c>
      <c r="H84" t="s">
        <v>131</v>
      </c>
      <c r="I84" t="s">
        <v>132</v>
      </c>
      <c r="J84" t="s">
        <v>133</v>
      </c>
      <c r="K84" t="s">
        <v>1080</v>
      </c>
      <c r="L84" t="s">
        <v>1081</v>
      </c>
      <c r="M84" t="s">
        <v>134</v>
      </c>
      <c r="N84" t="s">
        <v>1082</v>
      </c>
      <c r="R84" t="s">
        <v>833</v>
      </c>
      <c r="S84" s="27">
        <v>38418</v>
      </c>
      <c r="T84">
        <v>82</v>
      </c>
    </row>
    <row r="85" spans="1:21" ht="15.75" customHeight="1" x14ac:dyDescent="0.25">
      <c r="A85" t="s">
        <v>273</v>
      </c>
      <c r="B85" t="s">
        <v>1076</v>
      </c>
      <c r="C85">
        <v>3</v>
      </c>
      <c r="D85" t="s">
        <v>1083</v>
      </c>
      <c r="E85" t="s">
        <v>1084</v>
      </c>
      <c r="F85" t="s">
        <v>113</v>
      </c>
      <c r="G85" t="s">
        <v>1085</v>
      </c>
      <c r="H85" t="s">
        <v>131</v>
      </c>
      <c r="I85" t="s">
        <v>132</v>
      </c>
      <c r="J85" t="s">
        <v>133</v>
      </c>
      <c r="M85" t="s">
        <v>134</v>
      </c>
      <c r="N85" t="s">
        <v>1086</v>
      </c>
      <c r="R85" t="s">
        <v>1087</v>
      </c>
      <c r="S85">
        <v>2022</v>
      </c>
      <c r="T85">
        <v>858</v>
      </c>
      <c r="U85">
        <v>2</v>
      </c>
    </row>
    <row r="86" spans="1:21" ht="15.75" customHeight="1" x14ac:dyDescent="0.25">
      <c r="A86" t="s">
        <v>273</v>
      </c>
      <c r="B86" t="s">
        <v>1076</v>
      </c>
      <c r="C86">
        <v>2</v>
      </c>
      <c r="D86" t="s">
        <v>1088</v>
      </c>
      <c r="E86" t="s">
        <v>1089</v>
      </c>
      <c r="F86" t="s">
        <v>113</v>
      </c>
      <c r="G86" t="s">
        <v>1090</v>
      </c>
      <c r="H86" t="s">
        <v>131</v>
      </c>
      <c r="I86" t="s">
        <v>132</v>
      </c>
      <c r="J86" t="s">
        <v>133</v>
      </c>
      <c r="M86" t="s">
        <v>134</v>
      </c>
      <c r="N86" t="s">
        <v>1091</v>
      </c>
      <c r="R86" t="s">
        <v>1087</v>
      </c>
      <c r="S86">
        <v>2022</v>
      </c>
      <c r="T86">
        <v>858</v>
      </c>
    </row>
    <row r="87" spans="1:21" ht="15.75" customHeight="1" x14ac:dyDescent="0.25">
      <c r="A87" t="s">
        <v>273</v>
      </c>
      <c r="B87" t="s">
        <v>1076</v>
      </c>
      <c r="C87">
        <v>4</v>
      </c>
      <c r="D87" t="s">
        <v>1092</v>
      </c>
      <c r="E87" t="s">
        <v>1092</v>
      </c>
      <c r="H87" t="s">
        <v>131</v>
      </c>
      <c r="I87" t="s">
        <v>132</v>
      </c>
      <c r="J87" t="s">
        <v>151</v>
      </c>
      <c r="M87" t="s">
        <v>155</v>
      </c>
    </row>
    <row r="88" spans="1:21" ht="15.75" customHeight="1" x14ac:dyDescent="0.25">
      <c r="A88" t="s">
        <v>273</v>
      </c>
      <c r="B88" t="s">
        <v>1076</v>
      </c>
      <c r="C88">
        <v>5</v>
      </c>
      <c r="D88">
        <v>6</v>
      </c>
      <c r="E88">
        <v>6</v>
      </c>
      <c r="H88" t="s">
        <v>131</v>
      </c>
      <c r="I88" t="s">
        <v>132</v>
      </c>
      <c r="J88" t="s">
        <v>151</v>
      </c>
      <c r="M88" t="s">
        <v>155</v>
      </c>
    </row>
    <row r="89" spans="1:21" ht="15.75" customHeight="1" x14ac:dyDescent="0.25">
      <c r="A89" t="s">
        <v>273</v>
      </c>
      <c r="B89" t="s">
        <v>1076</v>
      </c>
      <c r="C89">
        <v>6</v>
      </c>
      <c r="D89" t="s">
        <v>1093</v>
      </c>
      <c r="E89" t="s">
        <v>1093</v>
      </c>
      <c r="H89" t="s">
        <v>131</v>
      </c>
      <c r="I89" t="s">
        <v>132</v>
      </c>
      <c r="J89" t="s">
        <v>151</v>
      </c>
      <c r="M89" t="s">
        <v>155</v>
      </c>
    </row>
    <row r="90" spans="1:21" ht="15.75" customHeight="1" x14ac:dyDescent="0.25">
      <c r="A90" t="s">
        <v>273</v>
      </c>
      <c r="B90" t="s">
        <v>1076</v>
      </c>
      <c r="C90">
        <v>7</v>
      </c>
      <c r="D90" t="s">
        <v>1094</v>
      </c>
      <c r="E90" t="s">
        <v>1094</v>
      </c>
      <c r="H90" t="s">
        <v>131</v>
      </c>
      <c r="I90" t="s">
        <v>132</v>
      </c>
      <c r="J90" t="s">
        <v>151</v>
      </c>
      <c r="M90" t="s">
        <v>155</v>
      </c>
    </row>
    <row r="91" spans="1:21" ht="15.75" customHeight="1" x14ac:dyDescent="0.25">
      <c r="A91" t="s">
        <v>273</v>
      </c>
      <c r="B91" t="s">
        <v>1095</v>
      </c>
      <c r="C91">
        <v>1</v>
      </c>
      <c r="D91" t="s">
        <v>1060</v>
      </c>
      <c r="E91" t="s">
        <v>1061</v>
      </c>
      <c r="F91" t="s">
        <v>113</v>
      </c>
      <c r="G91" t="s">
        <v>1062</v>
      </c>
      <c r="H91" t="s">
        <v>131</v>
      </c>
      <c r="I91" t="s">
        <v>132</v>
      </c>
      <c r="J91" t="s">
        <v>133</v>
      </c>
      <c r="K91" t="s">
        <v>1057</v>
      </c>
      <c r="L91" t="s">
        <v>1058</v>
      </c>
      <c r="M91" t="s">
        <v>134</v>
      </c>
      <c r="N91" t="s">
        <v>1063</v>
      </c>
      <c r="R91" t="s">
        <v>833</v>
      </c>
      <c r="S91" s="27">
        <v>38601</v>
      </c>
      <c r="T91">
        <v>206</v>
      </c>
    </row>
    <row r="92" spans="1:21" ht="15.75" customHeight="1" x14ac:dyDescent="0.25">
      <c r="A92" t="s">
        <v>273</v>
      </c>
      <c r="B92" t="s">
        <v>1095</v>
      </c>
      <c r="C92">
        <v>2</v>
      </c>
      <c r="D92" t="s">
        <v>1096</v>
      </c>
      <c r="E92" t="s">
        <v>1097</v>
      </c>
      <c r="F92" t="s">
        <v>113</v>
      </c>
      <c r="G92" t="s">
        <v>1098</v>
      </c>
      <c r="H92" t="s">
        <v>131</v>
      </c>
      <c r="I92" t="s">
        <v>132</v>
      </c>
      <c r="J92" t="s">
        <v>133</v>
      </c>
      <c r="M92" t="s">
        <v>134</v>
      </c>
      <c r="N92" t="s">
        <v>1099</v>
      </c>
      <c r="R92" t="s">
        <v>136</v>
      </c>
      <c r="S92" s="27">
        <v>15416</v>
      </c>
      <c r="T92">
        <v>262</v>
      </c>
      <c r="U92">
        <v>2055</v>
      </c>
    </row>
    <row r="93" spans="1:21" ht="15.75" customHeight="1" x14ac:dyDescent="0.25">
      <c r="A93" t="s">
        <v>273</v>
      </c>
      <c r="B93" t="s">
        <v>1095</v>
      </c>
      <c r="C93">
        <v>3</v>
      </c>
      <c r="D93" t="s">
        <v>128</v>
      </c>
      <c r="E93" t="s">
        <v>129</v>
      </c>
      <c r="F93" t="s">
        <v>113</v>
      </c>
      <c r="G93" t="s">
        <v>130</v>
      </c>
      <c r="H93" t="s">
        <v>131</v>
      </c>
      <c r="I93" t="s">
        <v>132</v>
      </c>
      <c r="J93" t="s">
        <v>133</v>
      </c>
      <c r="M93" t="s">
        <v>134</v>
      </c>
      <c r="N93" t="s">
        <v>135</v>
      </c>
      <c r="R93" t="s">
        <v>136</v>
      </c>
      <c r="S93" s="27">
        <v>15416</v>
      </c>
      <c r="T93">
        <v>262</v>
      </c>
      <c r="U93">
        <v>2</v>
      </c>
    </row>
    <row r="94" spans="1:21" ht="15.75" customHeight="1" x14ac:dyDescent="0.25">
      <c r="A94" t="s">
        <v>273</v>
      </c>
      <c r="B94" t="s">
        <v>1100</v>
      </c>
      <c r="C94">
        <v>1</v>
      </c>
      <c r="D94" t="s">
        <v>1101</v>
      </c>
      <c r="E94" t="s">
        <v>1102</v>
      </c>
      <c r="F94" t="s">
        <v>113</v>
      </c>
      <c r="G94" t="s">
        <v>1103</v>
      </c>
      <c r="H94" t="s">
        <v>131</v>
      </c>
      <c r="I94" t="s">
        <v>132</v>
      </c>
      <c r="J94" t="s">
        <v>133</v>
      </c>
      <c r="M94" t="s">
        <v>134</v>
      </c>
      <c r="N94" t="s">
        <v>1104</v>
      </c>
      <c r="R94" t="s">
        <v>136</v>
      </c>
      <c r="S94" s="27">
        <v>15416</v>
      </c>
      <c r="T94">
        <v>262</v>
      </c>
      <c r="U94">
        <v>1277</v>
      </c>
    </row>
    <row r="95" spans="1:21" ht="15.75" customHeight="1" x14ac:dyDescent="0.25">
      <c r="A95" t="s">
        <v>273</v>
      </c>
      <c r="B95" t="s">
        <v>1105</v>
      </c>
      <c r="C95">
        <v>1</v>
      </c>
      <c r="D95" t="s">
        <v>1106</v>
      </c>
      <c r="E95" t="s">
        <v>1107</v>
      </c>
      <c r="F95" t="s">
        <v>113</v>
      </c>
      <c r="G95" t="s">
        <v>1108</v>
      </c>
      <c r="H95" t="s">
        <v>131</v>
      </c>
      <c r="I95" t="s">
        <v>132</v>
      </c>
      <c r="J95" t="s">
        <v>133</v>
      </c>
      <c r="K95" t="s">
        <v>1109</v>
      </c>
      <c r="L95" t="s">
        <v>1110</v>
      </c>
      <c r="M95" t="s">
        <v>134</v>
      </c>
      <c r="N95" t="s">
        <v>1111</v>
      </c>
      <c r="R95" t="s">
        <v>833</v>
      </c>
      <c r="S95">
        <v>1998</v>
      </c>
      <c r="T95">
        <v>58</v>
      </c>
    </row>
    <row r="96" spans="1:21" ht="15.75" customHeight="1" x14ac:dyDescent="0.25">
      <c r="A96" t="s">
        <v>273</v>
      </c>
      <c r="B96" t="s">
        <v>1105</v>
      </c>
      <c r="C96">
        <v>2</v>
      </c>
      <c r="D96" t="s">
        <v>128</v>
      </c>
      <c r="E96" t="s">
        <v>129</v>
      </c>
      <c r="F96" t="s">
        <v>113</v>
      </c>
      <c r="G96" t="s">
        <v>130</v>
      </c>
      <c r="H96" t="s">
        <v>131</v>
      </c>
      <c r="I96" t="s">
        <v>132</v>
      </c>
      <c r="J96" t="s">
        <v>133</v>
      </c>
      <c r="M96" t="s">
        <v>134</v>
      </c>
      <c r="N96" t="s">
        <v>135</v>
      </c>
      <c r="R96" t="s">
        <v>136</v>
      </c>
      <c r="S96" s="27">
        <v>15416</v>
      </c>
      <c r="T96">
        <v>262</v>
      </c>
      <c r="U96">
        <v>2</v>
      </c>
    </row>
    <row r="97" spans="1:22" ht="15.75" customHeight="1" x14ac:dyDescent="0.25">
      <c r="A97" t="s">
        <v>273</v>
      </c>
      <c r="B97" t="s">
        <v>1112</v>
      </c>
      <c r="C97">
        <v>1</v>
      </c>
      <c r="D97" t="s">
        <v>1106</v>
      </c>
      <c r="E97" t="s">
        <v>1107</v>
      </c>
      <c r="F97" t="s">
        <v>113</v>
      </c>
      <c r="G97" t="s">
        <v>1108</v>
      </c>
      <c r="H97" t="s">
        <v>131</v>
      </c>
      <c r="I97" t="s">
        <v>132</v>
      </c>
      <c r="J97" t="s">
        <v>133</v>
      </c>
      <c r="K97" t="s">
        <v>1109</v>
      </c>
      <c r="L97" t="s">
        <v>1110</v>
      </c>
      <c r="M97" t="s">
        <v>134</v>
      </c>
      <c r="N97" t="s">
        <v>1111</v>
      </c>
      <c r="R97" t="s">
        <v>833</v>
      </c>
      <c r="S97">
        <v>1998</v>
      </c>
      <c r="T97">
        <v>58</v>
      </c>
    </row>
    <row r="98" spans="1:22" ht="15.75" customHeight="1" x14ac:dyDescent="0.25">
      <c r="A98" t="s">
        <v>273</v>
      </c>
      <c r="B98" t="s">
        <v>1112</v>
      </c>
      <c r="C98">
        <v>2</v>
      </c>
      <c r="D98" t="s">
        <v>128</v>
      </c>
      <c r="E98" t="s">
        <v>129</v>
      </c>
      <c r="F98" t="s">
        <v>113</v>
      </c>
      <c r="G98" t="s">
        <v>130</v>
      </c>
      <c r="H98" t="s">
        <v>131</v>
      </c>
      <c r="I98" t="s">
        <v>132</v>
      </c>
      <c r="J98" t="s">
        <v>133</v>
      </c>
      <c r="M98" t="s">
        <v>134</v>
      </c>
      <c r="N98" t="s">
        <v>135</v>
      </c>
      <c r="R98" t="s">
        <v>136</v>
      </c>
      <c r="S98" s="27">
        <v>15416</v>
      </c>
      <c r="T98">
        <v>262</v>
      </c>
      <c r="U98">
        <v>2</v>
      </c>
    </row>
    <row r="99" spans="1:22" ht="15.75" customHeight="1" x14ac:dyDescent="0.25">
      <c r="A99" t="s">
        <v>273</v>
      </c>
      <c r="B99" t="s">
        <v>1113</v>
      </c>
      <c r="C99">
        <v>1</v>
      </c>
      <c r="D99" t="s">
        <v>1114</v>
      </c>
      <c r="E99" t="s">
        <v>1115</v>
      </c>
      <c r="F99" t="s">
        <v>113</v>
      </c>
      <c r="G99" t="s">
        <v>1116</v>
      </c>
      <c r="H99" t="s">
        <v>131</v>
      </c>
      <c r="I99" t="s">
        <v>132</v>
      </c>
      <c r="J99" t="s">
        <v>133</v>
      </c>
      <c r="K99" t="s">
        <v>1117</v>
      </c>
      <c r="L99" t="s">
        <v>1118</v>
      </c>
      <c r="M99" t="s">
        <v>134</v>
      </c>
      <c r="N99" t="s">
        <v>1119</v>
      </c>
      <c r="R99" t="s">
        <v>833</v>
      </c>
      <c r="S99" s="27">
        <v>38393</v>
      </c>
      <c r="T99">
        <v>30</v>
      </c>
      <c r="U99">
        <v>22</v>
      </c>
    </row>
    <row r="100" spans="1:22" ht="15.75" customHeight="1" x14ac:dyDescent="0.25">
      <c r="A100" t="s">
        <v>273</v>
      </c>
      <c r="B100" t="s">
        <v>1113</v>
      </c>
      <c r="C100">
        <v>5</v>
      </c>
      <c r="D100" t="s">
        <v>1120</v>
      </c>
      <c r="E100" t="s">
        <v>1121</v>
      </c>
      <c r="F100" t="s">
        <v>113</v>
      </c>
      <c r="G100" t="s">
        <v>1122</v>
      </c>
      <c r="H100" t="s">
        <v>131</v>
      </c>
      <c r="I100" t="s">
        <v>132</v>
      </c>
      <c r="J100" t="s">
        <v>133</v>
      </c>
      <c r="M100" t="s">
        <v>134</v>
      </c>
      <c r="N100" t="s">
        <v>1123</v>
      </c>
      <c r="R100" t="s">
        <v>136</v>
      </c>
      <c r="S100" s="27">
        <v>14912</v>
      </c>
      <c r="T100">
        <v>1443</v>
      </c>
      <c r="U100">
        <v>513</v>
      </c>
      <c r="V100">
        <v>2</v>
      </c>
    </row>
    <row r="101" spans="1:22" ht="15.75" customHeight="1" x14ac:dyDescent="0.25">
      <c r="A101" t="s">
        <v>273</v>
      </c>
      <c r="B101" t="s">
        <v>1113</v>
      </c>
      <c r="C101">
        <v>6</v>
      </c>
      <c r="D101" t="s">
        <v>1124</v>
      </c>
      <c r="E101" t="s">
        <v>1125</v>
      </c>
      <c r="F101" t="s">
        <v>113</v>
      </c>
      <c r="G101" t="s">
        <v>1126</v>
      </c>
      <c r="H101" t="s">
        <v>131</v>
      </c>
      <c r="I101" t="s">
        <v>132</v>
      </c>
      <c r="J101" t="s">
        <v>133</v>
      </c>
      <c r="M101" t="s">
        <v>134</v>
      </c>
      <c r="N101" t="s">
        <v>1127</v>
      </c>
      <c r="R101" t="s">
        <v>136</v>
      </c>
      <c r="S101" s="27">
        <v>14912</v>
      </c>
      <c r="T101">
        <v>1443</v>
      </c>
      <c r="U101">
        <v>520</v>
      </c>
      <c r="V101">
        <v>1</v>
      </c>
    </row>
    <row r="102" spans="1:22" ht="15.75" customHeight="1" x14ac:dyDescent="0.25">
      <c r="A102" t="s">
        <v>273</v>
      </c>
      <c r="B102" t="s">
        <v>1113</v>
      </c>
      <c r="C102">
        <v>9</v>
      </c>
      <c r="D102" t="s">
        <v>1128</v>
      </c>
      <c r="E102" t="s">
        <v>1129</v>
      </c>
      <c r="F102" t="s">
        <v>113</v>
      </c>
      <c r="G102" t="s">
        <v>1130</v>
      </c>
      <c r="H102" t="s">
        <v>131</v>
      </c>
      <c r="I102" t="s">
        <v>132</v>
      </c>
      <c r="J102" t="s">
        <v>133</v>
      </c>
      <c r="M102" t="s">
        <v>134</v>
      </c>
      <c r="N102" t="s">
        <v>1131</v>
      </c>
      <c r="R102" t="s">
        <v>136</v>
      </c>
      <c r="S102" s="27">
        <v>15416</v>
      </c>
      <c r="T102">
        <v>262</v>
      </c>
      <c r="U102">
        <v>2913</v>
      </c>
    </row>
    <row r="103" spans="1:22" ht="15.75" customHeight="1" x14ac:dyDescent="0.25">
      <c r="A103" t="s">
        <v>273</v>
      </c>
      <c r="B103" t="s">
        <v>1113</v>
      </c>
      <c r="C103">
        <v>7</v>
      </c>
      <c r="D103" t="s">
        <v>1132</v>
      </c>
      <c r="E103" t="s">
        <v>1133</v>
      </c>
      <c r="F103" t="s">
        <v>113</v>
      </c>
      <c r="G103" t="s">
        <v>1134</v>
      </c>
      <c r="H103" t="s">
        <v>131</v>
      </c>
      <c r="I103" t="s">
        <v>132</v>
      </c>
      <c r="J103" t="s">
        <v>133</v>
      </c>
      <c r="M103" t="s">
        <v>134</v>
      </c>
      <c r="N103" t="s">
        <v>1135</v>
      </c>
      <c r="R103" t="s">
        <v>136</v>
      </c>
      <c r="S103" s="27">
        <v>14912</v>
      </c>
      <c r="T103">
        <v>1443</v>
      </c>
      <c r="U103">
        <v>614</v>
      </c>
    </row>
    <row r="104" spans="1:22" ht="15.75" customHeight="1" x14ac:dyDescent="0.25">
      <c r="A104" t="s">
        <v>273</v>
      </c>
      <c r="B104" t="s">
        <v>1113</v>
      </c>
      <c r="C104">
        <v>4</v>
      </c>
      <c r="D104" t="s">
        <v>1136</v>
      </c>
      <c r="E104" t="s">
        <v>1137</v>
      </c>
      <c r="F104" t="s">
        <v>113</v>
      </c>
      <c r="G104" t="s">
        <v>1138</v>
      </c>
      <c r="H104" t="s">
        <v>131</v>
      </c>
      <c r="I104" t="s">
        <v>132</v>
      </c>
      <c r="J104" t="s">
        <v>133</v>
      </c>
      <c r="M104" t="s">
        <v>134</v>
      </c>
      <c r="N104" t="s">
        <v>1139</v>
      </c>
      <c r="R104" t="s">
        <v>136</v>
      </c>
      <c r="S104" s="27">
        <v>14912</v>
      </c>
      <c r="T104">
        <v>1443</v>
      </c>
      <c r="U104">
        <v>513</v>
      </c>
    </row>
    <row r="105" spans="1:22" ht="15.75" customHeight="1" x14ac:dyDescent="0.25">
      <c r="A105" t="s">
        <v>273</v>
      </c>
      <c r="B105" t="s">
        <v>1113</v>
      </c>
      <c r="C105">
        <v>3</v>
      </c>
      <c r="D105" t="s">
        <v>1140</v>
      </c>
      <c r="E105" t="s">
        <v>1141</v>
      </c>
      <c r="F105" t="s">
        <v>113</v>
      </c>
      <c r="G105" t="s">
        <v>1142</v>
      </c>
      <c r="H105" t="s">
        <v>131</v>
      </c>
      <c r="I105" t="s">
        <v>132</v>
      </c>
      <c r="J105" t="s">
        <v>133</v>
      </c>
      <c r="M105" t="s">
        <v>134</v>
      </c>
      <c r="N105" t="s">
        <v>1143</v>
      </c>
      <c r="R105" t="s">
        <v>136</v>
      </c>
      <c r="S105" s="27">
        <v>11250</v>
      </c>
      <c r="T105">
        <v>1398</v>
      </c>
      <c r="U105">
        <v>335</v>
      </c>
    </row>
    <row r="106" spans="1:22" ht="15.75" customHeight="1" x14ac:dyDescent="0.25">
      <c r="A106" t="s">
        <v>273</v>
      </c>
      <c r="B106" t="s">
        <v>1113</v>
      </c>
      <c r="C106">
        <v>2</v>
      </c>
      <c r="D106" t="s">
        <v>1144</v>
      </c>
      <c r="E106" t="s">
        <v>1145</v>
      </c>
      <c r="F106" t="s">
        <v>113</v>
      </c>
      <c r="G106" t="s">
        <v>1146</v>
      </c>
      <c r="H106" t="s">
        <v>131</v>
      </c>
      <c r="I106" t="s">
        <v>132</v>
      </c>
      <c r="J106" t="s">
        <v>133</v>
      </c>
      <c r="M106" t="s">
        <v>134</v>
      </c>
      <c r="N106" t="s">
        <v>1147</v>
      </c>
      <c r="R106" t="s">
        <v>136</v>
      </c>
      <c r="S106" s="27">
        <v>11250</v>
      </c>
      <c r="T106">
        <v>1398</v>
      </c>
      <c r="U106">
        <v>334</v>
      </c>
    </row>
    <row r="107" spans="1:22" ht="15.75" customHeight="1" x14ac:dyDescent="0.25">
      <c r="A107" t="s">
        <v>273</v>
      </c>
      <c r="B107" t="s">
        <v>1113</v>
      </c>
      <c r="C107">
        <v>8</v>
      </c>
      <c r="D107" t="s">
        <v>128</v>
      </c>
      <c r="E107" t="s">
        <v>129</v>
      </c>
      <c r="F107" t="s">
        <v>113</v>
      </c>
      <c r="G107" t="s">
        <v>130</v>
      </c>
      <c r="H107" t="s">
        <v>131</v>
      </c>
      <c r="I107" t="s">
        <v>132</v>
      </c>
      <c r="J107" t="s">
        <v>133</v>
      </c>
      <c r="M107" t="s">
        <v>134</v>
      </c>
      <c r="N107" t="s">
        <v>135</v>
      </c>
      <c r="R107" t="s">
        <v>136</v>
      </c>
      <c r="S107" s="27">
        <v>15416</v>
      </c>
      <c r="T107">
        <v>262</v>
      </c>
      <c r="U107">
        <v>2</v>
      </c>
    </row>
    <row r="108" spans="1:22" ht="15.75" customHeight="1" x14ac:dyDescent="0.25">
      <c r="A108" t="s">
        <v>273</v>
      </c>
      <c r="B108" t="s">
        <v>1113</v>
      </c>
      <c r="C108">
        <v>10</v>
      </c>
      <c r="D108" t="s">
        <v>1148</v>
      </c>
      <c r="E108" t="s">
        <v>1148</v>
      </c>
      <c r="G108" t="s">
        <v>1149</v>
      </c>
      <c r="H108" t="s">
        <v>131</v>
      </c>
      <c r="I108" t="s">
        <v>132</v>
      </c>
      <c r="J108" t="s">
        <v>133</v>
      </c>
      <c r="M108" t="s">
        <v>997</v>
      </c>
    </row>
    <row r="109" spans="1:22" ht="15.75" customHeight="1" x14ac:dyDescent="0.25">
      <c r="A109" t="s">
        <v>273</v>
      </c>
      <c r="B109" t="s">
        <v>1150</v>
      </c>
      <c r="C109">
        <v>1</v>
      </c>
      <c r="D109" t="s">
        <v>1077</v>
      </c>
      <c r="E109" t="s">
        <v>1078</v>
      </c>
      <c r="F109" t="s">
        <v>113</v>
      </c>
      <c r="G109" t="s">
        <v>1079</v>
      </c>
      <c r="H109" t="s">
        <v>131</v>
      </c>
      <c r="I109" t="s">
        <v>132</v>
      </c>
      <c r="J109" t="s">
        <v>133</v>
      </c>
      <c r="K109" t="s">
        <v>1080</v>
      </c>
      <c r="L109" t="s">
        <v>1081</v>
      </c>
      <c r="M109" t="s">
        <v>134</v>
      </c>
      <c r="N109" t="s">
        <v>1082</v>
      </c>
      <c r="R109" t="s">
        <v>833</v>
      </c>
      <c r="S109" s="27">
        <v>38418</v>
      </c>
      <c r="T109">
        <v>82</v>
      </c>
    </row>
    <row r="110" spans="1:22" ht="15.75" customHeight="1" x14ac:dyDescent="0.25">
      <c r="A110" t="s">
        <v>273</v>
      </c>
      <c r="B110" t="s">
        <v>1150</v>
      </c>
      <c r="C110">
        <v>3</v>
      </c>
      <c r="D110" t="s">
        <v>1151</v>
      </c>
      <c r="E110" t="s">
        <v>1152</v>
      </c>
      <c r="F110" t="s">
        <v>113</v>
      </c>
      <c r="G110" t="s">
        <v>1153</v>
      </c>
      <c r="H110" t="s">
        <v>131</v>
      </c>
      <c r="I110" t="s">
        <v>132</v>
      </c>
      <c r="J110" t="s">
        <v>133</v>
      </c>
      <c r="M110" t="s">
        <v>134</v>
      </c>
      <c r="N110" t="s">
        <v>1154</v>
      </c>
      <c r="R110" t="s">
        <v>136</v>
      </c>
      <c r="S110" s="27">
        <v>11250</v>
      </c>
      <c r="T110">
        <v>1398</v>
      </c>
      <c r="U110">
        <v>640</v>
      </c>
    </row>
    <row r="111" spans="1:22" ht="15.75" customHeight="1" x14ac:dyDescent="0.25">
      <c r="A111" t="s">
        <v>273</v>
      </c>
      <c r="B111" t="s">
        <v>1150</v>
      </c>
      <c r="C111">
        <v>2</v>
      </c>
      <c r="D111" t="s">
        <v>1155</v>
      </c>
      <c r="E111" t="s">
        <v>1156</v>
      </c>
      <c r="F111" t="s">
        <v>113</v>
      </c>
      <c r="G111" t="s">
        <v>1157</v>
      </c>
      <c r="H111" t="s">
        <v>131</v>
      </c>
      <c r="I111" t="s">
        <v>132</v>
      </c>
      <c r="J111" t="s">
        <v>133</v>
      </c>
      <c r="M111" t="s">
        <v>134</v>
      </c>
      <c r="N111" t="s">
        <v>1158</v>
      </c>
      <c r="R111" t="s">
        <v>136</v>
      </c>
      <c r="S111" s="27">
        <v>11250</v>
      </c>
      <c r="T111">
        <v>1398</v>
      </c>
      <c r="U111">
        <v>615</v>
      </c>
    </row>
    <row r="112" spans="1:22" ht="15.75" customHeight="1" x14ac:dyDescent="0.25">
      <c r="A112" t="s">
        <v>273</v>
      </c>
      <c r="B112" t="s">
        <v>1150</v>
      </c>
      <c r="C112">
        <v>5</v>
      </c>
      <c r="D112" t="s">
        <v>1159</v>
      </c>
      <c r="E112" t="s">
        <v>1160</v>
      </c>
      <c r="F112" t="s">
        <v>113</v>
      </c>
      <c r="G112" t="s">
        <v>1161</v>
      </c>
      <c r="H112" t="s">
        <v>131</v>
      </c>
      <c r="I112" t="s">
        <v>132</v>
      </c>
      <c r="J112" t="s">
        <v>133</v>
      </c>
      <c r="M112" t="s">
        <v>134</v>
      </c>
      <c r="N112" t="s">
        <v>1162</v>
      </c>
      <c r="R112" t="s">
        <v>136</v>
      </c>
      <c r="S112" s="27">
        <v>11250</v>
      </c>
      <c r="T112">
        <v>1398</v>
      </c>
      <c r="U112">
        <v>6</v>
      </c>
    </row>
    <row r="113" spans="1:21" ht="15.75" customHeight="1" x14ac:dyDescent="0.25">
      <c r="A113" t="s">
        <v>273</v>
      </c>
      <c r="B113" t="s">
        <v>1150</v>
      </c>
      <c r="C113">
        <v>4</v>
      </c>
      <c r="D113" t="s">
        <v>137</v>
      </c>
      <c r="E113" t="s">
        <v>138</v>
      </c>
      <c r="F113" t="s">
        <v>113</v>
      </c>
      <c r="G113" t="s">
        <v>139</v>
      </c>
      <c r="H113" t="s">
        <v>131</v>
      </c>
      <c r="I113" t="s">
        <v>132</v>
      </c>
      <c r="J113" t="s">
        <v>133</v>
      </c>
      <c r="M113" t="s">
        <v>134</v>
      </c>
      <c r="N113" t="s">
        <v>140</v>
      </c>
      <c r="R113" t="s">
        <v>136</v>
      </c>
      <c r="S113" s="27">
        <v>11250</v>
      </c>
      <c r="T113">
        <v>1398</v>
      </c>
      <c r="U113">
        <v>1</v>
      </c>
    </row>
    <row r="114" spans="1:21" ht="15.75" customHeight="1" x14ac:dyDescent="0.25">
      <c r="A114" t="s">
        <v>296</v>
      </c>
      <c r="B114" t="s">
        <v>1163</v>
      </c>
      <c r="C114">
        <v>4</v>
      </c>
      <c r="D114" t="s">
        <v>1164</v>
      </c>
      <c r="E114" t="s">
        <v>1165</v>
      </c>
      <c r="F114" t="s">
        <v>113</v>
      </c>
      <c r="G114" t="s">
        <v>1166</v>
      </c>
      <c r="H114" t="s">
        <v>131</v>
      </c>
      <c r="I114" t="s">
        <v>132</v>
      </c>
      <c r="J114" t="s">
        <v>133</v>
      </c>
      <c r="K114" t="s">
        <v>1167</v>
      </c>
      <c r="L114" t="s">
        <v>1168</v>
      </c>
      <c r="M114" t="s">
        <v>134</v>
      </c>
      <c r="N114" t="s">
        <v>1169</v>
      </c>
      <c r="R114" t="s">
        <v>833</v>
      </c>
      <c r="S114">
        <v>2017</v>
      </c>
      <c r="T114">
        <v>116</v>
      </c>
      <c r="U114">
        <v>29</v>
      </c>
    </row>
    <row r="115" spans="1:21" ht="15.75" customHeight="1" x14ac:dyDescent="0.25">
      <c r="A115" t="s">
        <v>296</v>
      </c>
      <c r="B115" t="s">
        <v>1163</v>
      </c>
      <c r="C115">
        <v>5</v>
      </c>
      <c r="D115" t="s">
        <v>1170</v>
      </c>
      <c r="E115" t="s">
        <v>1171</v>
      </c>
      <c r="F115" t="s">
        <v>113</v>
      </c>
      <c r="G115" t="s">
        <v>1172</v>
      </c>
      <c r="H115" t="s">
        <v>131</v>
      </c>
      <c r="I115" t="s">
        <v>132</v>
      </c>
      <c r="J115" t="s">
        <v>133</v>
      </c>
      <c r="K115" t="s">
        <v>1167</v>
      </c>
      <c r="L115" t="s">
        <v>1168</v>
      </c>
      <c r="M115" t="s">
        <v>134</v>
      </c>
      <c r="N115" t="s">
        <v>1173</v>
      </c>
      <c r="R115" t="s">
        <v>833</v>
      </c>
      <c r="S115">
        <v>2017</v>
      </c>
      <c r="T115">
        <v>116</v>
      </c>
      <c r="U115">
        <v>3</v>
      </c>
    </row>
    <row r="116" spans="1:21" ht="15.75" customHeight="1" x14ac:dyDescent="0.25">
      <c r="A116" t="s">
        <v>296</v>
      </c>
      <c r="B116" t="s">
        <v>1163</v>
      </c>
      <c r="C116">
        <v>3</v>
      </c>
      <c r="D116" t="s">
        <v>1174</v>
      </c>
      <c r="E116" t="s">
        <v>1175</v>
      </c>
      <c r="F116" t="s">
        <v>113</v>
      </c>
      <c r="G116" t="s">
        <v>1176</v>
      </c>
      <c r="H116" t="s">
        <v>131</v>
      </c>
      <c r="I116" t="s">
        <v>132</v>
      </c>
      <c r="J116" t="s">
        <v>133</v>
      </c>
      <c r="K116" t="s">
        <v>1167</v>
      </c>
      <c r="L116" t="s">
        <v>1168</v>
      </c>
      <c r="M116" t="s">
        <v>134</v>
      </c>
      <c r="N116" t="s">
        <v>1177</v>
      </c>
      <c r="R116" t="s">
        <v>833</v>
      </c>
      <c r="S116">
        <v>2017</v>
      </c>
      <c r="T116">
        <v>116</v>
      </c>
    </row>
    <row r="117" spans="1:21" ht="15.75" customHeight="1" x14ac:dyDescent="0.25">
      <c r="A117" t="s">
        <v>296</v>
      </c>
      <c r="B117" t="s">
        <v>1163</v>
      </c>
      <c r="C117">
        <v>1</v>
      </c>
      <c r="D117" t="s">
        <v>1178</v>
      </c>
      <c r="E117" t="s">
        <v>1179</v>
      </c>
      <c r="F117" t="s">
        <v>113</v>
      </c>
      <c r="G117" t="s">
        <v>1180</v>
      </c>
      <c r="H117" t="s">
        <v>131</v>
      </c>
      <c r="I117" t="s">
        <v>132</v>
      </c>
      <c r="J117" t="s">
        <v>133</v>
      </c>
      <c r="M117" t="s">
        <v>134</v>
      </c>
      <c r="N117" t="s">
        <v>1181</v>
      </c>
      <c r="R117" t="s">
        <v>862</v>
      </c>
      <c r="S117" s="27">
        <v>17528</v>
      </c>
      <c r="U117">
        <v>106</v>
      </c>
    </row>
    <row r="118" spans="1:21" ht="15.75" customHeight="1" x14ac:dyDescent="0.25">
      <c r="A118" t="s">
        <v>296</v>
      </c>
      <c r="B118" t="s">
        <v>1163</v>
      </c>
      <c r="C118">
        <v>6</v>
      </c>
      <c r="D118" t="s">
        <v>1182</v>
      </c>
      <c r="E118" t="s">
        <v>1182</v>
      </c>
      <c r="H118" t="s">
        <v>131</v>
      </c>
      <c r="I118" t="s">
        <v>132</v>
      </c>
      <c r="J118" t="s">
        <v>151</v>
      </c>
      <c r="M118" t="s">
        <v>155</v>
      </c>
    </row>
    <row r="119" spans="1:21" ht="15.75" customHeight="1" x14ac:dyDescent="0.25">
      <c r="A119" t="s">
        <v>296</v>
      </c>
      <c r="B119" t="s">
        <v>1163</v>
      </c>
      <c r="C119">
        <v>7</v>
      </c>
      <c r="D119" t="s">
        <v>1183</v>
      </c>
      <c r="E119" t="s">
        <v>1183</v>
      </c>
      <c r="F119" t="s">
        <v>1184</v>
      </c>
      <c r="H119" t="s">
        <v>131</v>
      </c>
      <c r="I119" t="s">
        <v>132</v>
      </c>
      <c r="J119" t="s">
        <v>151</v>
      </c>
      <c r="M119" t="s">
        <v>155</v>
      </c>
    </row>
    <row r="120" spans="1:21" ht="15.75" customHeight="1" x14ac:dyDescent="0.25">
      <c r="A120" t="s">
        <v>296</v>
      </c>
      <c r="B120" t="s">
        <v>1163</v>
      </c>
      <c r="C120">
        <v>8</v>
      </c>
      <c r="D120" t="s">
        <v>1185</v>
      </c>
      <c r="E120" t="s">
        <v>1185</v>
      </c>
      <c r="H120" t="s">
        <v>131</v>
      </c>
      <c r="I120" t="s">
        <v>132</v>
      </c>
      <c r="J120" t="s">
        <v>151</v>
      </c>
      <c r="M120" t="s">
        <v>155</v>
      </c>
    </row>
    <row r="121" spans="1:21" ht="15.75" customHeight="1" x14ac:dyDescent="0.25">
      <c r="A121" t="s">
        <v>296</v>
      </c>
      <c r="B121" t="s">
        <v>1163</v>
      </c>
      <c r="C121">
        <v>9</v>
      </c>
      <c r="D121" t="s">
        <v>1186</v>
      </c>
      <c r="E121" t="s">
        <v>1186</v>
      </c>
      <c r="F121" t="s">
        <v>1187</v>
      </c>
      <c r="H121" t="s">
        <v>131</v>
      </c>
      <c r="I121" t="s">
        <v>132</v>
      </c>
      <c r="J121" t="s">
        <v>151</v>
      </c>
      <c r="M121" t="s">
        <v>155</v>
      </c>
    </row>
    <row r="122" spans="1:21" ht="15.75" customHeight="1" x14ac:dyDescent="0.25">
      <c r="A122" t="s">
        <v>296</v>
      </c>
      <c r="B122" t="s">
        <v>1163</v>
      </c>
      <c r="C122">
        <v>2</v>
      </c>
      <c r="D122" t="s">
        <v>1188</v>
      </c>
      <c r="E122" t="s">
        <v>1189</v>
      </c>
      <c r="F122" t="s">
        <v>113</v>
      </c>
      <c r="G122" t="s">
        <v>1190</v>
      </c>
      <c r="H122" t="s">
        <v>131</v>
      </c>
      <c r="I122" t="s">
        <v>132</v>
      </c>
      <c r="J122" t="s">
        <v>133</v>
      </c>
      <c r="K122" t="s">
        <v>1191</v>
      </c>
      <c r="L122" t="s">
        <v>1192</v>
      </c>
      <c r="M122" t="s">
        <v>134</v>
      </c>
      <c r="N122" t="s">
        <v>1193</v>
      </c>
      <c r="R122" t="s">
        <v>841</v>
      </c>
      <c r="S122">
        <v>2016</v>
      </c>
      <c r="T122">
        <v>57</v>
      </c>
    </row>
    <row r="123" spans="1:21" ht="15.75" customHeight="1" x14ac:dyDescent="0.25">
      <c r="A123" t="s">
        <v>296</v>
      </c>
      <c r="B123" t="s">
        <v>1194</v>
      </c>
      <c r="C123">
        <v>4</v>
      </c>
      <c r="D123" t="s">
        <v>1164</v>
      </c>
      <c r="E123" t="s">
        <v>1165</v>
      </c>
      <c r="F123" t="s">
        <v>113</v>
      </c>
      <c r="G123" t="s">
        <v>1166</v>
      </c>
      <c r="H123" t="s">
        <v>131</v>
      </c>
      <c r="I123" t="s">
        <v>132</v>
      </c>
      <c r="J123" t="s">
        <v>133</v>
      </c>
      <c r="K123" t="s">
        <v>1167</v>
      </c>
      <c r="L123" t="s">
        <v>1168</v>
      </c>
      <c r="M123" t="s">
        <v>134</v>
      </c>
      <c r="N123" t="s">
        <v>1169</v>
      </c>
      <c r="R123" t="s">
        <v>833</v>
      </c>
      <c r="S123">
        <v>2017</v>
      </c>
      <c r="T123">
        <v>116</v>
      </c>
      <c r="U123">
        <v>29</v>
      </c>
    </row>
    <row r="124" spans="1:21" ht="15.75" customHeight="1" x14ac:dyDescent="0.25">
      <c r="A124" t="s">
        <v>296</v>
      </c>
      <c r="B124" t="s">
        <v>1194</v>
      </c>
      <c r="C124">
        <v>5</v>
      </c>
      <c r="D124" t="s">
        <v>1170</v>
      </c>
      <c r="E124" t="s">
        <v>1171</v>
      </c>
      <c r="F124" t="s">
        <v>113</v>
      </c>
      <c r="G124" t="s">
        <v>1172</v>
      </c>
      <c r="H124" t="s">
        <v>131</v>
      </c>
      <c r="I124" t="s">
        <v>132</v>
      </c>
      <c r="J124" t="s">
        <v>133</v>
      </c>
      <c r="K124" t="s">
        <v>1167</v>
      </c>
      <c r="L124" t="s">
        <v>1168</v>
      </c>
      <c r="M124" t="s">
        <v>134</v>
      </c>
      <c r="N124" t="s">
        <v>1173</v>
      </c>
      <c r="R124" t="s">
        <v>833</v>
      </c>
      <c r="S124">
        <v>2017</v>
      </c>
      <c r="T124">
        <v>116</v>
      </c>
      <c r="U124">
        <v>3</v>
      </c>
    </row>
    <row r="125" spans="1:21" ht="15.75" customHeight="1" x14ac:dyDescent="0.25">
      <c r="A125" t="s">
        <v>296</v>
      </c>
      <c r="B125" t="s">
        <v>1194</v>
      </c>
      <c r="C125">
        <v>3</v>
      </c>
      <c r="D125" t="s">
        <v>1174</v>
      </c>
      <c r="E125" t="s">
        <v>1175</v>
      </c>
      <c r="F125" t="s">
        <v>113</v>
      </c>
      <c r="G125" t="s">
        <v>1176</v>
      </c>
      <c r="H125" t="s">
        <v>131</v>
      </c>
      <c r="I125" t="s">
        <v>132</v>
      </c>
      <c r="J125" t="s">
        <v>133</v>
      </c>
      <c r="K125" t="s">
        <v>1167</v>
      </c>
      <c r="L125" t="s">
        <v>1168</v>
      </c>
      <c r="M125" t="s">
        <v>134</v>
      </c>
      <c r="N125" t="s">
        <v>1177</v>
      </c>
      <c r="R125" t="s">
        <v>833</v>
      </c>
      <c r="S125">
        <v>2017</v>
      </c>
      <c r="T125">
        <v>116</v>
      </c>
    </row>
    <row r="126" spans="1:21" ht="15.75" customHeight="1" x14ac:dyDescent="0.25">
      <c r="A126" t="s">
        <v>296</v>
      </c>
      <c r="B126" t="s">
        <v>1194</v>
      </c>
      <c r="C126">
        <v>1</v>
      </c>
      <c r="D126" t="s">
        <v>1178</v>
      </c>
      <c r="E126" t="s">
        <v>1179</v>
      </c>
      <c r="F126" t="s">
        <v>113</v>
      </c>
      <c r="G126" t="s">
        <v>1180</v>
      </c>
      <c r="H126" t="s">
        <v>131</v>
      </c>
      <c r="I126" t="s">
        <v>132</v>
      </c>
      <c r="J126" t="s">
        <v>133</v>
      </c>
      <c r="M126" t="s">
        <v>134</v>
      </c>
      <c r="N126" t="s">
        <v>1181</v>
      </c>
      <c r="R126" t="s">
        <v>862</v>
      </c>
      <c r="S126" s="27">
        <v>17528</v>
      </c>
      <c r="U126">
        <v>106</v>
      </c>
    </row>
    <row r="127" spans="1:21" ht="15.75" customHeight="1" x14ac:dyDescent="0.25">
      <c r="A127" t="s">
        <v>296</v>
      </c>
      <c r="B127" t="s">
        <v>1194</v>
      </c>
      <c r="C127">
        <v>6</v>
      </c>
      <c r="D127" t="s">
        <v>1182</v>
      </c>
      <c r="E127" t="s">
        <v>1182</v>
      </c>
      <c r="H127" t="s">
        <v>131</v>
      </c>
      <c r="I127" t="s">
        <v>132</v>
      </c>
      <c r="J127" t="s">
        <v>151</v>
      </c>
      <c r="M127" t="s">
        <v>155</v>
      </c>
    </row>
    <row r="128" spans="1:21" ht="15.75" customHeight="1" x14ac:dyDescent="0.25">
      <c r="A128" t="s">
        <v>296</v>
      </c>
      <c r="B128" t="s">
        <v>1194</v>
      </c>
      <c r="C128">
        <v>7</v>
      </c>
      <c r="D128" t="s">
        <v>1183</v>
      </c>
      <c r="E128" t="s">
        <v>1183</v>
      </c>
      <c r="F128" t="s">
        <v>1184</v>
      </c>
      <c r="H128" t="s">
        <v>131</v>
      </c>
      <c r="I128" t="s">
        <v>132</v>
      </c>
      <c r="J128" t="s">
        <v>151</v>
      </c>
      <c r="M128" t="s">
        <v>155</v>
      </c>
    </row>
    <row r="129" spans="1:21" ht="15.75" customHeight="1" x14ac:dyDescent="0.25">
      <c r="A129" t="s">
        <v>296</v>
      </c>
      <c r="B129" t="s">
        <v>1194</v>
      </c>
      <c r="C129">
        <v>8</v>
      </c>
      <c r="D129" t="s">
        <v>1185</v>
      </c>
      <c r="E129" t="s">
        <v>1185</v>
      </c>
      <c r="H129" t="s">
        <v>131</v>
      </c>
      <c r="I129" t="s">
        <v>132</v>
      </c>
      <c r="J129" t="s">
        <v>151</v>
      </c>
      <c r="M129" t="s">
        <v>155</v>
      </c>
    </row>
    <row r="130" spans="1:21" ht="15.75" customHeight="1" x14ac:dyDescent="0.25">
      <c r="A130" t="s">
        <v>296</v>
      </c>
      <c r="B130" t="s">
        <v>1194</v>
      </c>
      <c r="C130">
        <v>9</v>
      </c>
      <c r="D130" t="s">
        <v>1186</v>
      </c>
      <c r="E130" t="s">
        <v>1186</v>
      </c>
      <c r="F130" t="s">
        <v>1187</v>
      </c>
      <c r="H130" t="s">
        <v>131</v>
      </c>
      <c r="I130" t="s">
        <v>132</v>
      </c>
      <c r="J130" t="s">
        <v>151</v>
      </c>
      <c r="M130" t="s">
        <v>155</v>
      </c>
    </row>
    <row r="131" spans="1:21" ht="15.75" customHeight="1" x14ac:dyDescent="0.25">
      <c r="A131" t="s">
        <v>296</v>
      </c>
      <c r="B131" t="s">
        <v>1194</v>
      </c>
      <c r="C131">
        <v>2</v>
      </c>
      <c r="D131" t="s">
        <v>1188</v>
      </c>
      <c r="E131" t="s">
        <v>1189</v>
      </c>
      <c r="F131" t="s">
        <v>113</v>
      </c>
      <c r="G131" t="s">
        <v>1190</v>
      </c>
      <c r="H131" t="s">
        <v>131</v>
      </c>
      <c r="I131" t="s">
        <v>132</v>
      </c>
      <c r="J131" t="s">
        <v>133</v>
      </c>
      <c r="K131" t="s">
        <v>1191</v>
      </c>
      <c r="L131" t="s">
        <v>1192</v>
      </c>
      <c r="M131" t="s">
        <v>134</v>
      </c>
      <c r="N131" t="s">
        <v>1193</v>
      </c>
      <c r="R131" t="s">
        <v>841</v>
      </c>
      <c r="S131">
        <v>2016</v>
      </c>
      <c r="T131">
        <v>57</v>
      </c>
    </row>
    <row r="132" spans="1:21" ht="15.75" customHeight="1" x14ac:dyDescent="0.25">
      <c r="A132" t="s">
        <v>296</v>
      </c>
      <c r="B132" t="s">
        <v>1195</v>
      </c>
      <c r="C132">
        <v>1</v>
      </c>
      <c r="D132" t="s">
        <v>1196</v>
      </c>
      <c r="E132" t="s">
        <v>1197</v>
      </c>
      <c r="F132" t="s">
        <v>113</v>
      </c>
      <c r="G132" t="s">
        <v>1198</v>
      </c>
      <c r="H132" t="s">
        <v>131</v>
      </c>
      <c r="I132" t="s">
        <v>132</v>
      </c>
      <c r="J132" t="s">
        <v>133</v>
      </c>
      <c r="K132" t="s">
        <v>1167</v>
      </c>
      <c r="L132" t="s">
        <v>1168</v>
      </c>
      <c r="M132" t="s">
        <v>134</v>
      </c>
      <c r="N132" t="s">
        <v>1199</v>
      </c>
      <c r="R132" t="s">
        <v>841</v>
      </c>
      <c r="S132">
        <v>2017</v>
      </c>
      <c r="T132">
        <v>116</v>
      </c>
    </row>
    <row r="133" spans="1:21" ht="15.75" customHeight="1" x14ac:dyDescent="0.25">
      <c r="A133" t="s">
        <v>296</v>
      </c>
      <c r="B133" t="s">
        <v>1200</v>
      </c>
      <c r="C133">
        <v>1</v>
      </c>
      <c r="D133" t="s">
        <v>1201</v>
      </c>
      <c r="E133" t="s">
        <v>1202</v>
      </c>
      <c r="F133" t="s">
        <v>113</v>
      </c>
      <c r="G133" t="s">
        <v>1203</v>
      </c>
      <c r="H133" t="s">
        <v>131</v>
      </c>
      <c r="I133" t="s">
        <v>132</v>
      </c>
      <c r="J133" t="s">
        <v>133</v>
      </c>
      <c r="K133" t="s">
        <v>1204</v>
      </c>
      <c r="L133" t="s">
        <v>1205</v>
      </c>
      <c r="M133" t="s">
        <v>134</v>
      </c>
      <c r="N133" t="s">
        <v>1206</v>
      </c>
      <c r="R133" t="s">
        <v>833</v>
      </c>
      <c r="S133" s="27">
        <v>32717</v>
      </c>
      <c r="T133">
        <v>271</v>
      </c>
    </row>
    <row r="134" spans="1:21" ht="15.75" customHeight="1" x14ac:dyDescent="0.25">
      <c r="A134" t="s">
        <v>296</v>
      </c>
      <c r="B134" t="s">
        <v>1200</v>
      </c>
      <c r="C134">
        <v>2</v>
      </c>
      <c r="D134" t="s">
        <v>1207</v>
      </c>
      <c r="E134" t="s">
        <v>1208</v>
      </c>
      <c r="F134" t="s">
        <v>113</v>
      </c>
      <c r="G134" t="s">
        <v>1209</v>
      </c>
      <c r="H134" t="s">
        <v>131</v>
      </c>
      <c r="I134" t="s">
        <v>132</v>
      </c>
      <c r="J134" t="s">
        <v>133</v>
      </c>
      <c r="L134" s="45" t="s">
        <v>1210</v>
      </c>
      <c r="M134" t="s">
        <v>134</v>
      </c>
      <c r="N134" t="s">
        <v>1211</v>
      </c>
      <c r="R134" t="s">
        <v>833</v>
      </c>
      <c r="S134">
        <v>2006</v>
      </c>
      <c r="T134">
        <v>106</v>
      </c>
    </row>
    <row r="135" spans="1:21" ht="15.75" customHeight="1" x14ac:dyDescent="0.25">
      <c r="A135" t="s">
        <v>296</v>
      </c>
      <c r="B135" t="s">
        <v>1200</v>
      </c>
      <c r="C135">
        <v>4</v>
      </c>
      <c r="D135" t="s">
        <v>1212</v>
      </c>
      <c r="E135" t="s">
        <v>1213</v>
      </c>
      <c r="F135" t="s">
        <v>113</v>
      </c>
      <c r="G135" t="s">
        <v>1214</v>
      </c>
      <c r="H135" t="s">
        <v>131</v>
      </c>
      <c r="I135" t="s">
        <v>132</v>
      </c>
      <c r="J135" t="s">
        <v>133</v>
      </c>
      <c r="M135" t="s">
        <v>134</v>
      </c>
      <c r="N135" t="s">
        <v>1215</v>
      </c>
      <c r="R135" t="s">
        <v>884</v>
      </c>
      <c r="S135" s="27">
        <v>32408</v>
      </c>
      <c r="T135">
        <v>447</v>
      </c>
      <c r="U135">
        <v>127</v>
      </c>
    </row>
    <row r="136" spans="1:21" ht="15.75" customHeight="1" x14ac:dyDescent="0.25">
      <c r="A136" t="s">
        <v>296</v>
      </c>
      <c r="B136" t="s">
        <v>1200</v>
      </c>
      <c r="C136">
        <v>3</v>
      </c>
      <c r="D136" t="s">
        <v>880</v>
      </c>
      <c r="E136" t="s">
        <v>881</v>
      </c>
      <c r="F136" t="s">
        <v>113</v>
      </c>
      <c r="G136" t="s">
        <v>882</v>
      </c>
      <c r="H136" t="s">
        <v>131</v>
      </c>
      <c r="I136" t="s">
        <v>132</v>
      </c>
      <c r="J136" t="s">
        <v>133</v>
      </c>
      <c r="M136" t="s">
        <v>134</v>
      </c>
      <c r="N136" t="s">
        <v>883</v>
      </c>
      <c r="R136" t="s">
        <v>884</v>
      </c>
      <c r="S136" s="27">
        <v>32408</v>
      </c>
      <c r="T136">
        <v>447</v>
      </c>
    </row>
    <row r="137" spans="1:21" ht="15.75" customHeight="1" x14ac:dyDescent="0.25">
      <c r="A137" t="s">
        <v>296</v>
      </c>
      <c r="B137" t="s">
        <v>1200</v>
      </c>
      <c r="C137">
        <v>5</v>
      </c>
      <c r="D137" t="s">
        <v>1216</v>
      </c>
      <c r="E137" t="s">
        <v>1216</v>
      </c>
      <c r="H137" t="s">
        <v>131</v>
      </c>
      <c r="I137" t="s">
        <v>132</v>
      </c>
      <c r="J137" t="s">
        <v>151</v>
      </c>
      <c r="M137" t="s">
        <v>155</v>
      </c>
    </row>
    <row r="138" spans="1:21" ht="15.75" customHeight="1" x14ac:dyDescent="0.25">
      <c r="A138" t="s">
        <v>296</v>
      </c>
      <c r="B138" t="s">
        <v>1217</v>
      </c>
      <c r="C138">
        <v>2</v>
      </c>
      <c r="D138" t="s">
        <v>1218</v>
      </c>
      <c r="E138" t="s">
        <v>1219</v>
      </c>
      <c r="F138" t="s">
        <v>113</v>
      </c>
      <c r="G138" t="s">
        <v>1220</v>
      </c>
      <c r="H138" t="s">
        <v>131</v>
      </c>
      <c r="I138" t="s">
        <v>132</v>
      </c>
      <c r="J138" t="s">
        <v>133</v>
      </c>
      <c r="M138" t="s">
        <v>134</v>
      </c>
      <c r="N138" t="s">
        <v>1221</v>
      </c>
      <c r="R138" t="s">
        <v>884</v>
      </c>
      <c r="S138" s="27">
        <v>32408</v>
      </c>
      <c r="T138">
        <v>447</v>
      </c>
      <c r="U138">
        <v>550</v>
      </c>
    </row>
    <row r="139" spans="1:21" ht="15.75" customHeight="1" x14ac:dyDescent="0.25">
      <c r="A139" t="s">
        <v>296</v>
      </c>
      <c r="B139" t="s">
        <v>1217</v>
      </c>
      <c r="C139">
        <v>3</v>
      </c>
      <c r="D139">
        <v>425</v>
      </c>
      <c r="E139" t="s">
        <v>1222</v>
      </c>
      <c r="F139" t="s">
        <v>113</v>
      </c>
      <c r="G139" t="s">
        <v>1223</v>
      </c>
      <c r="H139" t="s">
        <v>131</v>
      </c>
      <c r="I139" t="s">
        <v>132</v>
      </c>
      <c r="J139" t="s">
        <v>133</v>
      </c>
      <c r="M139" t="s">
        <v>134</v>
      </c>
      <c r="N139" t="s">
        <v>1224</v>
      </c>
      <c r="R139" t="s">
        <v>884</v>
      </c>
      <c r="S139" s="27">
        <v>32408</v>
      </c>
      <c r="T139">
        <v>447</v>
      </c>
      <c r="U139">
        <v>425</v>
      </c>
    </row>
    <row r="140" spans="1:21" ht="15.75" customHeight="1" x14ac:dyDescent="0.25">
      <c r="A140" t="s">
        <v>296</v>
      </c>
      <c r="B140" t="s">
        <v>1217</v>
      </c>
      <c r="C140">
        <v>4</v>
      </c>
      <c r="D140" t="s">
        <v>1225</v>
      </c>
      <c r="E140" t="s">
        <v>1226</v>
      </c>
      <c r="F140" t="s">
        <v>113</v>
      </c>
      <c r="G140" t="s">
        <v>1227</v>
      </c>
      <c r="H140" t="s">
        <v>131</v>
      </c>
      <c r="I140" t="s">
        <v>132</v>
      </c>
      <c r="J140" t="s">
        <v>133</v>
      </c>
      <c r="M140" t="s">
        <v>134</v>
      </c>
      <c r="N140" t="s">
        <v>1228</v>
      </c>
      <c r="R140" t="s">
        <v>884</v>
      </c>
      <c r="S140" s="27">
        <v>32408</v>
      </c>
      <c r="T140">
        <v>447</v>
      </c>
      <c r="U140">
        <v>2</v>
      </c>
    </row>
    <row r="141" spans="1:21" ht="15.75" customHeight="1" x14ac:dyDescent="0.25">
      <c r="A141" t="s">
        <v>296</v>
      </c>
      <c r="B141" t="s">
        <v>1217</v>
      </c>
      <c r="C141">
        <v>5</v>
      </c>
      <c r="D141" t="s">
        <v>137</v>
      </c>
      <c r="E141" t="s">
        <v>138</v>
      </c>
      <c r="F141" t="s">
        <v>113</v>
      </c>
      <c r="G141" t="s">
        <v>139</v>
      </c>
      <c r="H141" t="s">
        <v>131</v>
      </c>
      <c r="I141" t="s">
        <v>132</v>
      </c>
      <c r="J141" t="s">
        <v>133</v>
      </c>
      <c r="M141" t="s">
        <v>134</v>
      </c>
      <c r="N141" t="s">
        <v>140</v>
      </c>
      <c r="R141" t="s">
        <v>136</v>
      </c>
      <c r="S141" s="27">
        <v>11250</v>
      </c>
      <c r="T141">
        <v>1398</v>
      </c>
      <c r="U141">
        <v>1</v>
      </c>
    </row>
    <row r="142" spans="1:21" ht="15.75" customHeight="1" x14ac:dyDescent="0.25">
      <c r="A142" t="s">
        <v>296</v>
      </c>
      <c r="B142" t="s">
        <v>1217</v>
      </c>
      <c r="C142">
        <v>6</v>
      </c>
      <c r="D142" t="s">
        <v>1229</v>
      </c>
      <c r="E142" t="s">
        <v>1229</v>
      </c>
      <c r="H142" t="s">
        <v>131</v>
      </c>
      <c r="I142" t="s">
        <v>132</v>
      </c>
      <c r="J142" t="s">
        <v>151</v>
      </c>
      <c r="M142" t="s">
        <v>155</v>
      </c>
    </row>
    <row r="143" spans="1:21" ht="15.75" customHeight="1" x14ac:dyDescent="0.25">
      <c r="A143" t="s">
        <v>296</v>
      </c>
      <c r="B143" t="s">
        <v>1217</v>
      </c>
      <c r="C143">
        <v>1</v>
      </c>
      <c r="D143" t="s">
        <v>1230</v>
      </c>
      <c r="E143" t="s">
        <v>1231</v>
      </c>
      <c r="F143" t="s">
        <v>113</v>
      </c>
      <c r="G143" t="s">
        <v>1232</v>
      </c>
      <c r="H143" t="s">
        <v>131</v>
      </c>
      <c r="I143" t="s">
        <v>132</v>
      </c>
      <c r="J143" t="s">
        <v>133</v>
      </c>
      <c r="K143" t="s">
        <v>1233</v>
      </c>
      <c r="L143" t="s">
        <v>1234</v>
      </c>
      <c r="M143" t="s">
        <v>134</v>
      </c>
      <c r="N143" t="s">
        <v>1235</v>
      </c>
      <c r="R143" t="s">
        <v>841</v>
      </c>
      <c r="S143">
        <v>2022</v>
      </c>
      <c r="T143">
        <v>199</v>
      </c>
    </row>
    <row r="144" spans="1:21" ht="15.75" customHeight="1" x14ac:dyDescent="0.25">
      <c r="A144" t="s">
        <v>301</v>
      </c>
      <c r="B144" t="s">
        <v>1236</v>
      </c>
      <c r="C144">
        <v>5</v>
      </c>
      <c r="D144" t="s">
        <v>1237</v>
      </c>
      <c r="E144" t="s">
        <v>1238</v>
      </c>
      <c r="F144" t="s">
        <v>113</v>
      </c>
      <c r="G144" t="s">
        <v>1239</v>
      </c>
      <c r="H144" t="s">
        <v>131</v>
      </c>
      <c r="I144" t="s">
        <v>132</v>
      </c>
      <c r="J144" t="s">
        <v>133</v>
      </c>
      <c r="K144" t="s">
        <v>1240</v>
      </c>
      <c r="L144" t="s">
        <v>1241</v>
      </c>
      <c r="M144" t="s">
        <v>134</v>
      </c>
      <c r="N144" t="s">
        <v>1242</v>
      </c>
      <c r="R144" t="s">
        <v>1024</v>
      </c>
      <c r="S144">
        <v>2023</v>
      </c>
      <c r="T144">
        <v>13</v>
      </c>
      <c r="U144">
        <v>35</v>
      </c>
    </row>
    <row r="145" spans="1:21" ht="15.75" customHeight="1" x14ac:dyDescent="0.25">
      <c r="A145" t="s">
        <v>301</v>
      </c>
      <c r="B145" t="s">
        <v>1236</v>
      </c>
      <c r="C145">
        <v>3</v>
      </c>
      <c r="D145" t="s">
        <v>1243</v>
      </c>
      <c r="E145" t="s">
        <v>1244</v>
      </c>
      <c r="F145" t="s">
        <v>113</v>
      </c>
      <c r="G145" t="s">
        <v>1245</v>
      </c>
      <c r="H145" t="s">
        <v>131</v>
      </c>
      <c r="I145" t="s">
        <v>132</v>
      </c>
      <c r="J145" t="s">
        <v>133</v>
      </c>
      <c r="K145" t="s">
        <v>1246</v>
      </c>
      <c r="L145" t="s">
        <v>1247</v>
      </c>
      <c r="M145" t="s">
        <v>134</v>
      </c>
      <c r="N145" t="s">
        <v>1248</v>
      </c>
      <c r="R145" t="s">
        <v>1024</v>
      </c>
      <c r="S145">
        <v>2012</v>
      </c>
      <c r="T145">
        <v>179</v>
      </c>
    </row>
    <row r="146" spans="1:21" ht="15.75" customHeight="1" x14ac:dyDescent="0.25">
      <c r="A146" t="s">
        <v>301</v>
      </c>
      <c r="B146" t="s">
        <v>1236</v>
      </c>
      <c r="C146">
        <v>4</v>
      </c>
      <c r="D146" t="s">
        <v>1249</v>
      </c>
      <c r="E146" t="s">
        <v>1250</v>
      </c>
      <c r="F146" t="s">
        <v>113</v>
      </c>
      <c r="G146" t="s">
        <v>1251</v>
      </c>
      <c r="H146" t="s">
        <v>131</v>
      </c>
      <c r="I146" t="s">
        <v>132</v>
      </c>
      <c r="J146" t="s">
        <v>133</v>
      </c>
      <c r="K146" t="s">
        <v>1240</v>
      </c>
      <c r="L146" t="s">
        <v>1241</v>
      </c>
      <c r="M146" t="s">
        <v>134</v>
      </c>
      <c r="N146" t="s">
        <v>1252</v>
      </c>
      <c r="R146" t="s">
        <v>1024</v>
      </c>
      <c r="S146">
        <v>2023</v>
      </c>
      <c r="T146">
        <v>13</v>
      </c>
    </row>
    <row r="147" spans="1:21" ht="15.75" customHeight="1" x14ac:dyDescent="0.25">
      <c r="A147" t="s">
        <v>301</v>
      </c>
      <c r="B147" t="s">
        <v>1236</v>
      </c>
      <c r="C147">
        <v>6</v>
      </c>
      <c r="D147" t="s">
        <v>1253</v>
      </c>
      <c r="E147" t="s">
        <v>1254</v>
      </c>
      <c r="F147" t="s">
        <v>113</v>
      </c>
      <c r="G147" t="s">
        <v>1255</v>
      </c>
      <c r="H147" t="s">
        <v>131</v>
      </c>
      <c r="I147" t="s">
        <v>132</v>
      </c>
      <c r="J147" t="s">
        <v>133</v>
      </c>
      <c r="K147" t="s">
        <v>1080</v>
      </c>
      <c r="L147" t="s">
        <v>1081</v>
      </c>
      <c r="M147" t="s">
        <v>134</v>
      </c>
      <c r="N147" t="s">
        <v>1256</v>
      </c>
      <c r="R147" t="s">
        <v>833</v>
      </c>
      <c r="S147">
        <v>2005</v>
      </c>
      <c r="T147">
        <v>82</v>
      </c>
    </row>
    <row r="148" spans="1:21" ht="15.75" customHeight="1" x14ac:dyDescent="0.25">
      <c r="A148" t="s">
        <v>301</v>
      </c>
      <c r="B148" t="s">
        <v>1236</v>
      </c>
      <c r="C148">
        <v>7</v>
      </c>
      <c r="D148" t="s">
        <v>1077</v>
      </c>
      <c r="E148" t="s">
        <v>1078</v>
      </c>
      <c r="F148" t="s">
        <v>113</v>
      </c>
      <c r="G148" t="s">
        <v>1079</v>
      </c>
      <c r="H148" t="s">
        <v>131</v>
      </c>
      <c r="I148" t="s">
        <v>132</v>
      </c>
      <c r="J148" t="s">
        <v>133</v>
      </c>
      <c r="K148" t="s">
        <v>1080</v>
      </c>
      <c r="L148" t="s">
        <v>1081</v>
      </c>
      <c r="M148" t="s">
        <v>134</v>
      </c>
      <c r="N148" t="s">
        <v>1082</v>
      </c>
      <c r="R148" t="s">
        <v>833</v>
      </c>
      <c r="S148" s="27">
        <v>38418</v>
      </c>
      <c r="T148">
        <v>82</v>
      </c>
    </row>
    <row r="149" spans="1:21" ht="15.75" customHeight="1" x14ac:dyDescent="0.25">
      <c r="A149" t="s">
        <v>301</v>
      </c>
      <c r="B149" t="s">
        <v>1236</v>
      </c>
      <c r="C149">
        <v>8</v>
      </c>
      <c r="D149" t="s">
        <v>1257</v>
      </c>
      <c r="E149" t="s">
        <v>1258</v>
      </c>
      <c r="F149" t="s">
        <v>113</v>
      </c>
      <c r="G149" t="s">
        <v>1259</v>
      </c>
      <c r="H149" t="s">
        <v>131</v>
      </c>
      <c r="I149" t="s">
        <v>132</v>
      </c>
      <c r="J149" t="s">
        <v>133</v>
      </c>
      <c r="K149" t="s">
        <v>1260</v>
      </c>
      <c r="L149" t="s">
        <v>1261</v>
      </c>
      <c r="M149" t="s">
        <v>134</v>
      </c>
      <c r="N149" t="s">
        <v>1262</v>
      </c>
      <c r="R149" t="s">
        <v>833</v>
      </c>
      <c r="S149" s="27">
        <v>40361</v>
      </c>
      <c r="T149">
        <v>104</v>
      </c>
    </row>
    <row r="150" spans="1:21" ht="15.75" customHeight="1" x14ac:dyDescent="0.25">
      <c r="A150" t="s">
        <v>301</v>
      </c>
      <c r="B150" t="s">
        <v>1236</v>
      </c>
      <c r="C150">
        <v>9</v>
      </c>
      <c r="D150" t="s">
        <v>1263</v>
      </c>
      <c r="E150" t="s">
        <v>1264</v>
      </c>
      <c r="F150" t="s">
        <v>113</v>
      </c>
      <c r="G150" t="s">
        <v>1265</v>
      </c>
      <c r="H150" t="s">
        <v>131</v>
      </c>
      <c r="I150" t="s">
        <v>132</v>
      </c>
      <c r="J150" t="s">
        <v>133</v>
      </c>
      <c r="K150" t="s">
        <v>1266</v>
      </c>
      <c r="L150" t="s">
        <v>1267</v>
      </c>
      <c r="M150" t="s">
        <v>134</v>
      </c>
      <c r="N150" t="s">
        <v>1268</v>
      </c>
      <c r="R150" t="s">
        <v>833</v>
      </c>
      <c r="S150">
        <v>2022</v>
      </c>
      <c r="T150">
        <v>149</v>
      </c>
    </row>
    <row r="151" spans="1:21" ht="15.75" customHeight="1" x14ac:dyDescent="0.25">
      <c r="A151" t="s">
        <v>301</v>
      </c>
      <c r="B151" t="s">
        <v>1236</v>
      </c>
      <c r="C151">
        <v>12</v>
      </c>
      <c r="D151" t="s">
        <v>1269</v>
      </c>
      <c r="E151" t="s">
        <v>1270</v>
      </c>
      <c r="F151" t="s">
        <v>1271</v>
      </c>
      <c r="G151" t="s">
        <v>1272</v>
      </c>
      <c r="H151" t="s">
        <v>131</v>
      </c>
      <c r="I151" t="s">
        <v>132</v>
      </c>
      <c r="J151" t="s">
        <v>133</v>
      </c>
      <c r="M151" t="s">
        <v>134</v>
      </c>
      <c r="N151" t="s">
        <v>1273</v>
      </c>
      <c r="R151" t="s">
        <v>875</v>
      </c>
      <c r="S151">
        <v>2011</v>
      </c>
      <c r="T151">
        <v>44</v>
      </c>
      <c r="U151">
        <v>12</v>
      </c>
    </row>
    <row r="152" spans="1:21" ht="15.75" customHeight="1" x14ac:dyDescent="0.25">
      <c r="A152" t="s">
        <v>301</v>
      </c>
      <c r="B152" t="s">
        <v>1236</v>
      </c>
      <c r="C152">
        <v>13</v>
      </c>
      <c r="D152" t="s">
        <v>924</v>
      </c>
      <c r="E152" t="s">
        <v>925</v>
      </c>
      <c r="F152" t="s">
        <v>113</v>
      </c>
      <c r="G152" t="s">
        <v>926</v>
      </c>
      <c r="H152" t="s">
        <v>131</v>
      </c>
      <c r="I152" t="s">
        <v>132</v>
      </c>
      <c r="J152" t="s">
        <v>133</v>
      </c>
      <c r="M152" t="s">
        <v>134</v>
      </c>
      <c r="N152" t="s">
        <v>927</v>
      </c>
      <c r="R152" t="s">
        <v>136</v>
      </c>
      <c r="S152" s="27">
        <v>14912</v>
      </c>
      <c r="T152">
        <v>1443</v>
      </c>
      <c r="U152">
        <v>1</v>
      </c>
    </row>
    <row r="153" spans="1:21" ht="15.75" customHeight="1" x14ac:dyDescent="0.25">
      <c r="A153" t="s">
        <v>301</v>
      </c>
      <c r="B153" t="s">
        <v>1236</v>
      </c>
      <c r="C153">
        <v>10</v>
      </c>
      <c r="D153" t="s">
        <v>1274</v>
      </c>
      <c r="E153" t="s">
        <v>1275</v>
      </c>
      <c r="F153" t="s">
        <v>1276</v>
      </c>
      <c r="G153" t="s">
        <v>1277</v>
      </c>
      <c r="H153" t="s">
        <v>131</v>
      </c>
      <c r="I153" t="s">
        <v>132</v>
      </c>
      <c r="J153" t="s">
        <v>133</v>
      </c>
      <c r="M153" t="s">
        <v>134</v>
      </c>
      <c r="N153" t="s">
        <v>1278</v>
      </c>
      <c r="R153" t="s">
        <v>875</v>
      </c>
      <c r="S153" s="27">
        <v>37406</v>
      </c>
      <c r="T153">
        <v>115</v>
      </c>
    </row>
    <row r="154" spans="1:21" ht="15.75" customHeight="1" x14ac:dyDescent="0.25">
      <c r="A154" t="s">
        <v>301</v>
      </c>
      <c r="B154" t="s">
        <v>1236</v>
      </c>
      <c r="C154">
        <v>11</v>
      </c>
      <c r="D154" t="s">
        <v>1279</v>
      </c>
      <c r="E154" t="s">
        <v>1280</v>
      </c>
      <c r="F154" t="s">
        <v>1271</v>
      </c>
      <c r="G154" t="s">
        <v>1281</v>
      </c>
      <c r="H154" t="s">
        <v>131</v>
      </c>
      <c r="I154" t="s">
        <v>132</v>
      </c>
      <c r="J154" t="s">
        <v>133</v>
      </c>
      <c r="M154" t="s">
        <v>134</v>
      </c>
      <c r="N154" t="s">
        <v>1282</v>
      </c>
      <c r="R154" t="s">
        <v>875</v>
      </c>
      <c r="S154">
        <v>2011</v>
      </c>
      <c r="T154">
        <v>44</v>
      </c>
    </row>
    <row r="155" spans="1:21" ht="15.75" customHeight="1" x14ac:dyDescent="0.25">
      <c r="A155" t="s">
        <v>301</v>
      </c>
      <c r="B155" t="s">
        <v>1236</v>
      </c>
      <c r="C155">
        <v>14</v>
      </c>
      <c r="D155" t="s">
        <v>1283</v>
      </c>
      <c r="E155" t="s">
        <v>1283</v>
      </c>
      <c r="H155" t="s">
        <v>131</v>
      </c>
      <c r="I155" t="s">
        <v>132</v>
      </c>
      <c r="J155" t="s">
        <v>151</v>
      </c>
      <c r="M155" t="s">
        <v>155</v>
      </c>
    </row>
    <row r="156" spans="1:21" ht="15.75" customHeight="1" x14ac:dyDescent="0.25">
      <c r="A156" t="s">
        <v>301</v>
      </c>
      <c r="B156" t="s">
        <v>1236</v>
      </c>
      <c r="C156">
        <v>1</v>
      </c>
      <c r="D156" t="s">
        <v>1284</v>
      </c>
      <c r="E156" t="s">
        <v>1285</v>
      </c>
      <c r="F156" t="s">
        <v>113</v>
      </c>
      <c r="G156" t="s">
        <v>1286</v>
      </c>
      <c r="H156" t="s">
        <v>131</v>
      </c>
      <c r="I156" t="s">
        <v>132</v>
      </c>
      <c r="J156" t="s">
        <v>133</v>
      </c>
      <c r="K156" t="s">
        <v>1287</v>
      </c>
      <c r="L156" t="s">
        <v>1288</v>
      </c>
      <c r="M156" t="s">
        <v>134</v>
      </c>
      <c r="N156" t="s">
        <v>1289</v>
      </c>
      <c r="R156" t="s">
        <v>841</v>
      </c>
      <c r="S156">
        <v>1994</v>
      </c>
      <c r="T156">
        <v>53</v>
      </c>
    </row>
    <row r="157" spans="1:21" ht="15.75" customHeight="1" x14ac:dyDescent="0.25">
      <c r="A157" t="s">
        <v>301</v>
      </c>
      <c r="B157" t="s">
        <v>1236</v>
      </c>
      <c r="C157">
        <v>2</v>
      </c>
      <c r="D157" t="s">
        <v>1290</v>
      </c>
      <c r="E157" t="s">
        <v>1291</v>
      </c>
      <c r="F157" t="s">
        <v>113</v>
      </c>
      <c r="G157" t="s">
        <v>1292</v>
      </c>
      <c r="H157" t="s">
        <v>131</v>
      </c>
      <c r="I157" t="s">
        <v>132</v>
      </c>
      <c r="J157" t="s">
        <v>133</v>
      </c>
      <c r="K157" t="s">
        <v>1293</v>
      </c>
      <c r="L157" t="s">
        <v>1294</v>
      </c>
      <c r="M157" t="s">
        <v>134</v>
      </c>
      <c r="N157" t="s">
        <v>1295</v>
      </c>
      <c r="R157" t="s">
        <v>841</v>
      </c>
      <c r="S157">
        <v>2021</v>
      </c>
      <c r="T157">
        <v>206</v>
      </c>
    </row>
    <row r="158" spans="1:21" ht="15.75" customHeight="1" x14ac:dyDescent="0.25">
      <c r="A158" t="s">
        <v>301</v>
      </c>
      <c r="B158" t="s">
        <v>1296</v>
      </c>
      <c r="C158">
        <v>1</v>
      </c>
      <c r="D158" t="s">
        <v>924</v>
      </c>
      <c r="E158" t="s">
        <v>925</v>
      </c>
      <c r="F158" t="s">
        <v>113</v>
      </c>
      <c r="G158" t="s">
        <v>926</v>
      </c>
      <c r="H158" t="s">
        <v>131</v>
      </c>
      <c r="I158" t="s">
        <v>132</v>
      </c>
      <c r="J158" t="s">
        <v>133</v>
      </c>
      <c r="M158" t="s">
        <v>134</v>
      </c>
      <c r="N158" t="s">
        <v>927</v>
      </c>
      <c r="R158" t="s">
        <v>136</v>
      </c>
      <c r="S158" s="27">
        <v>14912</v>
      </c>
      <c r="T158">
        <v>1443</v>
      </c>
      <c r="U158">
        <v>1</v>
      </c>
    </row>
    <row r="159" spans="1:21" ht="15.75" customHeight="1" x14ac:dyDescent="0.25">
      <c r="A159" t="s">
        <v>301</v>
      </c>
      <c r="B159" t="s">
        <v>1297</v>
      </c>
      <c r="C159">
        <v>2</v>
      </c>
      <c r="D159" t="s">
        <v>1298</v>
      </c>
      <c r="E159" t="s">
        <v>1250</v>
      </c>
      <c r="F159" t="s">
        <v>113</v>
      </c>
      <c r="G159" t="s">
        <v>1251</v>
      </c>
      <c r="H159" t="s">
        <v>131</v>
      </c>
      <c r="I159" t="s">
        <v>132</v>
      </c>
      <c r="J159" t="s">
        <v>133</v>
      </c>
      <c r="K159" t="s">
        <v>1240</v>
      </c>
      <c r="L159" t="s">
        <v>1241</v>
      </c>
      <c r="M159" t="s">
        <v>134</v>
      </c>
      <c r="N159" t="s">
        <v>1252</v>
      </c>
      <c r="R159" t="s">
        <v>1024</v>
      </c>
      <c r="S159">
        <v>2023</v>
      </c>
      <c r="T159">
        <v>13</v>
      </c>
    </row>
    <row r="160" spans="1:21" ht="15.75" customHeight="1" x14ac:dyDescent="0.25">
      <c r="A160" t="s">
        <v>301</v>
      </c>
      <c r="B160" t="s">
        <v>1297</v>
      </c>
      <c r="C160">
        <v>3</v>
      </c>
      <c r="D160" t="s">
        <v>1299</v>
      </c>
      <c r="E160" t="s">
        <v>1258</v>
      </c>
      <c r="F160" t="s">
        <v>113</v>
      </c>
      <c r="G160" t="s">
        <v>1300</v>
      </c>
      <c r="H160" t="s">
        <v>131</v>
      </c>
      <c r="I160" t="s">
        <v>132</v>
      </c>
      <c r="J160" t="s">
        <v>133</v>
      </c>
      <c r="K160" t="s">
        <v>1260</v>
      </c>
      <c r="L160" t="s">
        <v>1261</v>
      </c>
      <c r="M160" t="s">
        <v>134</v>
      </c>
      <c r="N160" t="s">
        <v>1301</v>
      </c>
      <c r="R160" t="s">
        <v>833</v>
      </c>
      <c r="S160" s="27">
        <v>40361</v>
      </c>
      <c r="T160">
        <v>104</v>
      </c>
    </row>
    <row r="161" spans="1:22" ht="15.75" customHeight="1" x14ac:dyDescent="0.25">
      <c r="A161" t="s">
        <v>301</v>
      </c>
      <c r="B161" t="s">
        <v>1297</v>
      </c>
      <c r="C161">
        <v>4</v>
      </c>
      <c r="D161" t="s">
        <v>924</v>
      </c>
      <c r="E161" t="s">
        <v>925</v>
      </c>
      <c r="F161" t="s">
        <v>113</v>
      </c>
      <c r="G161" t="s">
        <v>926</v>
      </c>
      <c r="H161" t="s">
        <v>131</v>
      </c>
      <c r="I161" t="s">
        <v>132</v>
      </c>
      <c r="J161" t="s">
        <v>133</v>
      </c>
      <c r="M161" t="s">
        <v>134</v>
      </c>
      <c r="N161" t="s">
        <v>927</v>
      </c>
      <c r="R161" t="s">
        <v>136</v>
      </c>
      <c r="S161" s="27">
        <v>14912</v>
      </c>
      <c r="T161">
        <v>1443</v>
      </c>
      <c r="U161">
        <v>1</v>
      </c>
    </row>
    <row r="162" spans="1:22" ht="15.75" customHeight="1" x14ac:dyDescent="0.25">
      <c r="A162" t="s">
        <v>301</v>
      </c>
      <c r="B162" t="s">
        <v>1297</v>
      </c>
      <c r="C162">
        <v>5</v>
      </c>
      <c r="D162" t="s">
        <v>1302</v>
      </c>
      <c r="E162" t="s">
        <v>1302</v>
      </c>
      <c r="H162" t="s">
        <v>131</v>
      </c>
      <c r="I162" t="s">
        <v>132</v>
      </c>
      <c r="J162" t="s">
        <v>151</v>
      </c>
      <c r="M162" t="s">
        <v>155</v>
      </c>
    </row>
    <row r="163" spans="1:22" ht="15.75" customHeight="1" x14ac:dyDescent="0.25">
      <c r="A163" t="s">
        <v>301</v>
      </c>
      <c r="B163" t="s">
        <v>1297</v>
      </c>
      <c r="C163">
        <v>6</v>
      </c>
      <c r="D163" t="s">
        <v>1303</v>
      </c>
      <c r="E163" t="s">
        <v>1303</v>
      </c>
      <c r="H163" t="s">
        <v>131</v>
      </c>
      <c r="I163" t="s">
        <v>132</v>
      </c>
      <c r="J163" t="s">
        <v>151</v>
      </c>
      <c r="M163" t="s">
        <v>155</v>
      </c>
    </row>
    <row r="164" spans="1:22" ht="15.75" customHeight="1" x14ac:dyDescent="0.25">
      <c r="A164" t="s">
        <v>301</v>
      </c>
      <c r="B164" t="s">
        <v>1297</v>
      </c>
      <c r="C164">
        <v>7</v>
      </c>
      <c r="D164" t="s">
        <v>1304</v>
      </c>
      <c r="E164" t="s">
        <v>1304</v>
      </c>
      <c r="H164" t="s">
        <v>131</v>
      </c>
      <c r="I164" t="s">
        <v>132</v>
      </c>
      <c r="J164" t="s">
        <v>151</v>
      </c>
      <c r="M164" t="s">
        <v>155</v>
      </c>
    </row>
    <row r="165" spans="1:22" ht="15.75" customHeight="1" x14ac:dyDescent="0.25">
      <c r="A165" t="s">
        <v>301</v>
      </c>
      <c r="B165" t="s">
        <v>1297</v>
      </c>
      <c r="C165">
        <v>1</v>
      </c>
      <c r="D165" t="s">
        <v>1305</v>
      </c>
      <c r="E165" t="s">
        <v>1285</v>
      </c>
      <c r="F165" t="s">
        <v>113</v>
      </c>
      <c r="G165" t="s">
        <v>1286</v>
      </c>
      <c r="H165" t="s">
        <v>131</v>
      </c>
      <c r="I165" t="s">
        <v>132</v>
      </c>
      <c r="J165" t="s">
        <v>133</v>
      </c>
      <c r="K165" t="s">
        <v>1287</v>
      </c>
      <c r="L165" t="s">
        <v>1288</v>
      </c>
      <c r="M165" t="s">
        <v>134</v>
      </c>
      <c r="N165" t="s">
        <v>1289</v>
      </c>
      <c r="R165" t="s">
        <v>841</v>
      </c>
      <c r="S165">
        <v>1994</v>
      </c>
      <c r="T165">
        <v>53</v>
      </c>
    </row>
    <row r="166" spans="1:22" ht="15.75" customHeight="1" x14ac:dyDescent="0.25">
      <c r="A166" t="s">
        <v>301</v>
      </c>
      <c r="B166" t="s">
        <v>1306</v>
      </c>
      <c r="C166">
        <v>3</v>
      </c>
      <c r="D166" t="s">
        <v>1307</v>
      </c>
      <c r="E166" t="s">
        <v>1308</v>
      </c>
      <c r="F166" t="s">
        <v>113</v>
      </c>
      <c r="G166" t="s">
        <v>1309</v>
      </c>
      <c r="H166" t="s">
        <v>131</v>
      </c>
      <c r="I166" t="s">
        <v>132</v>
      </c>
      <c r="J166" t="s">
        <v>133</v>
      </c>
      <c r="K166" t="s">
        <v>1246</v>
      </c>
      <c r="L166" t="s">
        <v>1247</v>
      </c>
      <c r="M166" t="s">
        <v>134</v>
      </c>
      <c r="N166" t="s">
        <v>1310</v>
      </c>
      <c r="R166" t="s">
        <v>1024</v>
      </c>
      <c r="S166">
        <v>2012</v>
      </c>
      <c r="T166">
        <v>16</v>
      </c>
      <c r="U166">
        <v>16</v>
      </c>
      <c r="V166">
        <v>9</v>
      </c>
    </row>
    <row r="167" spans="1:22" ht="15.75" customHeight="1" x14ac:dyDescent="0.25">
      <c r="A167" t="s">
        <v>301</v>
      </c>
      <c r="B167" t="s">
        <v>1306</v>
      </c>
      <c r="C167">
        <v>2</v>
      </c>
      <c r="D167" t="s">
        <v>1311</v>
      </c>
      <c r="E167" t="s">
        <v>1312</v>
      </c>
      <c r="F167" t="s">
        <v>113</v>
      </c>
      <c r="G167" t="s">
        <v>1313</v>
      </c>
      <c r="H167" t="s">
        <v>131</v>
      </c>
      <c r="I167" t="s">
        <v>132</v>
      </c>
      <c r="J167" t="s">
        <v>133</v>
      </c>
      <c r="K167" t="s">
        <v>1246</v>
      </c>
      <c r="L167" t="s">
        <v>1247</v>
      </c>
      <c r="M167" t="s">
        <v>134</v>
      </c>
      <c r="N167" t="s">
        <v>1314</v>
      </c>
      <c r="R167" t="s">
        <v>1024</v>
      </c>
      <c r="S167">
        <v>2012</v>
      </c>
      <c r="T167">
        <v>179</v>
      </c>
      <c r="U167">
        <v>16</v>
      </c>
    </row>
    <row r="168" spans="1:22" ht="15.75" customHeight="1" x14ac:dyDescent="0.25">
      <c r="A168" t="s">
        <v>301</v>
      </c>
      <c r="B168" t="s">
        <v>1306</v>
      </c>
      <c r="C168">
        <v>4</v>
      </c>
      <c r="D168" t="s">
        <v>1315</v>
      </c>
      <c r="E168" t="s">
        <v>1316</v>
      </c>
      <c r="F168" t="s">
        <v>113</v>
      </c>
      <c r="G168" t="s">
        <v>1317</v>
      </c>
      <c r="H168" t="s">
        <v>131</v>
      </c>
      <c r="I168" t="s">
        <v>132</v>
      </c>
      <c r="J168" t="s">
        <v>133</v>
      </c>
      <c r="K168" t="s">
        <v>1318</v>
      </c>
      <c r="L168" t="s">
        <v>1319</v>
      </c>
      <c r="M168" t="s">
        <v>134</v>
      </c>
      <c r="N168" t="s">
        <v>1320</v>
      </c>
      <c r="R168" t="s">
        <v>1024</v>
      </c>
      <c r="S168">
        <v>2015</v>
      </c>
      <c r="T168">
        <v>83</v>
      </c>
      <c r="U168">
        <v>2015</v>
      </c>
    </row>
    <row r="169" spans="1:22" ht="15.75" customHeight="1" x14ac:dyDescent="0.25">
      <c r="A169" t="s">
        <v>301</v>
      </c>
      <c r="B169" t="s">
        <v>1306</v>
      </c>
      <c r="C169">
        <v>6</v>
      </c>
      <c r="D169" t="s">
        <v>1321</v>
      </c>
      <c r="E169" t="s">
        <v>1322</v>
      </c>
      <c r="F169" t="s">
        <v>113</v>
      </c>
      <c r="G169" t="s">
        <v>1323</v>
      </c>
      <c r="H169" t="s">
        <v>131</v>
      </c>
      <c r="I169" t="s">
        <v>132</v>
      </c>
      <c r="J169" t="s">
        <v>133</v>
      </c>
      <c r="K169" t="s">
        <v>1240</v>
      </c>
      <c r="L169" t="s">
        <v>1241</v>
      </c>
      <c r="M169" t="s">
        <v>134</v>
      </c>
      <c r="N169" t="s">
        <v>1324</v>
      </c>
      <c r="R169" t="s">
        <v>1024</v>
      </c>
      <c r="S169">
        <v>2023</v>
      </c>
      <c r="T169">
        <v>13</v>
      </c>
      <c r="U169">
        <v>38</v>
      </c>
    </row>
    <row r="170" spans="1:22" ht="15.75" customHeight="1" x14ac:dyDescent="0.25">
      <c r="A170" t="s">
        <v>301</v>
      </c>
      <c r="B170" t="s">
        <v>1306</v>
      </c>
      <c r="C170">
        <v>5</v>
      </c>
      <c r="D170" t="s">
        <v>1249</v>
      </c>
      <c r="E170" t="s">
        <v>1250</v>
      </c>
      <c r="F170" t="s">
        <v>113</v>
      </c>
      <c r="G170" t="s">
        <v>1251</v>
      </c>
      <c r="H170" t="s">
        <v>131</v>
      </c>
      <c r="I170" t="s">
        <v>132</v>
      </c>
      <c r="J170" t="s">
        <v>133</v>
      </c>
      <c r="K170" t="s">
        <v>1240</v>
      </c>
      <c r="L170" t="s">
        <v>1241</v>
      </c>
      <c r="M170" t="s">
        <v>134</v>
      </c>
      <c r="N170" t="s">
        <v>1252</v>
      </c>
      <c r="R170" t="s">
        <v>1024</v>
      </c>
      <c r="S170">
        <v>2023</v>
      </c>
      <c r="T170">
        <v>13</v>
      </c>
    </row>
    <row r="171" spans="1:22" ht="15.75" customHeight="1" x14ac:dyDescent="0.25">
      <c r="A171" t="s">
        <v>301</v>
      </c>
      <c r="B171" t="s">
        <v>1306</v>
      </c>
      <c r="C171">
        <v>8</v>
      </c>
      <c r="D171" t="s">
        <v>1325</v>
      </c>
      <c r="E171" t="s">
        <v>1326</v>
      </c>
      <c r="F171" t="s">
        <v>113</v>
      </c>
      <c r="G171" t="s">
        <v>1327</v>
      </c>
      <c r="H171" t="s">
        <v>131</v>
      </c>
      <c r="I171" t="s">
        <v>132</v>
      </c>
      <c r="J171" t="s">
        <v>133</v>
      </c>
      <c r="K171" t="s">
        <v>1266</v>
      </c>
      <c r="M171" t="s">
        <v>134</v>
      </c>
      <c r="N171" t="s">
        <v>1328</v>
      </c>
      <c r="R171" t="s">
        <v>833</v>
      </c>
      <c r="S171">
        <v>2022</v>
      </c>
      <c r="T171">
        <v>149</v>
      </c>
      <c r="U171">
        <v>26</v>
      </c>
    </row>
    <row r="172" spans="1:22" ht="15.75" customHeight="1" x14ac:dyDescent="0.25">
      <c r="A172" t="s">
        <v>301</v>
      </c>
      <c r="B172" t="s">
        <v>1306</v>
      </c>
      <c r="C172">
        <v>9</v>
      </c>
      <c r="D172" t="s">
        <v>1329</v>
      </c>
      <c r="E172" t="s">
        <v>1330</v>
      </c>
      <c r="F172" t="s">
        <v>113</v>
      </c>
      <c r="G172" t="s">
        <v>1331</v>
      </c>
      <c r="H172" t="s">
        <v>131</v>
      </c>
      <c r="I172" t="s">
        <v>132</v>
      </c>
      <c r="J172" t="s">
        <v>133</v>
      </c>
      <c r="K172" t="s">
        <v>1266</v>
      </c>
      <c r="L172" t="s">
        <v>1267</v>
      </c>
      <c r="M172" t="s">
        <v>134</v>
      </c>
      <c r="N172" t="s">
        <v>1332</v>
      </c>
      <c r="R172" t="s">
        <v>833</v>
      </c>
      <c r="S172">
        <v>2022</v>
      </c>
      <c r="T172">
        <v>149</v>
      </c>
      <c r="U172">
        <v>6</v>
      </c>
    </row>
    <row r="173" spans="1:22" ht="15.75" customHeight="1" x14ac:dyDescent="0.25">
      <c r="A173" t="s">
        <v>301</v>
      </c>
      <c r="B173" t="s">
        <v>1306</v>
      </c>
      <c r="C173">
        <v>7</v>
      </c>
      <c r="D173" t="s">
        <v>1333</v>
      </c>
      <c r="E173" t="s">
        <v>1264</v>
      </c>
      <c r="F173" t="s">
        <v>113</v>
      </c>
      <c r="G173" t="s">
        <v>1265</v>
      </c>
      <c r="H173" t="s">
        <v>131</v>
      </c>
      <c r="I173" t="s">
        <v>132</v>
      </c>
      <c r="J173" t="s">
        <v>133</v>
      </c>
      <c r="K173" t="s">
        <v>1266</v>
      </c>
      <c r="L173" t="s">
        <v>1267</v>
      </c>
      <c r="M173" t="s">
        <v>134</v>
      </c>
      <c r="N173" t="s">
        <v>1268</v>
      </c>
      <c r="R173" t="s">
        <v>833</v>
      </c>
      <c r="S173">
        <v>2022</v>
      </c>
      <c r="T173">
        <v>149</v>
      </c>
    </row>
    <row r="174" spans="1:22" ht="15.75" customHeight="1" x14ac:dyDescent="0.25">
      <c r="A174" t="s">
        <v>301</v>
      </c>
      <c r="B174" t="s">
        <v>1306</v>
      </c>
      <c r="C174">
        <v>13</v>
      </c>
      <c r="D174" t="s">
        <v>1334</v>
      </c>
      <c r="E174" t="s">
        <v>1335</v>
      </c>
      <c r="F174" t="s">
        <v>113</v>
      </c>
      <c r="G174" t="s">
        <v>1336</v>
      </c>
      <c r="H174" t="s">
        <v>131</v>
      </c>
      <c r="I174" t="s">
        <v>132</v>
      </c>
      <c r="J174" t="s">
        <v>133</v>
      </c>
      <c r="M174" t="s">
        <v>134</v>
      </c>
      <c r="N174" t="s">
        <v>1337</v>
      </c>
      <c r="R174" t="s">
        <v>136</v>
      </c>
      <c r="S174" s="27">
        <v>15213</v>
      </c>
      <c r="T174">
        <v>1368</v>
      </c>
      <c r="U174">
        <v>13</v>
      </c>
    </row>
    <row r="175" spans="1:22" ht="15.75" customHeight="1" x14ac:dyDescent="0.25">
      <c r="A175" t="s">
        <v>301</v>
      </c>
      <c r="B175" t="s">
        <v>1306</v>
      </c>
      <c r="C175">
        <v>11</v>
      </c>
      <c r="D175" t="s">
        <v>1338</v>
      </c>
      <c r="E175" t="s">
        <v>1339</v>
      </c>
      <c r="F175" t="s">
        <v>113</v>
      </c>
      <c r="G175" t="s">
        <v>1340</v>
      </c>
      <c r="H175" t="s">
        <v>131</v>
      </c>
      <c r="I175" t="s">
        <v>132</v>
      </c>
      <c r="J175" t="s">
        <v>133</v>
      </c>
      <c r="M175" t="s">
        <v>134</v>
      </c>
      <c r="N175" t="s">
        <v>1341</v>
      </c>
      <c r="R175" t="s">
        <v>136</v>
      </c>
      <c r="S175" s="27">
        <v>14912</v>
      </c>
      <c r="T175">
        <v>1443</v>
      </c>
      <c r="U175">
        <v>492</v>
      </c>
    </row>
    <row r="176" spans="1:22" ht="15.75" customHeight="1" x14ac:dyDescent="0.25">
      <c r="A176" t="s">
        <v>301</v>
      </c>
      <c r="B176" t="s">
        <v>1306</v>
      </c>
      <c r="C176">
        <v>10</v>
      </c>
      <c r="D176" t="s">
        <v>1342</v>
      </c>
      <c r="E176" t="s">
        <v>1343</v>
      </c>
      <c r="F176" t="s">
        <v>113</v>
      </c>
      <c r="G176" t="s">
        <v>1344</v>
      </c>
      <c r="H176" t="s">
        <v>131</v>
      </c>
      <c r="I176" t="s">
        <v>132</v>
      </c>
      <c r="J176" t="s">
        <v>133</v>
      </c>
      <c r="M176" t="s">
        <v>134</v>
      </c>
      <c r="N176" t="s">
        <v>1345</v>
      </c>
      <c r="R176" t="s">
        <v>136</v>
      </c>
      <c r="S176" s="27">
        <v>14912</v>
      </c>
      <c r="T176">
        <v>1443</v>
      </c>
      <c r="U176">
        <v>127</v>
      </c>
    </row>
    <row r="177" spans="1:22" ht="15.75" customHeight="1" x14ac:dyDescent="0.25">
      <c r="A177" t="s">
        <v>301</v>
      </c>
      <c r="B177" t="s">
        <v>1306</v>
      </c>
      <c r="C177">
        <v>12</v>
      </c>
      <c r="D177" t="s">
        <v>924</v>
      </c>
      <c r="E177" t="s">
        <v>925</v>
      </c>
      <c r="F177" t="s">
        <v>113</v>
      </c>
      <c r="G177" t="s">
        <v>926</v>
      </c>
      <c r="H177" t="s">
        <v>131</v>
      </c>
      <c r="I177" t="s">
        <v>132</v>
      </c>
      <c r="J177" t="s">
        <v>133</v>
      </c>
      <c r="M177" t="s">
        <v>134</v>
      </c>
      <c r="N177" t="s">
        <v>927</v>
      </c>
      <c r="R177" t="s">
        <v>136</v>
      </c>
      <c r="S177" s="27">
        <v>14912</v>
      </c>
      <c r="T177">
        <v>1443</v>
      </c>
      <c r="U177">
        <v>1</v>
      </c>
    </row>
    <row r="178" spans="1:22" ht="15.75" customHeight="1" x14ac:dyDescent="0.25">
      <c r="A178" t="s">
        <v>301</v>
      </c>
      <c r="B178" t="s">
        <v>1306</v>
      </c>
      <c r="C178">
        <v>14</v>
      </c>
      <c r="D178" t="s">
        <v>1346</v>
      </c>
      <c r="E178" t="s">
        <v>1346</v>
      </c>
      <c r="H178" t="s">
        <v>131</v>
      </c>
      <c r="I178" t="s">
        <v>132</v>
      </c>
      <c r="J178" t="s">
        <v>151</v>
      </c>
      <c r="M178" t="s">
        <v>155</v>
      </c>
    </row>
    <row r="179" spans="1:22" ht="15.75" customHeight="1" x14ac:dyDescent="0.25">
      <c r="A179" t="s">
        <v>301</v>
      </c>
      <c r="B179" t="s">
        <v>1306</v>
      </c>
      <c r="C179">
        <v>15</v>
      </c>
      <c r="D179" t="s">
        <v>1347</v>
      </c>
      <c r="E179" t="s">
        <v>1347</v>
      </c>
      <c r="H179" t="s">
        <v>131</v>
      </c>
      <c r="I179" t="s">
        <v>132</v>
      </c>
      <c r="J179" t="s">
        <v>151</v>
      </c>
      <c r="M179" t="s">
        <v>155</v>
      </c>
    </row>
    <row r="180" spans="1:22" ht="15.75" customHeight="1" x14ac:dyDescent="0.25">
      <c r="A180" t="s">
        <v>301</v>
      </c>
      <c r="B180" t="s">
        <v>1306</v>
      </c>
      <c r="C180">
        <v>16</v>
      </c>
      <c r="D180" t="s">
        <v>1348</v>
      </c>
      <c r="E180" t="s">
        <v>1348</v>
      </c>
      <c r="H180" t="s">
        <v>131</v>
      </c>
      <c r="I180" t="s">
        <v>132</v>
      </c>
      <c r="J180" t="s">
        <v>151</v>
      </c>
      <c r="M180" t="s">
        <v>155</v>
      </c>
    </row>
    <row r="181" spans="1:22" ht="15.75" customHeight="1" x14ac:dyDescent="0.25">
      <c r="A181" t="s">
        <v>301</v>
      </c>
      <c r="B181" t="s">
        <v>1306</v>
      </c>
      <c r="C181">
        <v>1</v>
      </c>
      <c r="D181" t="s">
        <v>1349</v>
      </c>
      <c r="E181" t="s">
        <v>1350</v>
      </c>
      <c r="F181" t="s">
        <v>113</v>
      </c>
      <c r="G181" t="s">
        <v>1351</v>
      </c>
      <c r="H181" t="s">
        <v>131</v>
      </c>
      <c r="I181" t="s">
        <v>132</v>
      </c>
      <c r="J181" t="s">
        <v>133</v>
      </c>
      <c r="M181" t="s">
        <v>134</v>
      </c>
      <c r="N181" t="s">
        <v>1352</v>
      </c>
      <c r="R181" t="s">
        <v>841</v>
      </c>
      <c r="S181">
        <v>2021</v>
      </c>
      <c r="T181">
        <v>1</v>
      </c>
      <c r="U181">
        <v>1</v>
      </c>
      <c r="V181">
        <v>17</v>
      </c>
    </row>
    <row r="182" spans="1:22" ht="15.75" customHeight="1" x14ac:dyDescent="0.25">
      <c r="A182" t="s">
        <v>301</v>
      </c>
      <c r="B182" t="s">
        <v>1353</v>
      </c>
      <c r="C182">
        <v>3</v>
      </c>
      <c r="D182" t="s">
        <v>1307</v>
      </c>
      <c r="E182" t="s">
        <v>1308</v>
      </c>
      <c r="F182" t="s">
        <v>113</v>
      </c>
      <c r="G182" t="s">
        <v>1309</v>
      </c>
      <c r="H182" t="s">
        <v>131</v>
      </c>
      <c r="I182" t="s">
        <v>132</v>
      </c>
      <c r="J182" t="s">
        <v>133</v>
      </c>
      <c r="K182" t="s">
        <v>1246</v>
      </c>
      <c r="L182" t="s">
        <v>1247</v>
      </c>
      <c r="M182" t="s">
        <v>134</v>
      </c>
      <c r="N182" t="s">
        <v>1310</v>
      </c>
      <c r="R182" t="s">
        <v>1024</v>
      </c>
      <c r="S182">
        <v>2012</v>
      </c>
      <c r="T182">
        <v>16</v>
      </c>
      <c r="U182">
        <v>16</v>
      </c>
      <c r="V182">
        <v>9</v>
      </c>
    </row>
    <row r="183" spans="1:22" ht="15.75" customHeight="1" x14ac:dyDescent="0.25">
      <c r="A183" t="s">
        <v>301</v>
      </c>
      <c r="B183" t="s">
        <v>1353</v>
      </c>
      <c r="C183">
        <v>2</v>
      </c>
      <c r="D183" t="s">
        <v>1311</v>
      </c>
      <c r="E183" t="s">
        <v>1312</v>
      </c>
      <c r="F183" t="s">
        <v>113</v>
      </c>
      <c r="G183" t="s">
        <v>1313</v>
      </c>
      <c r="H183" t="s">
        <v>131</v>
      </c>
      <c r="I183" t="s">
        <v>132</v>
      </c>
      <c r="J183" t="s">
        <v>133</v>
      </c>
      <c r="K183" t="s">
        <v>1246</v>
      </c>
      <c r="L183" t="s">
        <v>1247</v>
      </c>
      <c r="M183" t="s">
        <v>134</v>
      </c>
      <c r="N183" t="s">
        <v>1314</v>
      </c>
      <c r="R183" t="s">
        <v>1024</v>
      </c>
      <c r="S183">
        <v>2012</v>
      </c>
      <c r="T183">
        <v>179</v>
      </c>
      <c r="U183">
        <v>16</v>
      </c>
    </row>
    <row r="184" spans="1:22" ht="15.75" customHeight="1" x14ac:dyDescent="0.25">
      <c r="A184" t="s">
        <v>301</v>
      </c>
      <c r="B184" t="s">
        <v>1353</v>
      </c>
      <c r="C184">
        <v>4</v>
      </c>
      <c r="D184" t="s">
        <v>1315</v>
      </c>
      <c r="E184" t="s">
        <v>1316</v>
      </c>
      <c r="F184" t="s">
        <v>113</v>
      </c>
      <c r="G184" t="s">
        <v>1317</v>
      </c>
      <c r="H184" t="s">
        <v>131</v>
      </c>
      <c r="I184" t="s">
        <v>132</v>
      </c>
      <c r="J184" t="s">
        <v>133</v>
      </c>
      <c r="K184" t="s">
        <v>1318</v>
      </c>
      <c r="L184" t="s">
        <v>1319</v>
      </c>
      <c r="M184" t="s">
        <v>134</v>
      </c>
      <c r="N184" t="s">
        <v>1320</v>
      </c>
      <c r="R184" t="s">
        <v>1024</v>
      </c>
      <c r="S184">
        <v>2015</v>
      </c>
      <c r="T184">
        <v>83</v>
      </c>
      <c r="U184">
        <v>2015</v>
      </c>
    </row>
    <row r="185" spans="1:22" ht="15.75" customHeight="1" x14ac:dyDescent="0.25">
      <c r="A185" t="s">
        <v>301</v>
      </c>
      <c r="B185" t="s">
        <v>1353</v>
      </c>
      <c r="C185">
        <v>6</v>
      </c>
      <c r="D185" t="s">
        <v>1321</v>
      </c>
      <c r="E185" t="s">
        <v>1322</v>
      </c>
      <c r="F185" t="s">
        <v>113</v>
      </c>
      <c r="G185" t="s">
        <v>1323</v>
      </c>
      <c r="H185" t="s">
        <v>131</v>
      </c>
      <c r="I185" t="s">
        <v>132</v>
      </c>
      <c r="J185" t="s">
        <v>133</v>
      </c>
      <c r="K185" t="s">
        <v>1240</v>
      </c>
      <c r="L185" t="s">
        <v>1241</v>
      </c>
      <c r="M185" t="s">
        <v>134</v>
      </c>
      <c r="N185" t="s">
        <v>1324</v>
      </c>
      <c r="R185" t="s">
        <v>1024</v>
      </c>
      <c r="S185">
        <v>2023</v>
      </c>
      <c r="T185">
        <v>13</v>
      </c>
      <c r="U185">
        <v>38</v>
      </c>
    </row>
    <row r="186" spans="1:22" ht="15.75" customHeight="1" x14ac:dyDescent="0.25">
      <c r="A186" t="s">
        <v>301</v>
      </c>
      <c r="B186" t="s">
        <v>1353</v>
      </c>
      <c r="C186">
        <v>5</v>
      </c>
      <c r="D186" t="s">
        <v>1249</v>
      </c>
      <c r="E186" t="s">
        <v>1250</v>
      </c>
      <c r="F186" t="s">
        <v>113</v>
      </c>
      <c r="G186" t="s">
        <v>1251</v>
      </c>
      <c r="H186" t="s">
        <v>131</v>
      </c>
      <c r="I186" t="s">
        <v>132</v>
      </c>
      <c r="J186" t="s">
        <v>133</v>
      </c>
      <c r="K186" t="s">
        <v>1240</v>
      </c>
      <c r="L186" t="s">
        <v>1241</v>
      </c>
      <c r="M186" t="s">
        <v>134</v>
      </c>
      <c r="N186" t="s">
        <v>1252</v>
      </c>
      <c r="R186" t="s">
        <v>1024</v>
      </c>
      <c r="S186">
        <v>2023</v>
      </c>
      <c r="T186">
        <v>13</v>
      </c>
    </row>
    <row r="187" spans="1:22" ht="15.75" customHeight="1" x14ac:dyDescent="0.25">
      <c r="A187" t="s">
        <v>301</v>
      </c>
      <c r="B187" t="s">
        <v>1353</v>
      </c>
      <c r="C187">
        <v>8</v>
      </c>
      <c r="D187" t="s">
        <v>1325</v>
      </c>
      <c r="E187" t="s">
        <v>1326</v>
      </c>
      <c r="F187" t="s">
        <v>113</v>
      </c>
      <c r="G187" t="s">
        <v>1327</v>
      </c>
      <c r="H187" t="s">
        <v>131</v>
      </c>
      <c r="I187" t="s">
        <v>132</v>
      </c>
      <c r="J187" t="s">
        <v>133</v>
      </c>
      <c r="K187" t="s">
        <v>1266</v>
      </c>
      <c r="M187" t="s">
        <v>134</v>
      </c>
      <c r="N187" t="s">
        <v>1328</v>
      </c>
      <c r="R187" t="s">
        <v>833</v>
      </c>
      <c r="S187">
        <v>2022</v>
      </c>
      <c r="T187">
        <v>149</v>
      </c>
      <c r="U187">
        <v>26</v>
      </c>
    </row>
    <row r="188" spans="1:22" ht="15.75" customHeight="1" x14ac:dyDescent="0.25">
      <c r="A188" t="s">
        <v>301</v>
      </c>
      <c r="B188" t="s">
        <v>1353</v>
      </c>
      <c r="C188">
        <v>9</v>
      </c>
      <c r="D188" t="s">
        <v>1329</v>
      </c>
      <c r="E188" t="s">
        <v>1330</v>
      </c>
      <c r="F188" t="s">
        <v>113</v>
      </c>
      <c r="G188" t="s">
        <v>1331</v>
      </c>
      <c r="H188" t="s">
        <v>131</v>
      </c>
      <c r="I188" t="s">
        <v>132</v>
      </c>
      <c r="J188" t="s">
        <v>133</v>
      </c>
      <c r="K188" t="s">
        <v>1266</v>
      </c>
      <c r="L188" t="s">
        <v>1267</v>
      </c>
      <c r="M188" t="s">
        <v>134</v>
      </c>
      <c r="N188" t="s">
        <v>1332</v>
      </c>
      <c r="R188" t="s">
        <v>833</v>
      </c>
      <c r="S188">
        <v>2022</v>
      </c>
      <c r="T188">
        <v>149</v>
      </c>
      <c r="U188">
        <v>6</v>
      </c>
    </row>
    <row r="189" spans="1:22" ht="15.75" customHeight="1" x14ac:dyDescent="0.25">
      <c r="A189" t="s">
        <v>301</v>
      </c>
      <c r="B189" t="s">
        <v>1353</v>
      </c>
      <c r="C189">
        <v>7</v>
      </c>
      <c r="D189" t="s">
        <v>1333</v>
      </c>
      <c r="E189" t="s">
        <v>1264</v>
      </c>
      <c r="F189" t="s">
        <v>113</v>
      </c>
      <c r="G189" t="s">
        <v>1265</v>
      </c>
      <c r="H189" t="s">
        <v>131</v>
      </c>
      <c r="I189" t="s">
        <v>132</v>
      </c>
      <c r="J189" t="s">
        <v>133</v>
      </c>
      <c r="K189" t="s">
        <v>1266</v>
      </c>
      <c r="L189" t="s">
        <v>1267</v>
      </c>
      <c r="M189" t="s">
        <v>134</v>
      </c>
      <c r="N189" t="s">
        <v>1268</v>
      </c>
      <c r="R189" t="s">
        <v>833</v>
      </c>
      <c r="S189">
        <v>2022</v>
      </c>
      <c r="T189">
        <v>149</v>
      </c>
    </row>
    <row r="190" spans="1:22" ht="15.75" customHeight="1" x14ac:dyDescent="0.25">
      <c r="A190" t="s">
        <v>301</v>
      </c>
      <c r="B190" t="s">
        <v>1353</v>
      </c>
      <c r="C190">
        <v>13</v>
      </c>
      <c r="D190" t="s">
        <v>1334</v>
      </c>
      <c r="E190" t="s">
        <v>1335</v>
      </c>
      <c r="F190" t="s">
        <v>113</v>
      </c>
      <c r="G190" t="s">
        <v>1336</v>
      </c>
      <c r="H190" t="s">
        <v>131</v>
      </c>
      <c r="I190" t="s">
        <v>132</v>
      </c>
      <c r="J190" t="s">
        <v>133</v>
      </c>
      <c r="M190" t="s">
        <v>134</v>
      </c>
      <c r="N190" t="s">
        <v>1337</v>
      </c>
      <c r="R190" t="s">
        <v>136</v>
      </c>
      <c r="S190" s="27">
        <v>15213</v>
      </c>
      <c r="T190">
        <v>1368</v>
      </c>
      <c r="U190">
        <v>13</v>
      </c>
    </row>
    <row r="191" spans="1:22" ht="15.75" customHeight="1" x14ac:dyDescent="0.25">
      <c r="A191" t="s">
        <v>301</v>
      </c>
      <c r="B191" t="s">
        <v>1353</v>
      </c>
      <c r="C191">
        <v>11</v>
      </c>
      <c r="D191" t="s">
        <v>1338</v>
      </c>
      <c r="E191" t="s">
        <v>1339</v>
      </c>
      <c r="F191" t="s">
        <v>113</v>
      </c>
      <c r="G191" t="s">
        <v>1340</v>
      </c>
      <c r="H191" t="s">
        <v>131</v>
      </c>
      <c r="I191" t="s">
        <v>132</v>
      </c>
      <c r="J191" t="s">
        <v>133</v>
      </c>
      <c r="M191" t="s">
        <v>134</v>
      </c>
      <c r="N191" t="s">
        <v>1341</v>
      </c>
      <c r="R191" t="s">
        <v>136</v>
      </c>
      <c r="S191" s="27">
        <v>14912</v>
      </c>
      <c r="T191">
        <v>1443</v>
      </c>
      <c r="U191">
        <v>492</v>
      </c>
    </row>
    <row r="192" spans="1:22" ht="15.75" customHeight="1" x14ac:dyDescent="0.25">
      <c r="A192" t="s">
        <v>301</v>
      </c>
      <c r="B192" t="s">
        <v>1353</v>
      </c>
      <c r="C192">
        <v>10</v>
      </c>
      <c r="D192" t="s">
        <v>1342</v>
      </c>
      <c r="E192" t="s">
        <v>1343</v>
      </c>
      <c r="F192" t="s">
        <v>113</v>
      </c>
      <c r="G192" t="s">
        <v>1344</v>
      </c>
      <c r="H192" t="s">
        <v>131</v>
      </c>
      <c r="I192" t="s">
        <v>132</v>
      </c>
      <c r="J192" t="s">
        <v>133</v>
      </c>
      <c r="M192" t="s">
        <v>134</v>
      </c>
      <c r="N192" t="s">
        <v>1345</v>
      </c>
      <c r="R192" t="s">
        <v>136</v>
      </c>
      <c r="S192" s="27">
        <v>14912</v>
      </c>
      <c r="T192">
        <v>1443</v>
      </c>
      <c r="U192">
        <v>127</v>
      </c>
    </row>
    <row r="193" spans="1:22" ht="15.75" customHeight="1" x14ac:dyDescent="0.25">
      <c r="A193" t="s">
        <v>301</v>
      </c>
      <c r="B193" t="s">
        <v>1353</v>
      </c>
      <c r="C193">
        <v>12</v>
      </c>
      <c r="D193" t="s">
        <v>924</v>
      </c>
      <c r="E193" t="s">
        <v>925</v>
      </c>
      <c r="F193" t="s">
        <v>113</v>
      </c>
      <c r="G193" t="s">
        <v>926</v>
      </c>
      <c r="H193" t="s">
        <v>131</v>
      </c>
      <c r="I193" t="s">
        <v>132</v>
      </c>
      <c r="J193" t="s">
        <v>133</v>
      </c>
      <c r="M193" t="s">
        <v>134</v>
      </c>
      <c r="N193" t="s">
        <v>927</v>
      </c>
      <c r="R193" t="s">
        <v>136</v>
      </c>
      <c r="S193" s="27">
        <v>14912</v>
      </c>
      <c r="T193">
        <v>1443</v>
      </c>
      <c r="U193">
        <v>1</v>
      </c>
    </row>
    <row r="194" spans="1:22" ht="15.75" customHeight="1" x14ac:dyDescent="0.25">
      <c r="A194" t="s">
        <v>301</v>
      </c>
      <c r="B194" t="s">
        <v>1353</v>
      </c>
      <c r="C194">
        <v>14</v>
      </c>
      <c r="D194" t="s">
        <v>1346</v>
      </c>
      <c r="E194" t="s">
        <v>1346</v>
      </c>
      <c r="H194" t="s">
        <v>131</v>
      </c>
      <c r="I194" t="s">
        <v>132</v>
      </c>
      <c r="J194" t="s">
        <v>151</v>
      </c>
      <c r="M194" t="s">
        <v>155</v>
      </c>
    </row>
    <row r="195" spans="1:22" ht="15.75" customHeight="1" x14ac:dyDescent="0.25">
      <c r="A195" t="s">
        <v>301</v>
      </c>
      <c r="B195" t="s">
        <v>1353</v>
      </c>
      <c r="C195">
        <v>15</v>
      </c>
      <c r="D195" t="s">
        <v>1347</v>
      </c>
      <c r="E195" t="s">
        <v>1347</v>
      </c>
      <c r="H195" t="s">
        <v>131</v>
      </c>
      <c r="I195" t="s">
        <v>132</v>
      </c>
      <c r="J195" t="s">
        <v>151</v>
      </c>
      <c r="M195" t="s">
        <v>155</v>
      </c>
    </row>
    <row r="196" spans="1:22" ht="15.75" customHeight="1" x14ac:dyDescent="0.25">
      <c r="A196" t="s">
        <v>301</v>
      </c>
      <c r="B196" t="s">
        <v>1353</v>
      </c>
      <c r="C196">
        <v>16</v>
      </c>
      <c r="D196" t="s">
        <v>1348</v>
      </c>
      <c r="E196" t="s">
        <v>1348</v>
      </c>
      <c r="H196" t="s">
        <v>131</v>
      </c>
      <c r="I196" t="s">
        <v>132</v>
      </c>
      <c r="J196" t="s">
        <v>151</v>
      </c>
      <c r="M196" t="s">
        <v>155</v>
      </c>
    </row>
    <row r="197" spans="1:22" ht="15.75" customHeight="1" x14ac:dyDescent="0.25">
      <c r="A197" t="s">
        <v>301</v>
      </c>
      <c r="B197" t="s">
        <v>1353</v>
      </c>
      <c r="C197">
        <v>1</v>
      </c>
      <c r="D197" t="s">
        <v>1349</v>
      </c>
      <c r="E197" t="s">
        <v>1350</v>
      </c>
      <c r="F197" t="s">
        <v>113</v>
      </c>
      <c r="G197" t="s">
        <v>1351</v>
      </c>
      <c r="H197" t="s">
        <v>131</v>
      </c>
      <c r="I197" t="s">
        <v>132</v>
      </c>
      <c r="J197" t="s">
        <v>133</v>
      </c>
      <c r="M197" t="s">
        <v>134</v>
      </c>
      <c r="N197" t="s">
        <v>1352</v>
      </c>
      <c r="R197" t="s">
        <v>841</v>
      </c>
      <c r="S197">
        <v>2021</v>
      </c>
      <c r="T197">
        <v>1</v>
      </c>
      <c r="U197">
        <v>1</v>
      </c>
      <c r="V197">
        <v>17</v>
      </c>
    </row>
    <row r="198" spans="1:22" ht="15.75" customHeight="1" x14ac:dyDescent="0.25">
      <c r="A198" t="s">
        <v>301</v>
      </c>
      <c r="B198" t="s">
        <v>1354</v>
      </c>
      <c r="C198">
        <v>1</v>
      </c>
      <c r="D198" t="s">
        <v>1355</v>
      </c>
      <c r="E198" t="s">
        <v>1238</v>
      </c>
      <c r="F198" t="s">
        <v>113</v>
      </c>
      <c r="G198" t="s">
        <v>1239</v>
      </c>
      <c r="H198" t="s">
        <v>131</v>
      </c>
      <c r="I198" t="s">
        <v>132</v>
      </c>
      <c r="J198" t="s">
        <v>133</v>
      </c>
      <c r="K198" t="s">
        <v>1240</v>
      </c>
      <c r="L198" t="s">
        <v>1241</v>
      </c>
      <c r="M198" t="s">
        <v>134</v>
      </c>
      <c r="N198" t="s">
        <v>1242</v>
      </c>
      <c r="R198" t="s">
        <v>1024</v>
      </c>
      <c r="S198">
        <v>2023</v>
      </c>
      <c r="T198">
        <v>13</v>
      </c>
      <c r="U198">
        <v>35</v>
      </c>
    </row>
    <row r="199" spans="1:22" ht="15.75" customHeight="1" x14ac:dyDescent="0.25">
      <c r="A199" t="s">
        <v>301</v>
      </c>
      <c r="B199" t="s">
        <v>1354</v>
      </c>
      <c r="C199">
        <v>2</v>
      </c>
      <c r="D199" t="s">
        <v>1356</v>
      </c>
      <c r="E199" t="s">
        <v>1357</v>
      </c>
      <c r="F199" t="s">
        <v>113</v>
      </c>
      <c r="G199" t="s">
        <v>1358</v>
      </c>
      <c r="H199" t="s">
        <v>131</v>
      </c>
      <c r="I199" t="s">
        <v>132</v>
      </c>
      <c r="J199" t="s">
        <v>133</v>
      </c>
      <c r="K199" t="s">
        <v>1240</v>
      </c>
      <c r="L199" t="s">
        <v>1241</v>
      </c>
      <c r="M199" t="s">
        <v>134</v>
      </c>
      <c r="N199" t="s">
        <v>1359</v>
      </c>
      <c r="R199" t="s">
        <v>1024</v>
      </c>
      <c r="S199">
        <v>2023</v>
      </c>
      <c r="T199">
        <v>13</v>
      </c>
      <c r="U199">
        <v>3</v>
      </c>
    </row>
    <row r="200" spans="1:22" ht="15.75" customHeight="1" x14ac:dyDescent="0.25">
      <c r="A200" t="s">
        <v>301</v>
      </c>
      <c r="B200" t="s">
        <v>1354</v>
      </c>
      <c r="C200">
        <v>3</v>
      </c>
      <c r="D200" t="s">
        <v>1360</v>
      </c>
      <c r="E200" t="s">
        <v>853</v>
      </c>
      <c r="F200" t="s">
        <v>113</v>
      </c>
      <c r="G200" t="s">
        <v>854</v>
      </c>
      <c r="H200" t="s">
        <v>131</v>
      </c>
      <c r="I200" t="s">
        <v>132</v>
      </c>
      <c r="J200" t="s">
        <v>133</v>
      </c>
      <c r="K200" t="s">
        <v>855</v>
      </c>
      <c r="L200" t="s">
        <v>856</v>
      </c>
      <c r="M200" t="s">
        <v>134</v>
      </c>
      <c r="N200" t="s">
        <v>857</v>
      </c>
      <c r="R200" t="s">
        <v>833</v>
      </c>
      <c r="S200">
        <v>2022</v>
      </c>
      <c r="T200">
        <v>150</v>
      </c>
    </row>
    <row r="201" spans="1:22" ht="15.75" customHeight="1" x14ac:dyDescent="0.25">
      <c r="A201" t="s">
        <v>301</v>
      </c>
      <c r="B201" t="s">
        <v>1354</v>
      </c>
      <c r="C201">
        <v>4</v>
      </c>
      <c r="D201" t="s">
        <v>1361</v>
      </c>
      <c r="E201" t="s">
        <v>943</v>
      </c>
      <c r="F201" t="s">
        <v>113</v>
      </c>
      <c r="G201" t="s">
        <v>944</v>
      </c>
      <c r="H201" t="s">
        <v>131</v>
      </c>
      <c r="I201" t="s">
        <v>132</v>
      </c>
      <c r="J201" t="s">
        <v>133</v>
      </c>
      <c r="M201" t="s">
        <v>134</v>
      </c>
      <c r="N201" t="s">
        <v>945</v>
      </c>
      <c r="R201" t="s">
        <v>884</v>
      </c>
      <c r="S201" s="27">
        <v>32408</v>
      </c>
      <c r="T201">
        <v>447</v>
      </c>
      <c r="U201">
        <v>175</v>
      </c>
    </row>
    <row r="202" spans="1:22" ht="15.75" customHeight="1" x14ac:dyDescent="0.25">
      <c r="A202" t="s">
        <v>301</v>
      </c>
      <c r="B202" t="s">
        <v>1354</v>
      </c>
      <c r="C202">
        <v>5</v>
      </c>
      <c r="D202" t="s">
        <v>924</v>
      </c>
      <c r="E202" t="s">
        <v>925</v>
      </c>
      <c r="F202" t="s">
        <v>113</v>
      </c>
      <c r="G202" t="s">
        <v>926</v>
      </c>
      <c r="H202" t="s">
        <v>131</v>
      </c>
      <c r="I202" t="s">
        <v>132</v>
      </c>
      <c r="J202" t="s">
        <v>133</v>
      </c>
      <c r="M202" t="s">
        <v>134</v>
      </c>
      <c r="N202" t="s">
        <v>927</v>
      </c>
      <c r="R202" t="s">
        <v>136</v>
      </c>
      <c r="S202" s="27">
        <v>14912</v>
      </c>
      <c r="T202">
        <v>1443</v>
      </c>
      <c r="U202">
        <v>1</v>
      </c>
    </row>
    <row r="203" spans="1:22" ht="15.75" customHeight="1" x14ac:dyDescent="0.25">
      <c r="A203" t="s">
        <v>301</v>
      </c>
      <c r="B203" t="s">
        <v>1354</v>
      </c>
      <c r="C203">
        <v>6</v>
      </c>
      <c r="D203" t="s">
        <v>1362</v>
      </c>
      <c r="E203" t="s">
        <v>1362</v>
      </c>
      <c r="H203" t="s">
        <v>131</v>
      </c>
      <c r="I203" t="s">
        <v>132</v>
      </c>
      <c r="J203" t="s">
        <v>151</v>
      </c>
      <c r="M203" t="s">
        <v>155</v>
      </c>
    </row>
    <row r="204" spans="1:22" ht="15.75" customHeight="1" x14ac:dyDescent="0.25">
      <c r="A204" t="s">
        <v>301</v>
      </c>
      <c r="B204" t="s">
        <v>1354</v>
      </c>
      <c r="C204">
        <v>8</v>
      </c>
      <c r="D204" t="s">
        <v>1363</v>
      </c>
      <c r="E204" t="s">
        <v>1363</v>
      </c>
      <c r="F204" t="s">
        <v>1187</v>
      </c>
      <c r="H204" t="s">
        <v>131</v>
      </c>
      <c r="I204" t="s">
        <v>132</v>
      </c>
      <c r="J204" t="s">
        <v>151</v>
      </c>
      <c r="M204" t="s">
        <v>155</v>
      </c>
    </row>
    <row r="205" spans="1:22" ht="15.75" customHeight="1" x14ac:dyDescent="0.25">
      <c r="A205" t="s">
        <v>301</v>
      </c>
      <c r="B205" t="s">
        <v>1354</v>
      </c>
      <c r="C205">
        <v>9</v>
      </c>
      <c r="D205" t="s">
        <v>1364</v>
      </c>
      <c r="E205" t="s">
        <v>1364</v>
      </c>
      <c r="H205" t="s">
        <v>131</v>
      </c>
      <c r="I205" t="s">
        <v>132</v>
      </c>
      <c r="J205" t="s">
        <v>151</v>
      </c>
      <c r="M205" t="s">
        <v>155</v>
      </c>
    </row>
    <row r="206" spans="1:22" ht="15.75" customHeight="1" x14ac:dyDescent="0.25">
      <c r="A206" t="s">
        <v>301</v>
      </c>
      <c r="B206" t="s">
        <v>1354</v>
      </c>
      <c r="C206">
        <v>10</v>
      </c>
      <c r="D206" t="s">
        <v>1365</v>
      </c>
      <c r="E206" t="s">
        <v>1365</v>
      </c>
      <c r="H206" t="s">
        <v>131</v>
      </c>
      <c r="I206" t="s">
        <v>132</v>
      </c>
      <c r="J206" t="s">
        <v>151</v>
      </c>
      <c r="M206" t="s">
        <v>155</v>
      </c>
    </row>
    <row r="207" spans="1:22" ht="15.75" customHeight="1" x14ac:dyDescent="0.25">
      <c r="A207" t="s">
        <v>301</v>
      </c>
      <c r="B207" t="s">
        <v>1354</v>
      </c>
      <c r="C207">
        <v>11</v>
      </c>
      <c r="D207" t="s">
        <v>1366</v>
      </c>
      <c r="E207" t="s">
        <v>1366</v>
      </c>
      <c r="H207" t="s">
        <v>131</v>
      </c>
      <c r="I207" t="s">
        <v>132</v>
      </c>
      <c r="J207" t="s">
        <v>151</v>
      </c>
      <c r="M207" t="s">
        <v>155</v>
      </c>
    </row>
    <row r="208" spans="1:22" ht="15.75" customHeight="1" x14ac:dyDescent="0.25">
      <c r="A208" t="s">
        <v>301</v>
      </c>
      <c r="B208" t="s">
        <v>1367</v>
      </c>
      <c r="C208">
        <v>1</v>
      </c>
      <c r="D208" t="s">
        <v>1368</v>
      </c>
      <c r="E208" t="s">
        <v>1369</v>
      </c>
      <c r="F208" t="s">
        <v>113</v>
      </c>
      <c r="G208" t="s">
        <v>1370</v>
      </c>
      <c r="H208" t="s">
        <v>131</v>
      </c>
      <c r="I208" t="s">
        <v>132</v>
      </c>
      <c r="J208" t="s">
        <v>133</v>
      </c>
      <c r="M208" t="s">
        <v>134</v>
      </c>
      <c r="N208" t="s">
        <v>1371</v>
      </c>
      <c r="R208" t="s">
        <v>136</v>
      </c>
      <c r="S208" s="27">
        <v>15213</v>
      </c>
      <c r="T208">
        <v>1368</v>
      </c>
      <c r="U208">
        <v>1</v>
      </c>
    </row>
    <row r="209" spans="1:21" ht="15.75" customHeight="1" x14ac:dyDescent="0.25">
      <c r="A209" t="s">
        <v>301</v>
      </c>
      <c r="B209" t="s">
        <v>1372</v>
      </c>
      <c r="C209">
        <v>2</v>
      </c>
      <c r="D209" t="s">
        <v>1373</v>
      </c>
      <c r="E209" t="s">
        <v>1374</v>
      </c>
      <c r="F209" t="s">
        <v>113</v>
      </c>
      <c r="G209" t="s">
        <v>1375</v>
      </c>
      <c r="H209" t="s">
        <v>131</v>
      </c>
      <c r="I209" t="s">
        <v>132</v>
      </c>
      <c r="J209" t="s">
        <v>133</v>
      </c>
      <c r="K209" t="s">
        <v>1246</v>
      </c>
      <c r="L209" t="s">
        <v>1247</v>
      </c>
      <c r="M209" t="s">
        <v>134</v>
      </c>
      <c r="N209" t="s">
        <v>1376</v>
      </c>
      <c r="R209" t="s">
        <v>1024</v>
      </c>
      <c r="S209">
        <v>2012</v>
      </c>
      <c r="T209">
        <v>179</v>
      </c>
      <c r="U209">
        <v>16</v>
      </c>
    </row>
    <row r="210" spans="1:21" ht="15.75" customHeight="1" x14ac:dyDescent="0.25">
      <c r="A210" t="s">
        <v>301</v>
      </c>
      <c r="B210" t="s">
        <v>1372</v>
      </c>
      <c r="C210">
        <v>3</v>
      </c>
      <c r="D210" t="s">
        <v>1377</v>
      </c>
      <c r="E210" t="s">
        <v>1378</v>
      </c>
      <c r="F210" t="s">
        <v>113</v>
      </c>
      <c r="G210" t="s">
        <v>1379</v>
      </c>
      <c r="H210" t="s">
        <v>131</v>
      </c>
      <c r="I210" t="s">
        <v>132</v>
      </c>
      <c r="J210" t="s">
        <v>133</v>
      </c>
      <c r="K210" t="s">
        <v>1380</v>
      </c>
      <c r="L210" t="s">
        <v>1381</v>
      </c>
      <c r="M210" t="s">
        <v>134</v>
      </c>
      <c r="N210" t="s">
        <v>1382</v>
      </c>
      <c r="R210" t="s">
        <v>1024</v>
      </c>
      <c r="S210">
        <v>2014</v>
      </c>
      <c r="T210">
        <v>90</v>
      </c>
      <c r="U210">
        <v>52</v>
      </c>
    </row>
    <row r="211" spans="1:21" ht="15.75" customHeight="1" x14ac:dyDescent="0.25">
      <c r="A211" t="s">
        <v>301</v>
      </c>
      <c r="B211" t="s">
        <v>1372</v>
      </c>
      <c r="C211">
        <v>4</v>
      </c>
      <c r="D211" t="s">
        <v>1383</v>
      </c>
      <c r="E211" t="s">
        <v>1384</v>
      </c>
      <c r="F211" t="s">
        <v>113</v>
      </c>
      <c r="G211" t="s">
        <v>1385</v>
      </c>
      <c r="H211" t="s">
        <v>131</v>
      </c>
      <c r="I211" t="s">
        <v>132</v>
      </c>
      <c r="J211" t="s">
        <v>133</v>
      </c>
      <c r="K211" t="s">
        <v>1380</v>
      </c>
      <c r="L211" t="s">
        <v>1381</v>
      </c>
      <c r="M211" t="s">
        <v>134</v>
      </c>
      <c r="N211" t="s">
        <v>1386</v>
      </c>
      <c r="R211" t="s">
        <v>1024</v>
      </c>
      <c r="S211">
        <v>2014</v>
      </c>
      <c r="T211">
        <v>90</v>
      </c>
    </row>
    <row r="212" spans="1:21" ht="15.75" customHeight="1" x14ac:dyDescent="0.25">
      <c r="A212" t="s">
        <v>301</v>
      </c>
      <c r="B212" t="s">
        <v>1372</v>
      </c>
      <c r="C212">
        <v>8</v>
      </c>
      <c r="D212" t="s">
        <v>1387</v>
      </c>
      <c r="E212" t="s">
        <v>1388</v>
      </c>
      <c r="F212" t="s">
        <v>113</v>
      </c>
      <c r="G212" t="s">
        <v>1389</v>
      </c>
      <c r="H212" t="s">
        <v>131</v>
      </c>
      <c r="I212" t="s">
        <v>132</v>
      </c>
      <c r="J212" t="s">
        <v>133</v>
      </c>
      <c r="K212" t="s">
        <v>1080</v>
      </c>
      <c r="L212" t="s">
        <v>1081</v>
      </c>
      <c r="M212" t="s">
        <v>134</v>
      </c>
      <c r="N212" t="s">
        <v>1390</v>
      </c>
      <c r="R212" t="s">
        <v>833</v>
      </c>
      <c r="S212" s="27">
        <v>38418</v>
      </c>
      <c r="T212">
        <v>82</v>
      </c>
    </row>
    <row r="213" spans="1:21" ht="15.75" customHeight="1" x14ac:dyDescent="0.25">
      <c r="A213" t="s">
        <v>301</v>
      </c>
      <c r="B213" t="s">
        <v>1372</v>
      </c>
      <c r="C213">
        <v>7</v>
      </c>
      <c r="D213" t="s">
        <v>1391</v>
      </c>
      <c r="E213" t="s">
        <v>1392</v>
      </c>
      <c r="F213" t="s">
        <v>113</v>
      </c>
      <c r="G213" t="s">
        <v>1393</v>
      </c>
      <c r="H213" t="s">
        <v>131</v>
      </c>
      <c r="I213" t="s">
        <v>132</v>
      </c>
      <c r="J213" t="s">
        <v>133</v>
      </c>
      <c r="K213" t="s">
        <v>1080</v>
      </c>
      <c r="L213" t="s">
        <v>1081</v>
      </c>
      <c r="M213" t="s">
        <v>134</v>
      </c>
      <c r="N213" t="s">
        <v>1394</v>
      </c>
      <c r="R213" t="s">
        <v>833</v>
      </c>
      <c r="S213" s="27">
        <v>38418</v>
      </c>
      <c r="T213">
        <v>82</v>
      </c>
      <c r="U213">
        <v>6</v>
      </c>
    </row>
    <row r="214" spans="1:21" ht="15.75" customHeight="1" x14ac:dyDescent="0.25">
      <c r="A214" t="s">
        <v>301</v>
      </c>
      <c r="B214" t="s">
        <v>1372</v>
      </c>
      <c r="C214">
        <v>5</v>
      </c>
      <c r="D214" t="s">
        <v>1395</v>
      </c>
      <c r="E214" t="s">
        <v>1396</v>
      </c>
      <c r="F214" t="s">
        <v>113</v>
      </c>
      <c r="G214" t="s">
        <v>1397</v>
      </c>
      <c r="H214" t="s">
        <v>131</v>
      </c>
      <c r="I214" t="s">
        <v>132</v>
      </c>
      <c r="J214" t="s">
        <v>133</v>
      </c>
      <c r="K214" t="s">
        <v>1080</v>
      </c>
      <c r="L214" t="s">
        <v>1081</v>
      </c>
      <c r="M214" t="s">
        <v>134</v>
      </c>
      <c r="N214" t="s">
        <v>1398</v>
      </c>
      <c r="R214" t="s">
        <v>833</v>
      </c>
      <c r="S214" s="27">
        <v>38418</v>
      </c>
      <c r="T214">
        <v>82</v>
      </c>
      <c r="U214">
        <v>1</v>
      </c>
    </row>
    <row r="215" spans="1:21" ht="15.75" customHeight="1" x14ac:dyDescent="0.25">
      <c r="A215" t="s">
        <v>301</v>
      </c>
      <c r="B215" t="s">
        <v>1372</v>
      </c>
      <c r="C215">
        <v>6</v>
      </c>
      <c r="D215" t="s">
        <v>1077</v>
      </c>
      <c r="E215" t="s">
        <v>1078</v>
      </c>
      <c r="F215" t="s">
        <v>113</v>
      </c>
      <c r="G215" t="s">
        <v>1079</v>
      </c>
      <c r="H215" t="s">
        <v>131</v>
      </c>
      <c r="I215" t="s">
        <v>132</v>
      </c>
      <c r="J215" t="s">
        <v>133</v>
      </c>
      <c r="K215" t="s">
        <v>1080</v>
      </c>
      <c r="L215" t="s">
        <v>1081</v>
      </c>
      <c r="M215" t="s">
        <v>134</v>
      </c>
      <c r="N215" t="s">
        <v>1082</v>
      </c>
      <c r="R215" t="s">
        <v>833</v>
      </c>
      <c r="S215" s="27">
        <v>38418</v>
      </c>
      <c r="T215">
        <v>82</v>
      </c>
    </row>
    <row r="216" spans="1:21" ht="15.75" customHeight="1" x14ac:dyDescent="0.25">
      <c r="A216" t="s">
        <v>301</v>
      </c>
      <c r="B216" t="s">
        <v>1372</v>
      </c>
      <c r="C216">
        <v>9</v>
      </c>
      <c r="D216" t="s">
        <v>1399</v>
      </c>
      <c r="E216" t="s">
        <v>1400</v>
      </c>
      <c r="F216" t="s">
        <v>113</v>
      </c>
      <c r="G216" t="s">
        <v>1401</v>
      </c>
      <c r="H216" t="s">
        <v>131</v>
      </c>
      <c r="I216" t="s">
        <v>132</v>
      </c>
      <c r="J216" t="s">
        <v>133</v>
      </c>
      <c r="M216" t="s">
        <v>134</v>
      </c>
      <c r="N216" t="s">
        <v>1402</v>
      </c>
      <c r="R216" t="s">
        <v>136</v>
      </c>
      <c r="S216" s="27">
        <v>14912</v>
      </c>
      <c r="T216">
        <v>1443</v>
      </c>
      <c r="U216">
        <v>125</v>
      </c>
    </row>
    <row r="217" spans="1:21" ht="15.75" customHeight="1" x14ac:dyDescent="0.25">
      <c r="A217" t="s">
        <v>301</v>
      </c>
      <c r="B217" t="s">
        <v>1372</v>
      </c>
      <c r="C217">
        <v>10</v>
      </c>
      <c r="D217">
        <v>94</v>
      </c>
      <c r="E217">
        <v>94</v>
      </c>
      <c r="H217" t="s">
        <v>131</v>
      </c>
      <c r="I217" t="s">
        <v>132</v>
      </c>
      <c r="J217" t="s">
        <v>151</v>
      </c>
      <c r="M217" t="s">
        <v>155</v>
      </c>
    </row>
    <row r="218" spans="1:21" ht="15.75" customHeight="1" x14ac:dyDescent="0.25">
      <c r="A218" t="s">
        <v>301</v>
      </c>
      <c r="B218" t="s">
        <v>1372</v>
      </c>
      <c r="C218">
        <v>1</v>
      </c>
      <c r="D218" t="s">
        <v>1284</v>
      </c>
      <c r="E218" t="s">
        <v>1285</v>
      </c>
      <c r="F218" t="s">
        <v>113</v>
      </c>
      <c r="G218" t="s">
        <v>1286</v>
      </c>
      <c r="H218" t="s">
        <v>131</v>
      </c>
      <c r="I218" t="s">
        <v>132</v>
      </c>
      <c r="J218" t="s">
        <v>133</v>
      </c>
      <c r="K218" t="s">
        <v>1287</v>
      </c>
      <c r="L218" t="s">
        <v>1288</v>
      </c>
      <c r="M218" t="s">
        <v>134</v>
      </c>
      <c r="N218" t="s">
        <v>1289</v>
      </c>
      <c r="R218" t="s">
        <v>841</v>
      </c>
      <c r="S218">
        <v>1994</v>
      </c>
      <c r="T218">
        <v>53</v>
      </c>
    </row>
    <row r="219" spans="1:21" ht="15.75" customHeight="1" x14ac:dyDescent="0.25">
      <c r="A219" t="s">
        <v>301</v>
      </c>
      <c r="B219" t="s">
        <v>1403</v>
      </c>
      <c r="C219">
        <v>6</v>
      </c>
      <c r="D219" t="s">
        <v>1404</v>
      </c>
      <c r="E219" t="s">
        <v>1405</v>
      </c>
      <c r="F219" t="s">
        <v>113</v>
      </c>
      <c r="G219" t="s">
        <v>1406</v>
      </c>
      <c r="H219" t="s">
        <v>131</v>
      </c>
      <c r="I219" t="s">
        <v>132</v>
      </c>
      <c r="J219" t="s">
        <v>133</v>
      </c>
      <c r="K219" t="s">
        <v>1246</v>
      </c>
      <c r="L219" t="s">
        <v>1247</v>
      </c>
      <c r="M219" t="s">
        <v>134</v>
      </c>
      <c r="N219" t="s">
        <v>1407</v>
      </c>
      <c r="R219" t="s">
        <v>1024</v>
      </c>
      <c r="S219">
        <v>2012</v>
      </c>
      <c r="T219">
        <v>179</v>
      </c>
      <c r="U219">
        <v>16</v>
      </c>
    </row>
    <row r="220" spans="1:21" ht="15.75" customHeight="1" x14ac:dyDescent="0.25">
      <c r="A220" t="s">
        <v>301</v>
      </c>
      <c r="B220" t="s">
        <v>1403</v>
      </c>
      <c r="C220">
        <v>5</v>
      </c>
      <c r="D220" t="s">
        <v>1408</v>
      </c>
      <c r="E220" t="s">
        <v>1244</v>
      </c>
      <c r="F220" t="s">
        <v>113</v>
      </c>
      <c r="G220" t="s">
        <v>1245</v>
      </c>
      <c r="H220" t="s">
        <v>131</v>
      </c>
      <c r="I220" t="s">
        <v>132</v>
      </c>
      <c r="J220" t="s">
        <v>133</v>
      </c>
      <c r="K220" t="s">
        <v>1246</v>
      </c>
      <c r="L220" t="s">
        <v>1247</v>
      </c>
      <c r="M220" t="s">
        <v>134</v>
      </c>
      <c r="N220" t="s">
        <v>1248</v>
      </c>
      <c r="R220" t="s">
        <v>1024</v>
      </c>
      <c r="S220">
        <v>2012</v>
      </c>
      <c r="T220">
        <v>179</v>
      </c>
    </row>
    <row r="221" spans="1:21" ht="15.75" customHeight="1" x14ac:dyDescent="0.25">
      <c r="A221" t="s">
        <v>301</v>
      </c>
      <c r="B221" t="s">
        <v>1403</v>
      </c>
      <c r="C221">
        <v>7</v>
      </c>
      <c r="D221" t="s">
        <v>1409</v>
      </c>
      <c r="E221" t="s">
        <v>1410</v>
      </c>
      <c r="F221" t="s">
        <v>113</v>
      </c>
      <c r="G221" t="s">
        <v>1411</v>
      </c>
      <c r="H221" t="s">
        <v>131</v>
      </c>
      <c r="I221" t="s">
        <v>132</v>
      </c>
      <c r="J221" t="s">
        <v>133</v>
      </c>
      <c r="K221" t="s">
        <v>1080</v>
      </c>
      <c r="L221" t="s">
        <v>1081</v>
      </c>
      <c r="M221" t="s">
        <v>134</v>
      </c>
      <c r="N221" t="s">
        <v>1412</v>
      </c>
      <c r="R221" t="s">
        <v>833</v>
      </c>
      <c r="S221" s="27">
        <v>38418</v>
      </c>
      <c r="T221">
        <v>82</v>
      </c>
      <c r="U221">
        <v>3</v>
      </c>
    </row>
    <row r="222" spans="1:21" ht="15.75" customHeight="1" x14ac:dyDescent="0.25">
      <c r="A222" t="s">
        <v>301</v>
      </c>
      <c r="B222" t="s">
        <v>1403</v>
      </c>
      <c r="C222">
        <v>8</v>
      </c>
      <c r="D222" t="s">
        <v>1413</v>
      </c>
      <c r="E222" t="s">
        <v>1396</v>
      </c>
      <c r="F222" t="s">
        <v>113</v>
      </c>
      <c r="G222" t="s">
        <v>1397</v>
      </c>
      <c r="H222" t="s">
        <v>131</v>
      </c>
      <c r="I222" t="s">
        <v>132</v>
      </c>
      <c r="J222" t="s">
        <v>133</v>
      </c>
      <c r="K222" t="s">
        <v>1080</v>
      </c>
      <c r="L222" t="s">
        <v>1081</v>
      </c>
      <c r="M222" t="s">
        <v>134</v>
      </c>
      <c r="N222" t="s">
        <v>1398</v>
      </c>
      <c r="R222" t="s">
        <v>833</v>
      </c>
      <c r="S222" s="27">
        <v>38418</v>
      </c>
      <c r="T222">
        <v>82</v>
      </c>
      <c r="U222">
        <v>1</v>
      </c>
    </row>
    <row r="223" spans="1:21" ht="15.75" customHeight="1" x14ac:dyDescent="0.25">
      <c r="A223" t="s">
        <v>301</v>
      </c>
      <c r="B223" t="s">
        <v>1403</v>
      </c>
      <c r="C223">
        <v>9</v>
      </c>
      <c r="D223" t="s">
        <v>1077</v>
      </c>
      <c r="E223" t="s">
        <v>1078</v>
      </c>
      <c r="F223" t="s">
        <v>113</v>
      </c>
      <c r="G223" t="s">
        <v>1079</v>
      </c>
      <c r="H223" t="s">
        <v>131</v>
      </c>
      <c r="I223" t="s">
        <v>132</v>
      </c>
      <c r="J223" t="s">
        <v>133</v>
      </c>
      <c r="K223" t="s">
        <v>1080</v>
      </c>
      <c r="L223" t="s">
        <v>1081</v>
      </c>
      <c r="M223" t="s">
        <v>134</v>
      </c>
      <c r="N223" t="s">
        <v>1082</v>
      </c>
      <c r="R223" t="s">
        <v>833</v>
      </c>
      <c r="S223" s="27">
        <v>38418</v>
      </c>
      <c r="T223">
        <v>82</v>
      </c>
    </row>
    <row r="224" spans="1:21" ht="15.75" customHeight="1" x14ac:dyDescent="0.25">
      <c r="A224" t="s">
        <v>301</v>
      </c>
      <c r="B224" t="s">
        <v>1403</v>
      </c>
      <c r="C224">
        <v>11</v>
      </c>
      <c r="D224" t="s">
        <v>924</v>
      </c>
      <c r="E224" t="s">
        <v>925</v>
      </c>
      <c r="F224" t="s">
        <v>113</v>
      </c>
      <c r="G224" t="s">
        <v>926</v>
      </c>
      <c r="H224" t="s">
        <v>131</v>
      </c>
      <c r="I224" t="s">
        <v>132</v>
      </c>
      <c r="J224" t="s">
        <v>133</v>
      </c>
      <c r="M224" t="s">
        <v>134</v>
      </c>
      <c r="N224" t="s">
        <v>927</v>
      </c>
      <c r="R224" t="s">
        <v>136</v>
      </c>
      <c r="S224" s="27">
        <v>14912</v>
      </c>
      <c r="T224">
        <v>1443</v>
      </c>
      <c r="U224">
        <v>1</v>
      </c>
    </row>
    <row r="225" spans="1:21" ht="15.75" customHeight="1" x14ac:dyDescent="0.25">
      <c r="A225" t="s">
        <v>301</v>
      </c>
      <c r="B225" t="s">
        <v>1403</v>
      </c>
      <c r="C225">
        <v>10</v>
      </c>
      <c r="D225" t="s">
        <v>1414</v>
      </c>
      <c r="E225" t="s">
        <v>1280</v>
      </c>
      <c r="F225" t="s">
        <v>1271</v>
      </c>
      <c r="G225" t="s">
        <v>1281</v>
      </c>
      <c r="H225" t="s">
        <v>131</v>
      </c>
      <c r="I225" t="s">
        <v>132</v>
      </c>
      <c r="J225" t="s">
        <v>133</v>
      </c>
      <c r="M225" t="s">
        <v>134</v>
      </c>
      <c r="N225" t="s">
        <v>1282</v>
      </c>
      <c r="R225" t="s">
        <v>875</v>
      </c>
      <c r="S225">
        <v>2011</v>
      </c>
      <c r="T225">
        <v>44</v>
      </c>
    </row>
    <row r="226" spans="1:21" ht="15.75" customHeight="1" x14ac:dyDescent="0.25">
      <c r="A226" t="s">
        <v>301</v>
      </c>
      <c r="B226" t="s">
        <v>1403</v>
      </c>
      <c r="C226">
        <v>12</v>
      </c>
      <c r="D226">
        <v>94</v>
      </c>
      <c r="E226">
        <v>94</v>
      </c>
      <c r="H226" t="s">
        <v>131</v>
      </c>
      <c r="I226" t="s">
        <v>132</v>
      </c>
      <c r="J226" t="s">
        <v>151</v>
      </c>
      <c r="M226" t="s">
        <v>155</v>
      </c>
    </row>
    <row r="227" spans="1:21" ht="15.75" customHeight="1" x14ac:dyDescent="0.25">
      <c r="A227" t="s">
        <v>301</v>
      </c>
      <c r="B227" t="s">
        <v>1403</v>
      </c>
      <c r="C227">
        <v>13</v>
      </c>
      <c r="D227" t="s">
        <v>1415</v>
      </c>
      <c r="E227" t="s">
        <v>1415</v>
      </c>
      <c r="H227" t="s">
        <v>131</v>
      </c>
      <c r="I227" t="s">
        <v>132</v>
      </c>
      <c r="J227" t="s">
        <v>151</v>
      </c>
      <c r="M227" t="s">
        <v>155</v>
      </c>
    </row>
    <row r="228" spans="1:21" ht="15.75" customHeight="1" x14ac:dyDescent="0.25">
      <c r="A228" t="s">
        <v>301</v>
      </c>
      <c r="B228" t="s">
        <v>1403</v>
      </c>
      <c r="C228">
        <v>4</v>
      </c>
      <c r="D228" t="s">
        <v>1416</v>
      </c>
      <c r="E228" t="s">
        <v>1417</v>
      </c>
      <c r="F228" t="s">
        <v>113</v>
      </c>
      <c r="G228" t="s">
        <v>1418</v>
      </c>
      <c r="H228" t="s">
        <v>131</v>
      </c>
      <c r="I228" t="s">
        <v>132</v>
      </c>
      <c r="J228" t="s">
        <v>133</v>
      </c>
      <c r="K228" t="s">
        <v>1287</v>
      </c>
      <c r="L228" t="s">
        <v>1288</v>
      </c>
      <c r="M228" t="s">
        <v>134</v>
      </c>
      <c r="N228" t="s">
        <v>1419</v>
      </c>
      <c r="R228" t="s">
        <v>841</v>
      </c>
      <c r="S228">
        <v>1994</v>
      </c>
      <c r="T228">
        <v>53</v>
      </c>
      <c r="U228">
        <v>4</v>
      </c>
    </row>
    <row r="229" spans="1:21" ht="15.75" customHeight="1" x14ac:dyDescent="0.25">
      <c r="A229" t="s">
        <v>301</v>
      </c>
      <c r="B229" t="s">
        <v>1403</v>
      </c>
      <c r="C229">
        <v>3</v>
      </c>
      <c r="D229" t="s">
        <v>1420</v>
      </c>
      <c r="E229" t="s">
        <v>1421</v>
      </c>
      <c r="F229" t="s">
        <v>113</v>
      </c>
      <c r="G229" t="s">
        <v>1422</v>
      </c>
      <c r="H229" t="s">
        <v>131</v>
      </c>
      <c r="I229" t="s">
        <v>132</v>
      </c>
      <c r="J229" t="s">
        <v>133</v>
      </c>
      <c r="L229" t="s">
        <v>1288</v>
      </c>
      <c r="M229" t="s">
        <v>134</v>
      </c>
      <c r="N229" t="s">
        <v>1423</v>
      </c>
      <c r="R229" t="s">
        <v>841</v>
      </c>
      <c r="S229">
        <v>1994</v>
      </c>
      <c r="T229">
        <v>53</v>
      </c>
      <c r="U229">
        <v>3</v>
      </c>
    </row>
    <row r="230" spans="1:21" ht="15.75" customHeight="1" x14ac:dyDescent="0.25">
      <c r="A230" t="s">
        <v>301</v>
      </c>
      <c r="B230" t="s">
        <v>1403</v>
      </c>
      <c r="C230">
        <v>2</v>
      </c>
      <c r="D230" t="s">
        <v>1424</v>
      </c>
      <c r="E230" t="s">
        <v>1425</v>
      </c>
      <c r="F230" t="s">
        <v>113</v>
      </c>
      <c r="G230" t="s">
        <v>1426</v>
      </c>
      <c r="H230" t="s">
        <v>131</v>
      </c>
      <c r="I230" t="s">
        <v>132</v>
      </c>
      <c r="J230" t="s">
        <v>133</v>
      </c>
      <c r="K230" t="s">
        <v>1287</v>
      </c>
      <c r="L230" t="s">
        <v>1288</v>
      </c>
      <c r="M230" t="s">
        <v>134</v>
      </c>
      <c r="N230" t="s">
        <v>1427</v>
      </c>
      <c r="R230" t="s">
        <v>841</v>
      </c>
      <c r="S230">
        <v>1994</v>
      </c>
      <c r="T230">
        <v>53</v>
      </c>
      <c r="U230">
        <v>1</v>
      </c>
    </row>
    <row r="231" spans="1:21" ht="15.75" customHeight="1" x14ac:dyDescent="0.25">
      <c r="A231" t="s">
        <v>301</v>
      </c>
      <c r="B231" t="s">
        <v>1403</v>
      </c>
      <c r="C231">
        <v>1</v>
      </c>
      <c r="D231" t="s">
        <v>1428</v>
      </c>
      <c r="E231" t="s">
        <v>1285</v>
      </c>
      <c r="F231" t="s">
        <v>113</v>
      </c>
      <c r="G231" t="s">
        <v>1286</v>
      </c>
      <c r="H231" t="s">
        <v>131</v>
      </c>
      <c r="I231" t="s">
        <v>132</v>
      </c>
      <c r="J231" t="s">
        <v>133</v>
      </c>
      <c r="K231" t="s">
        <v>1287</v>
      </c>
      <c r="L231" t="s">
        <v>1288</v>
      </c>
      <c r="M231" t="s">
        <v>134</v>
      </c>
      <c r="N231" t="s">
        <v>1289</v>
      </c>
      <c r="R231" t="s">
        <v>841</v>
      </c>
      <c r="S231">
        <v>1994</v>
      </c>
      <c r="T231">
        <v>53</v>
      </c>
    </row>
    <row r="232" spans="1:21" ht="15.75" customHeight="1" x14ac:dyDescent="0.25">
      <c r="A232" t="s">
        <v>301</v>
      </c>
      <c r="B232" t="s">
        <v>1429</v>
      </c>
      <c r="C232">
        <v>1</v>
      </c>
      <c r="D232" t="s">
        <v>1430</v>
      </c>
      <c r="E232" t="s">
        <v>947</v>
      </c>
      <c r="F232" t="s">
        <v>113</v>
      </c>
      <c r="G232" t="s">
        <v>948</v>
      </c>
      <c r="H232" t="s">
        <v>131</v>
      </c>
      <c r="I232" t="s">
        <v>132</v>
      </c>
      <c r="J232" t="s">
        <v>133</v>
      </c>
      <c r="M232" t="s">
        <v>134</v>
      </c>
      <c r="N232" t="s">
        <v>949</v>
      </c>
      <c r="R232" t="s">
        <v>862</v>
      </c>
      <c r="S232" s="27">
        <v>17528</v>
      </c>
      <c r="U232">
        <v>111</v>
      </c>
    </row>
    <row r="233" spans="1:21" ht="15.75" customHeight="1" x14ac:dyDescent="0.25">
      <c r="A233" t="s">
        <v>301</v>
      </c>
      <c r="B233" t="s">
        <v>1429</v>
      </c>
      <c r="C233">
        <v>2</v>
      </c>
      <c r="D233" t="s">
        <v>1431</v>
      </c>
      <c r="E233" t="s">
        <v>1432</v>
      </c>
      <c r="F233" t="s">
        <v>113</v>
      </c>
      <c r="G233" t="s">
        <v>1433</v>
      </c>
      <c r="H233" t="s">
        <v>131</v>
      </c>
      <c r="I233" t="s">
        <v>132</v>
      </c>
      <c r="J233" t="s">
        <v>133</v>
      </c>
      <c r="M233" t="s">
        <v>134</v>
      </c>
      <c r="N233" t="s">
        <v>1434</v>
      </c>
      <c r="R233" t="s">
        <v>875</v>
      </c>
      <c r="S233">
        <v>2012</v>
      </c>
      <c r="T233">
        <v>179</v>
      </c>
    </row>
    <row r="234" spans="1:21" ht="15.75" customHeight="1" x14ac:dyDescent="0.25">
      <c r="A234" t="s">
        <v>301</v>
      </c>
      <c r="B234" t="s">
        <v>1435</v>
      </c>
      <c r="C234">
        <v>1</v>
      </c>
      <c r="D234" t="s">
        <v>1436</v>
      </c>
      <c r="E234" t="s">
        <v>1258</v>
      </c>
      <c r="F234" t="s">
        <v>113</v>
      </c>
      <c r="G234" t="s">
        <v>1437</v>
      </c>
      <c r="H234" t="s">
        <v>131</v>
      </c>
      <c r="I234" t="s">
        <v>132</v>
      </c>
      <c r="J234" t="s">
        <v>133</v>
      </c>
      <c r="K234" t="s">
        <v>1260</v>
      </c>
      <c r="L234" t="s">
        <v>1261</v>
      </c>
      <c r="M234" t="s">
        <v>134</v>
      </c>
      <c r="N234" t="s">
        <v>1438</v>
      </c>
      <c r="R234" t="s">
        <v>833</v>
      </c>
      <c r="S234" s="27">
        <v>40361</v>
      </c>
      <c r="T234">
        <v>104</v>
      </c>
    </row>
    <row r="235" spans="1:21" ht="15.75" customHeight="1" x14ac:dyDescent="0.25">
      <c r="A235" t="s">
        <v>301</v>
      </c>
      <c r="B235" t="s">
        <v>1435</v>
      </c>
      <c r="C235">
        <v>2</v>
      </c>
      <c r="D235" t="s">
        <v>1439</v>
      </c>
      <c r="E235" t="s">
        <v>1440</v>
      </c>
      <c r="F235" t="s">
        <v>113</v>
      </c>
      <c r="G235" t="s">
        <v>1441</v>
      </c>
      <c r="H235" t="s">
        <v>131</v>
      </c>
      <c r="I235" t="s">
        <v>132</v>
      </c>
      <c r="J235" t="s">
        <v>133</v>
      </c>
      <c r="M235" t="s">
        <v>134</v>
      </c>
      <c r="N235" t="s">
        <v>1442</v>
      </c>
      <c r="R235" t="s">
        <v>136</v>
      </c>
      <c r="S235" s="27">
        <v>14912</v>
      </c>
      <c r="T235">
        <v>1443</v>
      </c>
      <c r="U235">
        <v>121</v>
      </c>
    </row>
    <row r="236" spans="1:21" ht="15.75" customHeight="1" x14ac:dyDescent="0.25">
      <c r="A236" t="s">
        <v>301</v>
      </c>
      <c r="B236" t="s">
        <v>1435</v>
      </c>
      <c r="C236">
        <v>3</v>
      </c>
      <c r="D236" t="s">
        <v>1368</v>
      </c>
      <c r="E236" t="s">
        <v>1369</v>
      </c>
      <c r="F236" t="s">
        <v>113</v>
      </c>
      <c r="G236" t="s">
        <v>1370</v>
      </c>
      <c r="H236" t="s">
        <v>131</v>
      </c>
      <c r="I236" t="s">
        <v>132</v>
      </c>
      <c r="J236" t="s">
        <v>133</v>
      </c>
      <c r="M236" t="s">
        <v>134</v>
      </c>
      <c r="N236" t="s">
        <v>1371</v>
      </c>
      <c r="R236" t="s">
        <v>136</v>
      </c>
      <c r="S236" s="27">
        <v>15213</v>
      </c>
      <c r="T236">
        <v>1368</v>
      </c>
      <c r="U236">
        <v>1</v>
      </c>
    </row>
    <row r="237" spans="1:21" ht="15.75" customHeight="1" x14ac:dyDescent="0.25">
      <c r="A237" t="s">
        <v>301</v>
      </c>
      <c r="B237" t="s">
        <v>1443</v>
      </c>
      <c r="C237">
        <v>1</v>
      </c>
      <c r="D237" t="s">
        <v>1436</v>
      </c>
      <c r="E237" t="s">
        <v>1258</v>
      </c>
      <c r="F237" t="s">
        <v>113</v>
      </c>
      <c r="G237" t="s">
        <v>1437</v>
      </c>
      <c r="H237" t="s">
        <v>131</v>
      </c>
      <c r="I237" t="s">
        <v>132</v>
      </c>
      <c r="J237" t="s">
        <v>133</v>
      </c>
      <c r="K237" t="s">
        <v>1260</v>
      </c>
      <c r="L237" t="s">
        <v>1261</v>
      </c>
      <c r="M237" t="s">
        <v>134</v>
      </c>
      <c r="N237" t="s">
        <v>1438</v>
      </c>
      <c r="R237" t="s">
        <v>833</v>
      </c>
      <c r="S237" s="27">
        <v>40361</v>
      </c>
      <c r="T237">
        <v>104</v>
      </c>
    </row>
    <row r="238" spans="1:21" ht="15.75" customHeight="1" x14ac:dyDescent="0.25">
      <c r="A238" t="s">
        <v>301</v>
      </c>
      <c r="B238" t="s">
        <v>1443</v>
      </c>
      <c r="C238">
        <v>2</v>
      </c>
      <c r="D238" t="s">
        <v>1439</v>
      </c>
      <c r="E238" t="s">
        <v>1440</v>
      </c>
      <c r="F238" t="s">
        <v>113</v>
      </c>
      <c r="G238" t="s">
        <v>1441</v>
      </c>
      <c r="H238" t="s">
        <v>131</v>
      </c>
      <c r="I238" t="s">
        <v>132</v>
      </c>
      <c r="J238" t="s">
        <v>133</v>
      </c>
      <c r="M238" t="s">
        <v>134</v>
      </c>
      <c r="N238" t="s">
        <v>1442</v>
      </c>
      <c r="R238" t="s">
        <v>136</v>
      </c>
      <c r="S238" s="27">
        <v>14912</v>
      </c>
      <c r="T238">
        <v>1443</v>
      </c>
      <c r="U238">
        <v>121</v>
      </c>
    </row>
    <row r="239" spans="1:21" ht="15.75" customHeight="1" x14ac:dyDescent="0.25">
      <c r="A239" t="s">
        <v>301</v>
      </c>
      <c r="B239" t="s">
        <v>1443</v>
      </c>
      <c r="C239">
        <v>3</v>
      </c>
      <c r="D239" t="s">
        <v>1368</v>
      </c>
      <c r="E239" t="s">
        <v>1369</v>
      </c>
      <c r="F239" t="s">
        <v>113</v>
      </c>
      <c r="G239" t="s">
        <v>1370</v>
      </c>
      <c r="H239" t="s">
        <v>131</v>
      </c>
      <c r="I239" t="s">
        <v>132</v>
      </c>
      <c r="J239" t="s">
        <v>133</v>
      </c>
      <c r="M239" t="s">
        <v>134</v>
      </c>
      <c r="N239" t="s">
        <v>1371</v>
      </c>
      <c r="R239" t="s">
        <v>136</v>
      </c>
      <c r="S239" s="27">
        <v>15213</v>
      </c>
      <c r="T239">
        <v>1368</v>
      </c>
      <c r="U239">
        <v>1</v>
      </c>
    </row>
    <row r="240" spans="1:21" ht="15.75" customHeight="1" x14ac:dyDescent="0.25">
      <c r="A240" t="s">
        <v>301</v>
      </c>
      <c r="B240" t="s">
        <v>1444</v>
      </c>
      <c r="C240">
        <v>1</v>
      </c>
      <c r="D240" t="s">
        <v>1445</v>
      </c>
      <c r="E240" t="s">
        <v>1440</v>
      </c>
      <c r="F240" t="s">
        <v>113</v>
      </c>
      <c r="G240" t="s">
        <v>1441</v>
      </c>
      <c r="H240" t="s">
        <v>131</v>
      </c>
      <c r="I240" t="s">
        <v>132</v>
      </c>
      <c r="J240" t="s">
        <v>133</v>
      </c>
      <c r="M240" t="s">
        <v>134</v>
      </c>
      <c r="N240" t="s">
        <v>1442</v>
      </c>
      <c r="R240" t="s">
        <v>136</v>
      </c>
      <c r="S240" s="27">
        <v>14912</v>
      </c>
      <c r="T240">
        <v>1443</v>
      </c>
      <c r="U240">
        <v>121</v>
      </c>
    </row>
    <row r="241" spans="1:21" ht="15.75" customHeight="1" x14ac:dyDescent="0.25">
      <c r="A241" t="s">
        <v>301</v>
      </c>
      <c r="B241" t="s">
        <v>1446</v>
      </c>
      <c r="C241">
        <v>1</v>
      </c>
      <c r="D241" t="s">
        <v>1447</v>
      </c>
      <c r="E241" t="s">
        <v>1447</v>
      </c>
      <c r="G241" t="s">
        <v>1448</v>
      </c>
      <c r="H241" t="s">
        <v>131</v>
      </c>
      <c r="I241" t="s">
        <v>132</v>
      </c>
      <c r="J241" t="s">
        <v>133</v>
      </c>
      <c r="M241" t="s">
        <v>997</v>
      </c>
    </row>
    <row r="242" spans="1:21" ht="15.75" customHeight="1" x14ac:dyDescent="0.25">
      <c r="A242" t="s">
        <v>310</v>
      </c>
      <c r="B242" t="s">
        <v>1449</v>
      </c>
      <c r="C242">
        <v>3</v>
      </c>
      <c r="D242" t="s">
        <v>1450</v>
      </c>
      <c r="E242" t="s">
        <v>1451</v>
      </c>
      <c r="F242" t="s">
        <v>113</v>
      </c>
      <c r="G242" t="s">
        <v>1452</v>
      </c>
      <c r="H242" t="s">
        <v>131</v>
      </c>
      <c r="I242" t="s">
        <v>132</v>
      </c>
      <c r="J242" t="s">
        <v>133</v>
      </c>
      <c r="M242" t="s">
        <v>134</v>
      </c>
      <c r="N242" t="s">
        <v>1453</v>
      </c>
      <c r="R242" t="s">
        <v>136</v>
      </c>
      <c r="S242" s="27">
        <v>15416</v>
      </c>
      <c r="T242">
        <v>262</v>
      </c>
      <c r="U242">
        <v>1414</v>
      </c>
    </row>
    <row r="243" spans="1:21" ht="15.75" customHeight="1" x14ac:dyDescent="0.25">
      <c r="A243" t="s">
        <v>310</v>
      </c>
      <c r="B243" t="s">
        <v>1449</v>
      </c>
      <c r="C243">
        <v>1</v>
      </c>
      <c r="D243" t="s">
        <v>1454</v>
      </c>
      <c r="E243" t="s">
        <v>1455</v>
      </c>
      <c r="F243" t="s">
        <v>113</v>
      </c>
      <c r="G243" t="s">
        <v>1456</v>
      </c>
      <c r="H243" t="s">
        <v>131</v>
      </c>
      <c r="I243" t="s">
        <v>132</v>
      </c>
      <c r="J243" t="s">
        <v>133</v>
      </c>
      <c r="M243" t="s">
        <v>134</v>
      </c>
      <c r="N243" t="s">
        <v>1457</v>
      </c>
      <c r="R243" t="s">
        <v>136</v>
      </c>
      <c r="S243" s="27">
        <v>11250</v>
      </c>
      <c r="T243">
        <v>1398</v>
      </c>
      <c r="U243">
        <v>40</v>
      </c>
    </row>
    <row r="244" spans="1:21" ht="15.75" customHeight="1" x14ac:dyDescent="0.25">
      <c r="A244" t="s">
        <v>310</v>
      </c>
      <c r="B244" t="s">
        <v>1449</v>
      </c>
      <c r="C244">
        <v>2</v>
      </c>
      <c r="D244" t="s">
        <v>1458</v>
      </c>
      <c r="E244" t="s">
        <v>129</v>
      </c>
      <c r="F244" t="s">
        <v>113</v>
      </c>
      <c r="G244" t="s">
        <v>130</v>
      </c>
      <c r="H244" t="s">
        <v>131</v>
      </c>
      <c r="I244" t="s">
        <v>132</v>
      </c>
      <c r="J244" t="s">
        <v>133</v>
      </c>
      <c r="M244" t="s">
        <v>134</v>
      </c>
      <c r="N244" t="s">
        <v>135</v>
      </c>
      <c r="R244" t="s">
        <v>136</v>
      </c>
      <c r="S244" s="27">
        <v>15416</v>
      </c>
      <c r="T244">
        <v>262</v>
      </c>
      <c r="U244">
        <v>2</v>
      </c>
    </row>
    <row r="245" spans="1:21" ht="15.75" customHeight="1" x14ac:dyDescent="0.25">
      <c r="A245" t="s">
        <v>310</v>
      </c>
      <c r="B245" t="s">
        <v>1459</v>
      </c>
      <c r="C245">
        <v>1</v>
      </c>
      <c r="D245" t="s">
        <v>1460</v>
      </c>
      <c r="E245" t="s">
        <v>1461</v>
      </c>
      <c r="F245" t="s">
        <v>113</v>
      </c>
      <c r="G245" t="s">
        <v>1462</v>
      </c>
      <c r="H245" t="s">
        <v>131</v>
      </c>
      <c r="I245" t="s">
        <v>132</v>
      </c>
      <c r="J245" t="s">
        <v>133</v>
      </c>
      <c r="M245" t="s">
        <v>134</v>
      </c>
      <c r="N245" t="s">
        <v>1463</v>
      </c>
      <c r="R245" t="s">
        <v>136</v>
      </c>
      <c r="S245" s="27">
        <v>15416</v>
      </c>
      <c r="T245">
        <v>262</v>
      </c>
      <c r="U245">
        <v>1</v>
      </c>
    </row>
    <row r="246" spans="1:21" ht="15.75" customHeight="1" x14ac:dyDescent="0.25">
      <c r="A246" t="s">
        <v>310</v>
      </c>
      <c r="B246" t="s">
        <v>1464</v>
      </c>
      <c r="C246">
        <v>1</v>
      </c>
      <c r="D246" t="s">
        <v>128</v>
      </c>
      <c r="E246" t="s">
        <v>129</v>
      </c>
      <c r="F246" t="s">
        <v>113</v>
      </c>
      <c r="G246" t="s">
        <v>130</v>
      </c>
      <c r="H246" t="s">
        <v>131</v>
      </c>
      <c r="I246" t="s">
        <v>132</v>
      </c>
      <c r="J246" t="s">
        <v>133</v>
      </c>
      <c r="M246" t="s">
        <v>134</v>
      </c>
      <c r="N246" t="s">
        <v>135</v>
      </c>
      <c r="R246" t="s">
        <v>136</v>
      </c>
      <c r="S246" s="27">
        <v>15416</v>
      </c>
      <c r="T246">
        <v>262</v>
      </c>
      <c r="U246">
        <v>2</v>
      </c>
    </row>
    <row r="247" spans="1:21" ht="15.75" customHeight="1" x14ac:dyDescent="0.25">
      <c r="A247" t="s">
        <v>310</v>
      </c>
      <c r="B247" t="s">
        <v>1464</v>
      </c>
      <c r="C247">
        <v>2</v>
      </c>
      <c r="D247" t="s">
        <v>1465</v>
      </c>
      <c r="E247" t="s">
        <v>1465</v>
      </c>
      <c r="F247" t="s">
        <v>1466</v>
      </c>
      <c r="H247" t="s">
        <v>131</v>
      </c>
      <c r="I247" t="s">
        <v>132</v>
      </c>
      <c r="J247" t="s">
        <v>151</v>
      </c>
      <c r="M247" t="s">
        <v>155</v>
      </c>
    </row>
    <row r="248" spans="1:21" ht="15.75" customHeight="1" x14ac:dyDescent="0.25">
      <c r="A248" t="s">
        <v>310</v>
      </c>
      <c r="B248" t="s">
        <v>1467</v>
      </c>
      <c r="C248">
        <v>1</v>
      </c>
      <c r="D248" t="s">
        <v>1468</v>
      </c>
      <c r="E248" t="s">
        <v>1469</v>
      </c>
      <c r="F248" t="s">
        <v>113</v>
      </c>
      <c r="G248" t="s">
        <v>1470</v>
      </c>
      <c r="H248" t="s">
        <v>131</v>
      </c>
      <c r="I248" t="s">
        <v>132</v>
      </c>
      <c r="J248" t="s">
        <v>133</v>
      </c>
      <c r="M248" t="s">
        <v>134</v>
      </c>
      <c r="N248" t="s">
        <v>1471</v>
      </c>
      <c r="R248" t="s">
        <v>136</v>
      </c>
      <c r="S248" s="27">
        <v>14912</v>
      </c>
      <c r="T248">
        <v>1443</v>
      </c>
      <c r="U248">
        <v>619</v>
      </c>
    </row>
    <row r="249" spans="1:21" ht="15.75" customHeight="1" x14ac:dyDescent="0.25">
      <c r="A249" t="s">
        <v>310</v>
      </c>
      <c r="B249" t="s">
        <v>1467</v>
      </c>
      <c r="C249">
        <v>4</v>
      </c>
      <c r="D249" t="s">
        <v>1472</v>
      </c>
      <c r="E249" t="s">
        <v>1473</v>
      </c>
      <c r="F249" t="s">
        <v>113</v>
      </c>
      <c r="G249" t="s">
        <v>1474</v>
      </c>
      <c r="H249" t="s">
        <v>131</v>
      </c>
      <c r="I249" t="s">
        <v>132</v>
      </c>
      <c r="J249" t="s">
        <v>133</v>
      </c>
      <c r="M249" t="s">
        <v>134</v>
      </c>
      <c r="N249" t="s">
        <v>1475</v>
      </c>
      <c r="R249" t="s">
        <v>136</v>
      </c>
      <c r="S249" s="27">
        <v>14912</v>
      </c>
      <c r="T249">
        <v>1443</v>
      </c>
      <c r="U249">
        <v>119</v>
      </c>
    </row>
    <row r="250" spans="1:21" ht="15.75" customHeight="1" x14ac:dyDescent="0.25">
      <c r="A250" t="s">
        <v>310</v>
      </c>
      <c r="B250" t="s">
        <v>1467</v>
      </c>
      <c r="C250">
        <v>5</v>
      </c>
      <c r="D250" t="s">
        <v>1476</v>
      </c>
      <c r="E250" t="s">
        <v>1477</v>
      </c>
      <c r="F250" t="s">
        <v>113</v>
      </c>
      <c r="G250" t="s">
        <v>1478</v>
      </c>
      <c r="H250" t="s">
        <v>131</v>
      </c>
      <c r="I250" t="s">
        <v>132</v>
      </c>
      <c r="J250" t="s">
        <v>133</v>
      </c>
      <c r="M250" t="s">
        <v>134</v>
      </c>
      <c r="N250" t="s">
        <v>1479</v>
      </c>
      <c r="R250" t="s">
        <v>136</v>
      </c>
      <c r="S250" s="27">
        <v>15416</v>
      </c>
      <c r="T250">
        <v>267</v>
      </c>
      <c r="U250">
        <v>103</v>
      </c>
    </row>
    <row r="251" spans="1:21" ht="15.75" customHeight="1" x14ac:dyDescent="0.25">
      <c r="A251" t="s">
        <v>310</v>
      </c>
      <c r="B251" t="s">
        <v>1467</v>
      </c>
      <c r="C251">
        <v>3</v>
      </c>
      <c r="D251" t="s">
        <v>1480</v>
      </c>
      <c r="E251" t="s">
        <v>1481</v>
      </c>
      <c r="F251" t="s">
        <v>113</v>
      </c>
      <c r="G251" t="s">
        <v>1482</v>
      </c>
      <c r="H251" t="s">
        <v>131</v>
      </c>
      <c r="I251" t="s">
        <v>132</v>
      </c>
      <c r="J251" t="s">
        <v>133</v>
      </c>
      <c r="M251" t="s">
        <v>134</v>
      </c>
      <c r="N251" t="s">
        <v>1483</v>
      </c>
      <c r="R251" t="s">
        <v>136</v>
      </c>
      <c r="S251" s="27">
        <v>14912</v>
      </c>
      <c r="T251">
        <v>1443</v>
      </c>
      <c r="U251">
        <v>19</v>
      </c>
    </row>
    <row r="252" spans="1:21" ht="15.75" customHeight="1" x14ac:dyDescent="0.25">
      <c r="A252" t="s">
        <v>310</v>
      </c>
      <c r="B252" t="s">
        <v>1467</v>
      </c>
      <c r="C252">
        <v>2</v>
      </c>
      <c r="D252">
        <v>15</v>
      </c>
      <c r="E252" t="s">
        <v>1484</v>
      </c>
      <c r="F252" t="s">
        <v>113</v>
      </c>
      <c r="G252" t="s">
        <v>1485</v>
      </c>
      <c r="H252" t="s">
        <v>131</v>
      </c>
      <c r="I252" t="s">
        <v>132</v>
      </c>
      <c r="J252" t="s">
        <v>133</v>
      </c>
      <c r="M252" t="s">
        <v>134</v>
      </c>
      <c r="N252" t="s">
        <v>1486</v>
      </c>
      <c r="R252" t="s">
        <v>136</v>
      </c>
      <c r="S252" s="27">
        <v>14912</v>
      </c>
      <c r="T252">
        <v>1443</v>
      </c>
      <c r="U252">
        <v>15</v>
      </c>
    </row>
    <row r="253" spans="1:21" ht="15.75" customHeight="1" x14ac:dyDescent="0.25">
      <c r="A253" t="s">
        <v>310</v>
      </c>
      <c r="B253" t="s">
        <v>1487</v>
      </c>
      <c r="C253">
        <v>2</v>
      </c>
      <c r="D253" t="s">
        <v>1488</v>
      </c>
      <c r="E253" t="s">
        <v>1489</v>
      </c>
      <c r="F253" t="s">
        <v>113</v>
      </c>
      <c r="G253" t="s">
        <v>1490</v>
      </c>
      <c r="H253" t="s">
        <v>131</v>
      </c>
      <c r="I253" t="s">
        <v>132</v>
      </c>
      <c r="J253" t="s">
        <v>133</v>
      </c>
      <c r="K253" t="s">
        <v>1491</v>
      </c>
      <c r="L253" t="s">
        <v>1492</v>
      </c>
      <c r="M253" t="s">
        <v>134</v>
      </c>
      <c r="N253" t="s">
        <v>1493</v>
      </c>
      <c r="R253" t="s">
        <v>833</v>
      </c>
      <c r="S253">
        <v>2019</v>
      </c>
      <c r="T253">
        <v>14</v>
      </c>
    </row>
    <row r="254" spans="1:21" ht="15.75" customHeight="1" x14ac:dyDescent="0.25">
      <c r="A254" t="s">
        <v>310</v>
      </c>
      <c r="B254" t="s">
        <v>1487</v>
      </c>
      <c r="C254">
        <v>4</v>
      </c>
      <c r="D254" t="s">
        <v>1494</v>
      </c>
      <c r="E254" t="s">
        <v>1495</v>
      </c>
      <c r="F254" t="s">
        <v>113</v>
      </c>
      <c r="G254" t="s">
        <v>1496</v>
      </c>
      <c r="H254" t="s">
        <v>131</v>
      </c>
      <c r="I254" t="s">
        <v>132</v>
      </c>
      <c r="J254" t="s">
        <v>133</v>
      </c>
      <c r="M254" t="s">
        <v>134</v>
      </c>
      <c r="N254" t="s">
        <v>1497</v>
      </c>
      <c r="R254" t="s">
        <v>136</v>
      </c>
      <c r="S254" s="27">
        <v>15416</v>
      </c>
      <c r="T254">
        <v>262</v>
      </c>
      <c r="U254">
        <v>2086</v>
      </c>
    </row>
    <row r="255" spans="1:21" ht="15.75" customHeight="1" x14ac:dyDescent="0.25">
      <c r="A255" t="s">
        <v>310</v>
      </c>
      <c r="B255" t="s">
        <v>1487</v>
      </c>
      <c r="C255">
        <v>3</v>
      </c>
      <c r="D255" t="s">
        <v>1498</v>
      </c>
      <c r="E255" t="s">
        <v>1499</v>
      </c>
      <c r="F255" t="s">
        <v>113</v>
      </c>
      <c r="G255" t="s">
        <v>1500</v>
      </c>
      <c r="H255" t="s">
        <v>131</v>
      </c>
      <c r="I255" t="s">
        <v>132</v>
      </c>
      <c r="J255" t="s">
        <v>133</v>
      </c>
      <c r="M255" t="s">
        <v>134</v>
      </c>
      <c r="N255" t="s">
        <v>1501</v>
      </c>
      <c r="R255" t="s">
        <v>136</v>
      </c>
      <c r="S255" s="27">
        <v>14912</v>
      </c>
      <c r="T255">
        <v>1443</v>
      </c>
      <c r="U255">
        <v>409</v>
      </c>
    </row>
    <row r="256" spans="1:21" ht="15.75" customHeight="1" x14ac:dyDescent="0.25">
      <c r="A256" t="s">
        <v>310</v>
      </c>
      <c r="B256" t="s">
        <v>1487</v>
      </c>
      <c r="C256">
        <v>6</v>
      </c>
      <c r="D256" t="s">
        <v>1502</v>
      </c>
      <c r="E256" t="s">
        <v>1503</v>
      </c>
      <c r="F256" t="s">
        <v>113</v>
      </c>
      <c r="G256" t="s">
        <v>1504</v>
      </c>
      <c r="H256" t="s">
        <v>131</v>
      </c>
      <c r="I256" t="s">
        <v>132</v>
      </c>
      <c r="J256" t="s">
        <v>133</v>
      </c>
      <c r="M256" t="s">
        <v>134</v>
      </c>
      <c r="N256" t="s">
        <v>1505</v>
      </c>
      <c r="R256" t="s">
        <v>136</v>
      </c>
      <c r="S256" s="27">
        <v>15416</v>
      </c>
      <c r="T256">
        <v>267</v>
      </c>
      <c r="U256">
        <v>3</v>
      </c>
    </row>
    <row r="257" spans="1:21" ht="15.75" customHeight="1" x14ac:dyDescent="0.25">
      <c r="A257" t="s">
        <v>310</v>
      </c>
      <c r="B257" t="s">
        <v>1487</v>
      </c>
      <c r="C257">
        <v>5</v>
      </c>
      <c r="D257" t="s">
        <v>128</v>
      </c>
      <c r="E257" t="s">
        <v>129</v>
      </c>
      <c r="F257" t="s">
        <v>113</v>
      </c>
      <c r="G257" t="s">
        <v>130</v>
      </c>
      <c r="H257" t="s">
        <v>131</v>
      </c>
      <c r="I257" t="s">
        <v>132</v>
      </c>
      <c r="J257" t="s">
        <v>133</v>
      </c>
      <c r="M257" t="s">
        <v>134</v>
      </c>
      <c r="N257" t="s">
        <v>135</v>
      </c>
      <c r="R257" t="s">
        <v>136</v>
      </c>
      <c r="S257" s="27">
        <v>15416</v>
      </c>
      <c r="T257">
        <v>262</v>
      </c>
      <c r="U257">
        <v>2</v>
      </c>
    </row>
    <row r="258" spans="1:21" ht="15.75" customHeight="1" x14ac:dyDescent="0.25">
      <c r="A258" t="s">
        <v>310</v>
      </c>
      <c r="B258" t="s">
        <v>1487</v>
      </c>
      <c r="C258">
        <v>1</v>
      </c>
      <c r="D258" t="s">
        <v>1506</v>
      </c>
      <c r="E258" t="s">
        <v>1507</v>
      </c>
      <c r="F258" t="s">
        <v>113</v>
      </c>
      <c r="G258" t="s">
        <v>1508</v>
      </c>
      <c r="H258" t="s">
        <v>131</v>
      </c>
      <c r="I258" t="s">
        <v>132</v>
      </c>
      <c r="J258" t="s">
        <v>133</v>
      </c>
      <c r="K258" t="s">
        <v>1509</v>
      </c>
      <c r="L258" t="s">
        <v>1510</v>
      </c>
      <c r="M258" t="s">
        <v>134</v>
      </c>
      <c r="N258" t="s">
        <v>1511</v>
      </c>
      <c r="R258" t="s">
        <v>841</v>
      </c>
      <c r="S258">
        <v>1966</v>
      </c>
      <c r="T258">
        <v>39</v>
      </c>
    </row>
    <row r="259" spans="1:21" ht="15.75" customHeight="1" x14ac:dyDescent="0.25">
      <c r="A259" t="s">
        <v>310</v>
      </c>
      <c r="B259" t="s">
        <v>1512</v>
      </c>
      <c r="C259">
        <v>1</v>
      </c>
      <c r="D259" t="s">
        <v>128</v>
      </c>
      <c r="E259" t="s">
        <v>129</v>
      </c>
      <c r="F259" t="s">
        <v>113</v>
      </c>
      <c r="G259" t="s">
        <v>130</v>
      </c>
      <c r="H259" t="s">
        <v>131</v>
      </c>
      <c r="I259" t="s">
        <v>132</v>
      </c>
      <c r="J259" t="s">
        <v>133</v>
      </c>
      <c r="M259" t="s">
        <v>134</v>
      </c>
      <c r="N259" t="s">
        <v>135</v>
      </c>
      <c r="R259" t="s">
        <v>136</v>
      </c>
      <c r="S259" s="27">
        <v>15416</v>
      </c>
      <c r="T259">
        <v>262</v>
      </c>
      <c r="U259">
        <v>2</v>
      </c>
    </row>
    <row r="260" spans="1:21" ht="15.75" customHeight="1" x14ac:dyDescent="0.25">
      <c r="A260" t="s">
        <v>319</v>
      </c>
      <c r="B260" t="s">
        <v>1513</v>
      </c>
      <c r="C260">
        <v>5</v>
      </c>
      <c r="D260" t="s">
        <v>1514</v>
      </c>
      <c r="E260" t="s">
        <v>1515</v>
      </c>
      <c r="F260" t="s">
        <v>113</v>
      </c>
      <c r="G260" t="s">
        <v>1516</v>
      </c>
      <c r="H260" t="s">
        <v>131</v>
      </c>
      <c r="I260" t="s">
        <v>132</v>
      </c>
      <c r="J260" t="s">
        <v>133</v>
      </c>
      <c r="K260" t="s">
        <v>1517</v>
      </c>
      <c r="L260" t="s">
        <v>1518</v>
      </c>
      <c r="M260" t="s">
        <v>134</v>
      </c>
      <c r="N260" t="s">
        <v>1519</v>
      </c>
      <c r="R260" t="s">
        <v>833</v>
      </c>
      <c r="S260">
        <v>2000</v>
      </c>
      <c r="T260">
        <v>74</v>
      </c>
      <c r="U260">
        <v>12</v>
      </c>
    </row>
    <row r="261" spans="1:21" ht="15.75" customHeight="1" x14ac:dyDescent="0.25">
      <c r="A261" t="s">
        <v>319</v>
      </c>
      <c r="B261" t="s">
        <v>1513</v>
      </c>
      <c r="C261">
        <v>7</v>
      </c>
      <c r="D261" t="s">
        <v>1520</v>
      </c>
      <c r="E261" t="s">
        <v>1521</v>
      </c>
      <c r="F261" t="s">
        <v>113</v>
      </c>
      <c r="G261" t="s">
        <v>1522</v>
      </c>
      <c r="H261" t="s">
        <v>131</v>
      </c>
      <c r="I261" t="s">
        <v>132</v>
      </c>
      <c r="J261" t="s">
        <v>133</v>
      </c>
      <c r="M261" t="s">
        <v>134</v>
      </c>
      <c r="N261" t="s">
        <v>1523</v>
      </c>
      <c r="R261" t="s">
        <v>136</v>
      </c>
      <c r="S261" s="27">
        <v>11250</v>
      </c>
      <c r="T261">
        <v>1398</v>
      </c>
      <c r="U261">
        <v>200</v>
      </c>
    </row>
    <row r="262" spans="1:21" ht="15.75" customHeight="1" x14ac:dyDescent="0.25">
      <c r="A262" t="s">
        <v>319</v>
      </c>
      <c r="B262" t="s">
        <v>1513</v>
      </c>
      <c r="C262">
        <v>8</v>
      </c>
      <c r="D262" t="s">
        <v>128</v>
      </c>
      <c r="E262" t="s">
        <v>129</v>
      </c>
      <c r="F262" t="s">
        <v>113</v>
      </c>
      <c r="G262" t="s">
        <v>130</v>
      </c>
      <c r="H262" t="s">
        <v>131</v>
      </c>
      <c r="I262" t="s">
        <v>132</v>
      </c>
      <c r="J262" t="s">
        <v>133</v>
      </c>
      <c r="M262" t="s">
        <v>134</v>
      </c>
      <c r="N262" t="s">
        <v>135</v>
      </c>
      <c r="R262" t="s">
        <v>136</v>
      </c>
      <c r="S262" s="27">
        <v>15416</v>
      </c>
      <c r="T262">
        <v>262</v>
      </c>
      <c r="U262">
        <v>2</v>
      </c>
    </row>
    <row r="263" spans="1:21" ht="15.75" customHeight="1" x14ac:dyDescent="0.25">
      <c r="A263" t="s">
        <v>319</v>
      </c>
      <c r="B263" t="s">
        <v>1513</v>
      </c>
      <c r="C263">
        <v>6</v>
      </c>
      <c r="D263" t="s">
        <v>137</v>
      </c>
      <c r="E263" t="s">
        <v>138</v>
      </c>
      <c r="F263" t="s">
        <v>113</v>
      </c>
      <c r="G263" t="s">
        <v>139</v>
      </c>
      <c r="H263" t="s">
        <v>131</v>
      </c>
      <c r="I263" t="s">
        <v>132</v>
      </c>
      <c r="J263" t="s">
        <v>133</v>
      </c>
      <c r="M263" t="s">
        <v>134</v>
      </c>
      <c r="N263" t="s">
        <v>140</v>
      </c>
      <c r="R263" t="s">
        <v>136</v>
      </c>
      <c r="S263" s="27">
        <v>11250</v>
      </c>
      <c r="T263">
        <v>1398</v>
      </c>
      <c r="U263">
        <v>1</v>
      </c>
    </row>
    <row r="264" spans="1:21" ht="15.75" customHeight="1" x14ac:dyDescent="0.25">
      <c r="A264" t="s">
        <v>319</v>
      </c>
      <c r="B264" t="s">
        <v>1513</v>
      </c>
      <c r="C264">
        <v>3</v>
      </c>
      <c r="D264" t="s">
        <v>1524</v>
      </c>
      <c r="E264" t="s">
        <v>1525</v>
      </c>
      <c r="F264" t="s">
        <v>113</v>
      </c>
      <c r="G264" t="s">
        <v>1526</v>
      </c>
      <c r="H264" t="s">
        <v>131</v>
      </c>
      <c r="I264" t="s">
        <v>132</v>
      </c>
      <c r="J264" t="s">
        <v>133</v>
      </c>
      <c r="M264" t="s">
        <v>134</v>
      </c>
      <c r="N264" t="s">
        <v>1527</v>
      </c>
      <c r="R264" t="s">
        <v>841</v>
      </c>
      <c r="S264">
        <v>2017</v>
      </c>
      <c r="T264">
        <v>161</v>
      </c>
      <c r="U264">
        <v>2017</v>
      </c>
    </row>
    <row r="265" spans="1:21" ht="15.75" customHeight="1" x14ac:dyDescent="0.25">
      <c r="A265" t="s">
        <v>319</v>
      </c>
      <c r="B265" t="s">
        <v>1513</v>
      </c>
      <c r="C265">
        <v>4</v>
      </c>
      <c r="D265" t="s">
        <v>1528</v>
      </c>
      <c r="E265" t="s">
        <v>1529</v>
      </c>
      <c r="F265" t="s">
        <v>113</v>
      </c>
      <c r="G265" t="s">
        <v>1530</v>
      </c>
      <c r="H265" t="s">
        <v>131</v>
      </c>
      <c r="I265" t="s">
        <v>132</v>
      </c>
      <c r="J265" t="s">
        <v>133</v>
      </c>
      <c r="K265" t="s">
        <v>1531</v>
      </c>
      <c r="L265" t="s">
        <v>1532</v>
      </c>
      <c r="M265" t="s">
        <v>134</v>
      </c>
      <c r="N265" t="s">
        <v>1533</v>
      </c>
      <c r="R265" t="s">
        <v>841</v>
      </c>
      <c r="S265">
        <v>2017</v>
      </c>
      <c r="T265">
        <v>161</v>
      </c>
      <c r="U265">
        <v>31</v>
      </c>
    </row>
    <row r="266" spans="1:21" ht="15.75" customHeight="1" x14ac:dyDescent="0.25">
      <c r="A266" t="s">
        <v>319</v>
      </c>
      <c r="B266" t="s">
        <v>1513</v>
      </c>
      <c r="C266">
        <v>1</v>
      </c>
      <c r="D266" t="s">
        <v>1534</v>
      </c>
      <c r="E266" t="s">
        <v>1535</v>
      </c>
      <c r="F266" t="s">
        <v>113</v>
      </c>
      <c r="G266" t="s">
        <v>1536</v>
      </c>
      <c r="H266" t="s">
        <v>131</v>
      </c>
      <c r="I266" t="s">
        <v>132</v>
      </c>
      <c r="J266" t="s">
        <v>133</v>
      </c>
      <c r="K266" t="s">
        <v>1537</v>
      </c>
      <c r="L266" t="s">
        <v>1538</v>
      </c>
      <c r="M266" t="s">
        <v>134</v>
      </c>
      <c r="N266" t="s">
        <v>1539</v>
      </c>
      <c r="R266" t="s">
        <v>841</v>
      </c>
      <c r="S266">
        <v>2008</v>
      </c>
      <c r="T266">
        <v>125</v>
      </c>
    </row>
    <row r="267" spans="1:21" ht="15.75" customHeight="1" x14ac:dyDescent="0.25">
      <c r="A267" t="s">
        <v>319</v>
      </c>
      <c r="B267" t="s">
        <v>1513</v>
      </c>
      <c r="C267">
        <v>2</v>
      </c>
      <c r="D267" t="s">
        <v>1540</v>
      </c>
      <c r="E267" t="s">
        <v>1541</v>
      </c>
      <c r="F267" t="s">
        <v>113</v>
      </c>
      <c r="G267" t="s">
        <v>1542</v>
      </c>
      <c r="H267" t="s">
        <v>131</v>
      </c>
      <c r="I267" t="s">
        <v>132</v>
      </c>
      <c r="J267" t="s">
        <v>133</v>
      </c>
      <c r="K267" t="s">
        <v>1543</v>
      </c>
      <c r="L267" t="s">
        <v>1544</v>
      </c>
      <c r="M267" t="s">
        <v>134</v>
      </c>
      <c r="N267" t="s">
        <v>1545</v>
      </c>
      <c r="R267" t="s">
        <v>841</v>
      </c>
      <c r="S267">
        <v>2009</v>
      </c>
      <c r="T267">
        <v>94</v>
      </c>
    </row>
    <row r="268" spans="1:21" ht="15.75" customHeight="1" x14ac:dyDescent="0.25">
      <c r="A268" t="s">
        <v>319</v>
      </c>
      <c r="B268" t="s">
        <v>1546</v>
      </c>
      <c r="C268">
        <v>2</v>
      </c>
      <c r="D268" t="s">
        <v>1547</v>
      </c>
      <c r="E268" t="s">
        <v>1548</v>
      </c>
      <c r="F268" t="s">
        <v>113</v>
      </c>
      <c r="G268" t="s">
        <v>1549</v>
      </c>
      <c r="H268" t="s">
        <v>131</v>
      </c>
      <c r="I268" t="s">
        <v>132</v>
      </c>
      <c r="J268" t="s">
        <v>133</v>
      </c>
      <c r="M268" t="s">
        <v>134</v>
      </c>
      <c r="N268" t="s">
        <v>1550</v>
      </c>
      <c r="R268" t="s">
        <v>136</v>
      </c>
      <c r="S268" s="27">
        <v>15416</v>
      </c>
      <c r="T268">
        <v>267</v>
      </c>
      <c r="U268">
        <v>67</v>
      </c>
    </row>
    <row r="269" spans="1:21" ht="15.75" customHeight="1" x14ac:dyDescent="0.25">
      <c r="A269" t="s">
        <v>319</v>
      </c>
      <c r="B269" t="s">
        <v>1546</v>
      </c>
      <c r="C269">
        <v>3</v>
      </c>
      <c r="D269" t="s">
        <v>1551</v>
      </c>
      <c r="E269" t="s">
        <v>1503</v>
      </c>
      <c r="F269" t="s">
        <v>113</v>
      </c>
      <c r="G269" t="s">
        <v>1504</v>
      </c>
      <c r="H269" t="s">
        <v>131</v>
      </c>
      <c r="I269" t="s">
        <v>132</v>
      </c>
      <c r="J269" t="s">
        <v>133</v>
      </c>
      <c r="M269" t="s">
        <v>134</v>
      </c>
      <c r="N269" t="s">
        <v>1505</v>
      </c>
      <c r="R269" t="s">
        <v>136</v>
      </c>
      <c r="S269" s="27">
        <v>15416</v>
      </c>
      <c r="T269">
        <v>267</v>
      </c>
      <c r="U269">
        <v>3</v>
      </c>
    </row>
    <row r="270" spans="1:21" ht="15.75" customHeight="1" x14ac:dyDescent="0.25">
      <c r="A270" t="s">
        <v>319</v>
      </c>
      <c r="B270" t="s">
        <v>1546</v>
      </c>
      <c r="C270">
        <v>1</v>
      </c>
      <c r="D270" t="s">
        <v>1552</v>
      </c>
      <c r="E270" t="s">
        <v>1553</v>
      </c>
      <c r="F270" t="s">
        <v>1276</v>
      </c>
      <c r="G270" t="s">
        <v>1554</v>
      </c>
      <c r="H270" t="s">
        <v>131</v>
      </c>
      <c r="I270" t="s">
        <v>132</v>
      </c>
      <c r="J270" t="s">
        <v>133</v>
      </c>
      <c r="M270" t="s">
        <v>134</v>
      </c>
      <c r="N270" t="s">
        <v>1555</v>
      </c>
      <c r="R270" t="s">
        <v>875</v>
      </c>
      <c r="S270">
        <v>2015</v>
      </c>
      <c r="T270">
        <v>177</v>
      </c>
    </row>
    <row r="271" spans="1:21" ht="15.75" customHeight="1" x14ac:dyDescent="0.25">
      <c r="A271" t="s">
        <v>319</v>
      </c>
      <c r="B271" t="s">
        <v>1546</v>
      </c>
      <c r="C271">
        <v>4</v>
      </c>
      <c r="D271" t="s">
        <v>1556</v>
      </c>
      <c r="E271" t="s">
        <v>1556</v>
      </c>
      <c r="H271" t="s">
        <v>131</v>
      </c>
      <c r="I271" t="s">
        <v>132</v>
      </c>
      <c r="J271" t="s">
        <v>151</v>
      </c>
      <c r="M271" t="s">
        <v>155</v>
      </c>
    </row>
    <row r="272" spans="1:21" ht="15.75" customHeight="1" x14ac:dyDescent="0.25">
      <c r="A272" t="s">
        <v>319</v>
      </c>
      <c r="B272" t="s">
        <v>1546</v>
      </c>
      <c r="C272">
        <v>5</v>
      </c>
      <c r="D272" t="s">
        <v>1557</v>
      </c>
      <c r="E272" t="s">
        <v>1557</v>
      </c>
      <c r="H272" t="s">
        <v>131</v>
      </c>
      <c r="I272" t="s">
        <v>132</v>
      </c>
      <c r="J272" t="s">
        <v>151</v>
      </c>
      <c r="M272" t="s">
        <v>155</v>
      </c>
    </row>
    <row r="273" spans="1:21" ht="15.75" customHeight="1" x14ac:dyDescent="0.25">
      <c r="A273" t="s">
        <v>319</v>
      </c>
      <c r="B273" t="s">
        <v>1546</v>
      </c>
      <c r="C273">
        <v>6</v>
      </c>
      <c r="D273" t="s">
        <v>1558</v>
      </c>
      <c r="E273" t="s">
        <v>1558</v>
      </c>
      <c r="H273" t="s">
        <v>131</v>
      </c>
      <c r="I273" t="s">
        <v>132</v>
      </c>
      <c r="J273" t="s">
        <v>151</v>
      </c>
      <c r="M273" t="s">
        <v>155</v>
      </c>
    </row>
    <row r="274" spans="1:21" ht="15.75" customHeight="1" x14ac:dyDescent="0.25">
      <c r="A274" t="s">
        <v>319</v>
      </c>
      <c r="B274" t="s">
        <v>1546</v>
      </c>
      <c r="C274">
        <v>7</v>
      </c>
      <c r="D274" t="s">
        <v>1559</v>
      </c>
      <c r="E274" t="s">
        <v>1559</v>
      </c>
      <c r="H274" t="s">
        <v>131</v>
      </c>
      <c r="I274" t="s">
        <v>132</v>
      </c>
      <c r="J274" t="s">
        <v>151</v>
      </c>
      <c r="M274" t="s">
        <v>155</v>
      </c>
    </row>
    <row r="275" spans="1:21" ht="15.75" customHeight="1" x14ac:dyDescent="0.25">
      <c r="A275" t="s">
        <v>319</v>
      </c>
      <c r="B275" t="s">
        <v>1560</v>
      </c>
      <c r="C275">
        <v>1</v>
      </c>
      <c r="D275" t="s">
        <v>1561</v>
      </c>
      <c r="E275" t="s">
        <v>1561</v>
      </c>
      <c r="H275" t="s">
        <v>131</v>
      </c>
      <c r="I275" t="s">
        <v>132</v>
      </c>
      <c r="J275" t="s">
        <v>151</v>
      </c>
      <c r="M275" t="s">
        <v>155</v>
      </c>
    </row>
    <row r="276" spans="1:21" ht="15.75" customHeight="1" x14ac:dyDescent="0.25">
      <c r="A276" t="s">
        <v>319</v>
      </c>
      <c r="B276" t="s">
        <v>1560</v>
      </c>
      <c r="C276">
        <v>2</v>
      </c>
      <c r="D276" t="s">
        <v>1562</v>
      </c>
      <c r="E276" t="s">
        <v>1562</v>
      </c>
      <c r="H276" t="s">
        <v>131</v>
      </c>
      <c r="I276" t="s">
        <v>132</v>
      </c>
      <c r="J276" t="s">
        <v>151</v>
      </c>
      <c r="M276" t="s">
        <v>155</v>
      </c>
    </row>
    <row r="277" spans="1:21" ht="15.75" customHeight="1" x14ac:dyDescent="0.25">
      <c r="A277" t="s">
        <v>319</v>
      </c>
      <c r="B277" t="s">
        <v>1560</v>
      </c>
      <c r="C277">
        <v>3</v>
      </c>
      <c r="D277" t="s">
        <v>1563</v>
      </c>
      <c r="E277" t="s">
        <v>1563</v>
      </c>
      <c r="H277" t="s">
        <v>131</v>
      </c>
      <c r="I277" t="s">
        <v>132</v>
      </c>
      <c r="J277" t="s">
        <v>151</v>
      </c>
      <c r="M277" t="s">
        <v>155</v>
      </c>
    </row>
    <row r="278" spans="1:21" ht="15.75" customHeight="1" x14ac:dyDescent="0.25">
      <c r="A278" t="s">
        <v>319</v>
      </c>
      <c r="B278" t="s">
        <v>1564</v>
      </c>
      <c r="C278">
        <v>1</v>
      </c>
      <c r="D278" t="s">
        <v>1561</v>
      </c>
      <c r="E278" t="s">
        <v>1561</v>
      </c>
      <c r="H278" t="s">
        <v>131</v>
      </c>
      <c r="I278" t="s">
        <v>132</v>
      </c>
      <c r="J278" t="s">
        <v>151</v>
      </c>
      <c r="M278" t="s">
        <v>155</v>
      </c>
    </row>
    <row r="279" spans="1:21" ht="15.75" customHeight="1" x14ac:dyDescent="0.25">
      <c r="A279" t="s">
        <v>319</v>
      </c>
      <c r="B279" t="s">
        <v>1564</v>
      </c>
      <c r="C279">
        <v>2</v>
      </c>
      <c r="D279" t="s">
        <v>1562</v>
      </c>
      <c r="E279" t="s">
        <v>1562</v>
      </c>
      <c r="H279" t="s">
        <v>131</v>
      </c>
      <c r="I279" t="s">
        <v>132</v>
      </c>
      <c r="J279" t="s">
        <v>151</v>
      </c>
      <c r="M279" t="s">
        <v>155</v>
      </c>
    </row>
    <row r="280" spans="1:21" ht="15.75" customHeight="1" x14ac:dyDescent="0.25">
      <c r="A280" t="s">
        <v>319</v>
      </c>
      <c r="B280" t="s">
        <v>1564</v>
      </c>
      <c r="C280">
        <v>3</v>
      </c>
      <c r="D280" t="s">
        <v>1563</v>
      </c>
      <c r="E280" t="s">
        <v>1563</v>
      </c>
      <c r="H280" t="s">
        <v>131</v>
      </c>
      <c r="I280" t="s">
        <v>132</v>
      </c>
      <c r="J280" t="s">
        <v>151</v>
      </c>
      <c r="M280" t="s">
        <v>155</v>
      </c>
    </row>
    <row r="281" spans="1:21" ht="15.75" customHeight="1" x14ac:dyDescent="0.25">
      <c r="A281" t="s">
        <v>319</v>
      </c>
      <c r="B281" t="s">
        <v>1565</v>
      </c>
      <c r="C281">
        <v>3</v>
      </c>
      <c r="D281" t="s">
        <v>1566</v>
      </c>
      <c r="E281" t="s">
        <v>1567</v>
      </c>
      <c r="F281" t="s">
        <v>113</v>
      </c>
      <c r="G281" t="s">
        <v>1568</v>
      </c>
      <c r="H281" t="s">
        <v>131</v>
      </c>
      <c r="I281" t="s">
        <v>132</v>
      </c>
      <c r="J281" t="s">
        <v>133</v>
      </c>
      <c r="M281" t="s">
        <v>134</v>
      </c>
      <c r="N281" t="s">
        <v>1569</v>
      </c>
      <c r="R281" t="s">
        <v>136</v>
      </c>
      <c r="S281" s="27">
        <v>15416</v>
      </c>
      <c r="T281">
        <v>262</v>
      </c>
      <c r="U281">
        <v>1600</v>
      </c>
    </row>
    <row r="282" spans="1:21" ht="15.75" customHeight="1" x14ac:dyDescent="0.25">
      <c r="A282" t="s">
        <v>319</v>
      </c>
      <c r="B282" t="s">
        <v>1565</v>
      </c>
      <c r="C282">
        <v>2</v>
      </c>
      <c r="D282" t="s">
        <v>880</v>
      </c>
      <c r="E282" t="s">
        <v>881</v>
      </c>
      <c r="F282" t="s">
        <v>113</v>
      </c>
      <c r="G282" t="s">
        <v>882</v>
      </c>
      <c r="H282" t="s">
        <v>131</v>
      </c>
      <c r="I282" t="s">
        <v>132</v>
      </c>
      <c r="J282" t="s">
        <v>133</v>
      </c>
      <c r="M282" t="s">
        <v>134</v>
      </c>
      <c r="N282" t="s">
        <v>883</v>
      </c>
      <c r="R282" t="s">
        <v>884</v>
      </c>
      <c r="S282" s="27">
        <v>32408</v>
      </c>
      <c r="T282">
        <v>447</v>
      </c>
    </row>
    <row r="283" spans="1:21" ht="15.75" customHeight="1" x14ac:dyDescent="0.25">
      <c r="A283" t="s">
        <v>319</v>
      </c>
      <c r="B283" t="s">
        <v>1565</v>
      </c>
      <c r="C283">
        <v>4</v>
      </c>
      <c r="D283" t="s">
        <v>1570</v>
      </c>
      <c r="E283" t="s">
        <v>1570</v>
      </c>
      <c r="H283" t="s">
        <v>131</v>
      </c>
      <c r="I283" t="s">
        <v>132</v>
      </c>
      <c r="J283" t="s">
        <v>151</v>
      </c>
      <c r="M283" t="s">
        <v>155</v>
      </c>
    </row>
    <row r="284" spans="1:21" ht="15.75" customHeight="1" x14ac:dyDescent="0.25">
      <c r="A284" t="s">
        <v>319</v>
      </c>
      <c r="B284" t="s">
        <v>1565</v>
      </c>
      <c r="C284">
        <v>5</v>
      </c>
      <c r="D284" t="s">
        <v>1571</v>
      </c>
      <c r="E284" t="s">
        <v>1571</v>
      </c>
      <c r="H284" t="s">
        <v>131</v>
      </c>
      <c r="I284" t="s">
        <v>132</v>
      </c>
      <c r="J284" t="s">
        <v>151</v>
      </c>
      <c r="M284" t="s">
        <v>155</v>
      </c>
    </row>
    <row r="285" spans="1:21" ht="15.75" customHeight="1" x14ac:dyDescent="0.25">
      <c r="A285" t="s">
        <v>319</v>
      </c>
      <c r="B285" t="s">
        <v>1565</v>
      </c>
      <c r="C285">
        <v>1</v>
      </c>
      <c r="D285" t="s">
        <v>1572</v>
      </c>
      <c r="E285" t="s">
        <v>1573</v>
      </c>
      <c r="F285" t="s">
        <v>113</v>
      </c>
      <c r="G285" t="s">
        <v>1574</v>
      </c>
      <c r="H285" t="s">
        <v>131</v>
      </c>
      <c r="I285" t="s">
        <v>132</v>
      </c>
      <c r="J285" t="s">
        <v>133</v>
      </c>
      <c r="K285" t="s">
        <v>1575</v>
      </c>
      <c r="L285" t="s">
        <v>1576</v>
      </c>
      <c r="M285" t="s">
        <v>134</v>
      </c>
      <c r="N285" t="s">
        <v>1577</v>
      </c>
      <c r="R285" t="s">
        <v>841</v>
      </c>
      <c r="S285">
        <v>2016</v>
      </c>
      <c r="T285">
        <v>199</v>
      </c>
      <c r="U285">
        <v>3</v>
      </c>
    </row>
    <row r="286" spans="1:21" ht="15.75" customHeight="1" x14ac:dyDescent="0.25">
      <c r="A286" t="s">
        <v>319</v>
      </c>
      <c r="B286" t="s">
        <v>1578</v>
      </c>
      <c r="C286">
        <v>3</v>
      </c>
      <c r="D286" t="s">
        <v>1566</v>
      </c>
      <c r="E286" t="s">
        <v>1567</v>
      </c>
      <c r="F286" t="s">
        <v>113</v>
      </c>
      <c r="G286" t="s">
        <v>1568</v>
      </c>
      <c r="H286" t="s">
        <v>131</v>
      </c>
      <c r="I286" t="s">
        <v>132</v>
      </c>
      <c r="J286" t="s">
        <v>133</v>
      </c>
      <c r="M286" t="s">
        <v>134</v>
      </c>
      <c r="N286" t="s">
        <v>1569</v>
      </c>
      <c r="R286" t="s">
        <v>136</v>
      </c>
      <c r="S286" s="27">
        <v>15416</v>
      </c>
      <c r="T286">
        <v>262</v>
      </c>
      <c r="U286">
        <v>1600</v>
      </c>
    </row>
    <row r="287" spans="1:21" ht="15.75" customHeight="1" x14ac:dyDescent="0.25">
      <c r="A287" t="s">
        <v>319</v>
      </c>
      <c r="B287" t="s">
        <v>1578</v>
      </c>
      <c r="C287">
        <v>2</v>
      </c>
      <c r="D287" t="s">
        <v>880</v>
      </c>
      <c r="E287" t="s">
        <v>881</v>
      </c>
      <c r="F287" t="s">
        <v>113</v>
      </c>
      <c r="G287" t="s">
        <v>882</v>
      </c>
      <c r="H287" t="s">
        <v>131</v>
      </c>
      <c r="I287" t="s">
        <v>132</v>
      </c>
      <c r="J287" t="s">
        <v>133</v>
      </c>
      <c r="M287" t="s">
        <v>134</v>
      </c>
      <c r="N287" t="s">
        <v>883</v>
      </c>
      <c r="R287" t="s">
        <v>884</v>
      </c>
      <c r="S287" s="27">
        <v>32408</v>
      </c>
      <c r="T287">
        <v>447</v>
      </c>
    </row>
    <row r="288" spans="1:21" ht="15.75" customHeight="1" x14ac:dyDescent="0.25">
      <c r="A288" t="s">
        <v>319</v>
      </c>
      <c r="B288" t="s">
        <v>1578</v>
      </c>
      <c r="C288">
        <v>4</v>
      </c>
      <c r="D288" t="s">
        <v>1570</v>
      </c>
      <c r="E288" t="s">
        <v>1570</v>
      </c>
      <c r="H288" t="s">
        <v>131</v>
      </c>
      <c r="I288" t="s">
        <v>132</v>
      </c>
      <c r="J288" t="s">
        <v>151</v>
      </c>
      <c r="M288" t="s">
        <v>155</v>
      </c>
    </row>
    <row r="289" spans="1:21" ht="15.75" customHeight="1" x14ac:dyDescent="0.25">
      <c r="A289" t="s">
        <v>319</v>
      </c>
      <c r="B289" t="s">
        <v>1578</v>
      </c>
      <c r="C289">
        <v>5</v>
      </c>
      <c r="D289" t="s">
        <v>1571</v>
      </c>
      <c r="E289" t="s">
        <v>1571</v>
      </c>
      <c r="H289" t="s">
        <v>131</v>
      </c>
      <c r="I289" t="s">
        <v>132</v>
      </c>
      <c r="J289" t="s">
        <v>151</v>
      </c>
      <c r="M289" t="s">
        <v>155</v>
      </c>
    </row>
    <row r="290" spans="1:21" ht="15.75" customHeight="1" x14ac:dyDescent="0.25">
      <c r="A290" t="s">
        <v>319</v>
      </c>
      <c r="B290" t="s">
        <v>1578</v>
      </c>
      <c r="C290">
        <v>1</v>
      </c>
      <c r="D290" t="s">
        <v>1572</v>
      </c>
      <c r="E290" t="s">
        <v>1573</v>
      </c>
      <c r="F290" t="s">
        <v>113</v>
      </c>
      <c r="G290" t="s">
        <v>1574</v>
      </c>
      <c r="H290" t="s">
        <v>131</v>
      </c>
      <c r="I290" t="s">
        <v>132</v>
      </c>
      <c r="J290" t="s">
        <v>133</v>
      </c>
      <c r="K290" t="s">
        <v>1575</v>
      </c>
      <c r="L290" t="s">
        <v>1576</v>
      </c>
      <c r="M290" t="s">
        <v>134</v>
      </c>
      <c r="N290" t="s">
        <v>1577</v>
      </c>
      <c r="R290" t="s">
        <v>841</v>
      </c>
      <c r="S290">
        <v>2016</v>
      </c>
      <c r="T290">
        <v>199</v>
      </c>
      <c r="U290">
        <v>3</v>
      </c>
    </row>
    <row r="291" spans="1:21" ht="15.75" customHeight="1" x14ac:dyDescent="0.25">
      <c r="A291" t="s">
        <v>319</v>
      </c>
      <c r="B291" t="s">
        <v>1579</v>
      </c>
      <c r="C291">
        <v>1</v>
      </c>
      <c r="D291" t="s">
        <v>1580</v>
      </c>
      <c r="E291" t="s">
        <v>1580</v>
      </c>
      <c r="F291" t="s">
        <v>1187</v>
      </c>
      <c r="H291" t="s">
        <v>131</v>
      </c>
      <c r="I291" t="s">
        <v>132</v>
      </c>
      <c r="J291" t="s">
        <v>151</v>
      </c>
      <c r="M291" t="s">
        <v>155</v>
      </c>
    </row>
    <row r="292" spans="1:21" ht="15.75" customHeight="1" x14ac:dyDescent="0.25">
      <c r="A292" t="s">
        <v>319</v>
      </c>
      <c r="B292" t="s">
        <v>1581</v>
      </c>
      <c r="C292">
        <v>1</v>
      </c>
      <c r="D292" t="s">
        <v>1582</v>
      </c>
      <c r="E292" t="s">
        <v>1582</v>
      </c>
      <c r="H292" t="s">
        <v>131</v>
      </c>
      <c r="I292" t="s">
        <v>132</v>
      </c>
      <c r="J292" t="s">
        <v>151</v>
      </c>
      <c r="M292" t="s">
        <v>155</v>
      </c>
    </row>
    <row r="293" spans="1:21" ht="15.75" customHeight="1" x14ac:dyDescent="0.25">
      <c r="A293" t="s">
        <v>319</v>
      </c>
      <c r="B293" t="s">
        <v>1583</v>
      </c>
      <c r="C293">
        <v>2</v>
      </c>
      <c r="D293" t="s">
        <v>1584</v>
      </c>
      <c r="E293" t="s">
        <v>1585</v>
      </c>
      <c r="F293" t="s">
        <v>113</v>
      </c>
      <c r="G293" t="s">
        <v>1586</v>
      </c>
      <c r="H293" t="s">
        <v>131</v>
      </c>
      <c r="I293" t="s">
        <v>132</v>
      </c>
      <c r="J293" t="s">
        <v>133</v>
      </c>
      <c r="K293" t="s">
        <v>1587</v>
      </c>
      <c r="L293" t="s">
        <v>1588</v>
      </c>
      <c r="M293" t="s">
        <v>134</v>
      </c>
      <c r="N293" t="s">
        <v>1589</v>
      </c>
      <c r="R293" t="s">
        <v>833</v>
      </c>
      <c r="S293">
        <v>2001</v>
      </c>
      <c r="T293">
        <v>231</v>
      </c>
      <c r="U293">
        <v>19</v>
      </c>
    </row>
    <row r="294" spans="1:21" ht="15.75" customHeight="1" x14ac:dyDescent="0.25">
      <c r="A294" t="s">
        <v>319</v>
      </c>
      <c r="B294" t="s">
        <v>1583</v>
      </c>
      <c r="C294">
        <v>3</v>
      </c>
      <c r="D294" t="s">
        <v>1590</v>
      </c>
      <c r="E294" t="s">
        <v>1591</v>
      </c>
      <c r="F294" t="s">
        <v>113</v>
      </c>
      <c r="G294" t="s">
        <v>1592</v>
      </c>
      <c r="H294" t="s">
        <v>131</v>
      </c>
      <c r="I294" t="s">
        <v>132</v>
      </c>
      <c r="J294" t="s">
        <v>133</v>
      </c>
      <c r="K294" t="s">
        <v>1593</v>
      </c>
      <c r="L294" t="s">
        <v>1594</v>
      </c>
      <c r="M294" t="s">
        <v>134</v>
      </c>
      <c r="N294" t="s">
        <v>1595</v>
      </c>
      <c r="R294" t="s">
        <v>833</v>
      </c>
      <c r="S294">
        <v>2011</v>
      </c>
      <c r="T294">
        <v>159</v>
      </c>
    </row>
    <row r="295" spans="1:21" ht="15.75" customHeight="1" x14ac:dyDescent="0.25">
      <c r="A295" t="s">
        <v>319</v>
      </c>
      <c r="B295" t="s">
        <v>1583</v>
      </c>
      <c r="C295">
        <v>1</v>
      </c>
      <c r="D295" t="s">
        <v>1596</v>
      </c>
      <c r="E295" t="s">
        <v>951</v>
      </c>
      <c r="F295" t="s">
        <v>113</v>
      </c>
      <c r="G295" t="s">
        <v>952</v>
      </c>
      <c r="H295" t="s">
        <v>131</v>
      </c>
      <c r="I295" t="s">
        <v>132</v>
      </c>
      <c r="J295" t="s">
        <v>133</v>
      </c>
      <c r="M295" t="s">
        <v>134</v>
      </c>
      <c r="N295" t="s">
        <v>953</v>
      </c>
      <c r="R295" t="s">
        <v>862</v>
      </c>
      <c r="S295" s="27">
        <v>17528</v>
      </c>
      <c r="U295">
        <v>27</v>
      </c>
    </row>
    <row r="296" spans="1:21" ht="15.75" customHeight="1" x14ac:dyDescent="0.25">
      <c r="A296" t="s">
        <v>319</v>
      </c>
      <c r="B296" t="s">
        <v>1583</v>
      </c>
      <c r="C296">
        <v>8</v>
      </c>
      <c r="D296" t="s">
        <v>1597</v>
      </c>
      <c r="E296" t="s">
        <v>1598</v>
      </c>
      <c r="F296" t="s">
        <v>113</v>
      </c>
      <c r="G296" t="s">
        <v>1599</v>
      </c>
      <c r="H296" t="s">
        <v>131</v>
      </c>
      <c r="I296" t="s">
        <v>132</v>
      </c>
      <c r="J296" t="s">
        <v>133</v>
      </c>
      <c r="M296" t="s">
        <v>134</v>
      </c>
      <c r="N296" t="s">
        <v>1600</v>
      </c>
      <c r="R296" t="s">
        <v>136</v>
      </c>
      <c r="S296" s="27">
        <v>15416</v>
      </c>
      <c r="T296">
        <v>267</v>
      </c>
      <c r="U296">
        <v>15</v>
      </c>
    </row>
    <row r="297" spans="1:21" ht="15.75" customHeight="1" x14ac:dyDescent="0.25">
      <c r="A297" t="s">
        <v>319</v>
      </c>
      <c r="B297" t="s">
        <v>1583</v>
      </c>
      <c r="C297">
        <v>9</v>
      </c>
      <c r="D297" t="s">
        <v>1601</v>
      </c>
      <c r="E297" t="s">
        <v>1602</v>
      </c>
      <c r="F297" t="s">
        <v>113</v>
      </c>
      <c r="G297" t="s">
        <v>1603</v>
      </c>
      <c r="H297" t="s">
        <v>131</v>
      </c>
      <c r="I297" t="s">
        <v>132</v>
      </c>
      <c r="J297" t="s">
        <v>133</v>
      </c>
      <c r="M297" t="s">
        <v>134</v>
      </c>
      <c r="N297" t="s">
        <v>1604</v>
      </c>
      <c r="R297" t="s">
        <v>136</v>
      </c>
      <c r="S297" s="27">
        <v>15416</v>
      </c>
      <c r="T297">
        <v>267</v>
      </c>
      <c r="U297">
        <v>8</v>
      </c>
    </row>
    <row r="298" spans="1:21" ht="15.75" customHeight="1" x14ac:dyDescent="0.25">
      <c r="A298" t="s">
        <v>319</v>
      </c>
      <c r="B298" t="s">
        <v>1583</v>
      </c>
      <c r="C298">
        <v>6</v>
      </c>
      <c r="D298" t="s">
        <v>1605</v>
      </c>
      <c r="E298" t="s">
        <v>1606</v>
      </c>
      <c r="F298" t="s">
        <v>113</v>
      </c>
      <c r="G298" t="s">
        <v>1607</v>
      </c>
      <c r="H298" t="s">
        <v>131</v>
      </c>
      <c r="I298" t="s">
        <v>132</v>
      </c>
      <c r="J298" t="s">
        <v>133</v>
      </c>
      <c r="M298" t="s">
        <v>134</v>
      </c>
      <c r="N298" t="s">
        <v>1608</v>
      </c>
      <c r="R298" t="s">
        <v>136</v>
      </c>
      <c r="S298" s="27">
        <v>15416</v>
      </c>
      <c r="T298">
        <v>267</v>
      </c>
      <c r="U298">
        <v>7</v>
      </c>
    </row>
    <row r="299" spans="1:21" ht="15.75" customHeight="1" x14ac:dyDescent="0.25">
      <c r="A299" t="s">
        <v>319</v>
      </c>
      <c r="B299" t="s">
        <v>1583</v>
      </c>
      <c r="C299">
        <v>5</v>
      </c>
      <c r="D299" t="s">
        <v>1609</v>
      </c>
      <c r="E299" t="s">
        <v>1610</v>
      </c>
      <c r="F299" t="s">
        <v>113</v>
      </c>
      <c r="G299" t="s">
        <v>1611</v>
      </c>
      <c r="H299" t="s">
        <v>131</v>
      </c>
      <c r="I299" t="s">
        <v>132</v>
      </c>
      <c r="J299" t="s">
        <v>133</v>
      </c>
      <c r="M299" t="s">
        <v>134</v>
      </c>
      <c r="N299" t="s">
        <v>1612</v>
      </c>
      <c r="R299" t="s">
        <v>136</v>
      </c>
      <c r="S299" s="27">
        <v>15416</v>
      </c>
      <c r="T299">
        <v>267</v>
      </c>
      <c r="U299">
        <v>6</v>
      </c>
    </row>
    <row r="300" spans="1:21" ht="15.75" customHeight="1" x14ac:dyDescent="0.25">
      <c r="A300" t="s">
        <v>319</v>
      </c>
      <c r="B300" t="s">
        <v>1583</v>
      </c>
      <c r="C300">
        <v>10</v>
      </c>
      <c r="D300" t="s">
        <v>128</v>
      </c>
      <c r="E300" t="s">
        <v>129</v>
      </c>
      <c r="F300" t="s">
        <v>113</v>
      </c>
      <c r="G300" t="s">
        <v>130</v>
      </c>
      <c r="H300" t="s">
        <v>131</v>
      </c>
      <c r="I300" t="s">
        <v>132</v>
      </c>
      <c r="J300" t="s">
        <v>133</v>
      </c>
      <c r="M300" t="s">
        <v>134</v>
      </c>
      <c r="N300" t="s">
        <v>135</v>
      </c>
      <c r="R300" t="s">
        <v>136</v>
      </c>
      <c r="S300" s="27">
        <v>15416</v>
      </c>
      <c r="T300">
        <v>262</v>
      </c>
      <c r="U300">
        <v>2</v>
      </c>
    </row>
    <row r="301" spans="1:21" ht="15.75" customHeight="1" x14ac:dyDescent="0.25">
      <c r="A301" t="s">
        <v>319</v>
      </c>
      <c r="B301" t="s">
        <v>1583</v>
      </c>
      <c r="C301">
        <v>7</v>
      </c>
      <c r="D301" t="s">
        <v>141</v>
      </c>
      <c r="E301" t="s">
        <v>142</v>
      </c>
      <c r="F301" t="s">
        <v>113</v>
      </c>
      <c r="G301" t="s">
        <v>143</v>
      </c>
      <c r="H301" t="s">
        <v>131</v>
      </c>
      <c r="I301" t="s">
        <v>132</v>
      </c>
      <c r="J301" t="s">
        <v>133</v>
      </c>
      <c r="M301" t="s">
        <v>134</v>
      </c>
      <c r="N301" t="s">
        <v>144</v>
      </c>
      <c r="R301" t="s">
        <v>136</v>
      </c>
      <c r="S301" s="27">
        <v>15416</v>
      </c>
      <c r="T301">
        <v>267</v>
      </c>
      <c r="U301">
        <v>1</v>
      </c>
    </row>
    <row r="302" spans="1:21" ht="15.75" customHeight="1" x14ac:dyDescent="0.25">
      <c r="A302" t="s">
        <v>319</v>
      </c>
      <c r="B302" t="s">
        <v>1583</v>
      </c>
      <c r="C302">
        <v>4</v>
      </c>
      <c r="D302" t="s">
        <v>880</v>
      </c>
      <c r="E302" t="s">
        <v>881</v>
      </c>
      <c r="F302" t="s">
        <v>113</v>
      </c>
      <c r="G302" t="s">
        <v>882</v>
      </c>
      <c r="H302" t="s">
        <v>131</v>
      </c>
      <c r="I302" t="s">
        <v>132</v>
      </c>
      <c r="J302" t="s">
        <v>133</v>
      </c>
      <c r="M302" t="s">
        <v>134</v>
      </c>
      <c r="N302" t="s">
        <v>883</v>
      </c>
      <c r="R302" t="s">
        <v>884</v>
      </c>
      <c r="S302" s="27">
        <v>32408</v>
      </c>
      <c r="T302">
        <v>447</v>
      </c>
    </row>
    <row r="303" spans="1:21" ht="15.75" customHeight="1" x14ac:dyDescent="0.25">
      <c r="A303" t="s">
        <v>319</v>
      </c>
      <c r="B303" t="s">
        <v>1613</v>
      </c>
      <c r="C303">
        <v>1</v>
      </c>
      <c r="D303" t="s">
        <v>1557</v>
      </c>
      <c r="E303" t="s">
        <v>1557</v>
      </c>
      <c r="H303" t="s">
        <v>131</v>
      </c>
      <c r="I303" t="s">
        <v>132</v>
      </c>
      <c r="J303" t="s">
        <v>151</v>
      </c>
      <c r="M303" t="s">
        <v>155</v>
      </c>
    </row>
    <row r="304" spans="1:21" ht="15.75" customHeight="1" x14ac:dyDescent="0.25">
      <c r="A304" t="s">
        <v>319</v>
      </c>
      <c r="B304" t="s">
        <v>1613</v>
      </c>
      <c r="C304">
        <v>2</v>
      </c>
      <c r="D304" t="s">
        <v>1614</v>
      </c>
      <c r="E304" t="s">
        <v>1614</v>
      </c>
      <c r="H304" t="s">
        <v>131</v>
      </c>
      <c r="I304" t="s">
        <v>132</v>
      </c>
      <c r="J304" t="s">
        <v>151</v>
      </c>
      <c r="M304" t="s">
        <v>155</v>
      </c>
    </row>
    <row r="305" spans="1:21" ht="15.75" customHeight="1" x14ac:dyDescent="0.25">
      <c r="A305" t="s">
        <v>319</v>
      </c>
      <c r="B305" t="s">
        <v>1615</v>
      </c>
      <c r="C305">
        <v>1</v>
      </c>
      <c r="D305" t="s">
        <v>1557</v>
      </c>
      <c r="E305" t="s">
        <v>1557</v>
      </c>
      <c r="H305" t="s">
        <v>131</v>
      </c>
      <c r="I305" t="s">
        <v>132</v>
      </c>
      <c r="J305" t="s">
        <v>151</v>
      </c>
      <c r="M305" t="s">
        <v>155</v>
      </c>
    </row>
    <row r="306" spans="1:21" ht="15.75" customHeight="1" x14ac:dyDescent="0.25">
      <c r="A306" t="s">
        <v>319</v>
      </c>
      <c r="B306" t="s">
        <v>1615</v>
      </c>
      <c r="C306">
        <v>2</v>
      </c>
      <c r="D306" t="s">
        <v>1614</v>
      </c>
      <c r="E306" t="s">
        <v>1614</v>
      </c>
      <c r="H306" t="s">
        <v>131</v>
      </c>
      <c r="I306" t="s">
        <v>132</v>
      </c>
      <c r="J306" t="s">
        <v>151</v>
      </c>
      <c r="M306" t="s">
        <v>155</v>
      </c>
    </row>
    <row r="307" spans="1:21" ht="15.75" customHeight="1" x14ac:dyDescent="0.25">
      <c r="A307" t="s">
        <v>319</v>
      </c>
      <c r="B307" t="s">
        <v>1616</v>
      </c>
      <c r="C307">
        <v>1</v>
      </c>
      <c r="D307" t="s">
        <v>1557</v>
      </c>
      <c r="E307" t="s">
        <v>1557</v>
      </c>
      <c r="H307" t="s">
        <v>131</v>
      </c>
      <c r="I307" t="s">
        <v>132</v>
      </c>
      <c r="J307" t="s">
        <v>151</v>
      </c>
      <c r="M307" t="s">
        <v>155</v>
      </c>
    </row>
    <row r="308" spans="1:21" ht="15.75" customHeight="1" x14ac:dyDescent="0.25">
      <c r="A308" t="s">
        <v>319</v>
      </c>
      <c r="B308" t="s">
        <v>1616</v>
      </c>
      <c r="C308">
        <v>2</v>
      </c>
      <c r="D308" t="s">
        <v>1614</v>
      </c>
      <c r="E308" t="s">
        <v>1614</v>
      </c>
      <c r="H308" t="s">
        <v>131</v>
      </c>
      <c r="I308" t="s">
        <v>132</v>
      </c>
      <c r="J308" t="s">
        <v>151</v>
      </c>
      <c r="M308" t="s">
        <v>155</v>
      </c>
    </row>
    <row r="309" spans="1:21" ht="15.75" customHeight="1" x14ac:dyDescent="0.25">
      <c r="A309" t="s">
        <v>323</v>
      </c>
      <c r="B309" t="s">
        <v>1617</v>
      </c>
      <c r="C309">
        <v>8</v>
      </c>
      <c r="D309" t="s">
        <v>906</v>
      </c>
      <c r="E309" t="s">
        <v>853</v>
      </c>
      <c r="F309" t="s">
        <v>113</v>
      </c>
      <c r="G309" t="s">
        <v>854</v>
      </c>
      <c r="H309" t="s">
        <v>131</v>
      </c>
      <c r="I309" t="s">
        <v>132</v>
      </c>
      <c r="J309" t="s">
        <v>133</v>
      </c>
      <c r="K309" t="s">
        <v>855</v>
      </c>
      <c r="L309" t="s">
        <v>856</v>
      </c>
      <c r="M309" t="s">
        <v>134</v>
      </c>
      <c r="N309" t="s">
        <v>857</v>
      </c>
      <c r="R309" t="s">
        <v>833</v>
      </c>
      <c r="S309">
        <v>2022</v>
      </c>
      <c r="T309">
        <v>150</v>
      </c>
    </row>
    <row r="310" spans="1:21" ht="15.75" customHeight="1" x14ac:dyDescent="0.25">
      <c r="A310" t="s">
        <v>323</v>
      </c>
      <c r="B310" t="s">
        <v>1617</v>
      </c>
      <c r="C310">
        <v>1</v>
      </c>
      <c r="D310" t="s">
        <v>1047</v>
      </c>
      <c r="E310" t="s">
        <v>951</v>
      </c>
      <c r="F310" t="s">
        <v>113</v>
      </c>
      <c r="G310" t="s">
        <v>952</v>
      </c>
      <c r="H310" t="s">
        <v>131</v>
      </c>
      <c r="I310" t="s">
        <v>132</v>
      </c>
      <c r="J310" t="s">
        <v>133</v>
      </c>
      <c r="M310" t="s">
        <v>134</v>
      </c>
      <c r="N310" t="s">
        <v>953</v>
      </c>
      <c r="R310" t="s">
        <v>862</v>
      </c>
      <c r="S310" s="27">
        <v>17528</v>
      </c>
      <c r="U310">
        <v>27</v>
      </c>
    </row>
    <row r="311" spans="1:21" ht="15.75" customHeight="1" x14ac:dyDescent="0.25">
      <c r="A311" t="s">
        <v>323</v>
      </c>
      <c r="B311" t="s">
        <v>1617</v>
      </c>
      <c r="C311">
        <v>2</v>
      </c>
      <c r="D311" t="s">
        <v>1618</v>
      </c>
      <c r="E311" t="s">
        <v>1049</v>
      </c>
      <c r="F311" t="s">
        <v>113</v>
      </c>
      <c r="G311" t="s">
        <v>1050</v>
      </c>
      <c r="H311" t="s">
        <v>131</v>
      </c>
      <c r="I311" t="s">
        <v>132</v>
      </c>
      <c r="J311" t="s">
        <v>133</v>
      </c>
      <c r="M311" t="s">
        <v>134</v>
      </c>
      <c r="N311" t="s">
        <v>1051</v>
      </c>
      <c r="R311" t="s">
        <v>862</v>
      </c>
      <c r="S311" s="27">
        <v>17528</v>
      </c>
      <c r="U311">
        <v>3</v>
      </c>
    </row>
    <row r="312" spans="1:21" ht="15.75" customHeight="1" x14ac:dyDescent="0.25">
      <c r="A312" t="s">
        <v>323</v>
      </c>
      <c r="B312" t="s">
        <v>1617</v>
      </c>
      <c r="C312">
        <v>3</v>
      </c>
      <c r="D312" t="s">
        <v>1619</v>
      </c>
      <c r="E312" t="s">
        <v>1620</v>
      </c>
      <c r="F312" t="s">
        <v>113</v>
      </c>
      <c r="G312" t="s">
        <v>1621</v>
      </c>
      <c r="H312" t="s">
        <v>131</v>
      </c>
      <c r="I312" t="s">
        <v>132</v>
      </c>
      <c r="J312" t="s">
        <v>133</v>
      </c>
      <c r="M312" t="s">
        <v>134</v>
      </c>
      <c r="N312" t="s">
        <v>1622</v>
      </c>
      <c r="R312" t="s">
        <v>862</v>
      </c>
      <c r="S312" s="27">
        <v>17528</v>
      </c>
      <c r="U312">
        <v>2</v>
      </c>
    </row>
    <row r="313" spans="1:21" ht="15.75" customHeight="1" x14ac:dyDescent="0.25">
      <c r="A313" t="s">
        <v>323</v>
      </c>
      <c r="B313" t="s">
        <v>1617</v>
      </c>
      <c r="C313">
        <v>9</v>
      </c>
      <c r="D313" t="s">
        <v>880</v>
      </c>
      <c r="E313" t="s">
        <v>881</v>
      </c>
      <c r="F313" t="s">
        <v>113</v>
      </c>
      <c r="G313" t="s">
        <v>882</v>
      </c>
      <c r="H313" t="s">
        <v>131</v>
      </c>
      <c r="I313" t="s">
        <v>132</v>
      </c>
      <c r="J313" t="s">
        <v>133</v>
      </c>
      <c r="M313" t="s">
        <v>134</v>
      </c>
      <c r="N313" t="s">
        <v>883</v>
      </c>
      <c r="R313" t="s">
        <v>884</v>
      </c>
      <c r="S313" s="27">
        <v>32408</v>
      </c>
      <c r="T313">
        <v>447</v>
      </c>
    </row>
    <row r="314" spans="1:21" ht="15.75" customHeight="1" x14ac:dyDescent="0.25">
      <c r="A314" t="s">
        <v>323</v>
      </c>
      <c r="B314" t="s">
        <v>1617</v>
      </c>
      <c r="C314">
        <v>10</v>
      </c>
      <c r="D314" t="s">
        <v>1623</v>
      </c>
      <c r="E314" t="s">
        <v>1623</v>
      </c>
      <c r="H314" t="s">
        <v>131</v>
      </c>
      <c r="I314" t="s">
        <v>132</v>
      </c>
      <c r="J314" t="s">
        <v>151</v>
      </c>
      <c r="M314" t="s">
        <v>155</v>
      </c>
    </row>
    <row r="315" spans="1:21" ht="15.75" customHeight="1" x14ac:dyDescent="0.25">
      <c r="A315" t="s">
        <v>323</v>
      </c>
      <c r="B315" t="s">
        <v>1617</v>
      </c>
      <c r="C315">
        <v>4</v>
      </c>
      <c r="D315" t="s">
        <v>1624</v>
      </c>
      <c r="E315" t="s">
        <v>1625</v>
      </c>
      <c r="F315" t="s">
        <v>113</v>
      </c>
      <c r="G315" t="s">
        <v>1626</v>
      </c>
      <c r="H315" t="s">
        <v>131</v>
      </c>
      <c r="I315" t="s">
        <v>132</v>
      </c>
      <c r="J315" t="s">
        <v>133</v>
      </c>
      <c r="K315" t="s">
        <v>1627</v>
      </c>
      <c r="L315" t="s">
        <v>1628</v>
      </c>
      <c r="M315" t="s">
        <v>134</v>
      </c>
      <c r="N315" t="s">
        <v>1629</v>
      </c>
      <c r="R315" t="s">
        <v>841</v>
      </c>
      <c r="S315">
        <v>1990</v>
      </c>
      <c r="T315">
        <v>241</v>
      </c>
    </row>
    <row r="316" spans="1:21" ht="15.75" customHeight="1" x14ac:dyDescent="0.25">
      <c r="A316" t="s">
        <v>323</v>
      </c>
      <c r="B316" t="s">
        <v>1617</v>
      </c>
      <c r="C316">
        <v>5</v>
      </c>
      <c r="D316" t="s">
        <v>1630</v>
      </c>
      <c r="E316" t="s">
        <v>1631</v>
      </c>
      <c r="F316" t="s">
        <v>113</v>
      </c>
      <c r="G316" t="s">
        <v>1632</v>
      </c>
      <c r="H316" t="s">
        <v>131</v>
      </c>
      <c r="I316" t="s">
        <v>132</v>
      </c>
      <c r="J316" t="s">
        <v>133</v>
      </c>
      <c r="K316" t="s">
        <v>1633</v>
      </c>
      <c r="L316" t="s">
        <v>1634</v>
      </c>
      <c r="M316" t="s">
        <v>134</v>
      </c>
      <c r="N316" t="s">
        <v>1635</v>
      </c>
      <c r="R316" t="s">
        <v>841</v>
      </c>
      <c r="S316">
        <v>2003</v>
      </c>
      <c r="T316">
        <v>134</v>
      </c>
    </row>
    <row r="317" spans="1:21" ht="15.75" customHeight="1" x14ac:dyDescent="0.25">
      <c r="A317" t="s">
        <v>323</v>
      </c>
      <c r="B317" t="s">
        <v>1617</v>
      </c>
      <c r="C317">
        <v>6</v>
      </c>
      <c r="D317" t="s">
        <v>1636</v>
      </c>
      <c r="E317" t="s">
        <v>1637</v>
      </c>
      <c r="F317" t="s">
        <v>113</v>
      </c>
      <c r="G317" t="s">
        <v>1638</v>
      </c>
      <c r="H317" t="s">
        <v>131</v>
      </c>
      <c r="I317" t="s">
        <v>132</v>
      </c>
      <c r="J317" t="s">
        <v>133</v>
      </c>
      <c r="K317" t="s">
        <v>1639</v>
      </c>
      <c r="L317" t="s">
        <v>1640</v>
      </c>
      <c r="M317" t="s">
        <v>134</v>
      </c>
      <c r="N317" t="s">
        <v>1641</v>
      </c>
      <c r="R317" t="s">
        <v>841</v>
      </c>
      <c r="S317">
        <v>2014</v>
      </c>
      <c r="T317">
        <v>67</v>
      </c>
    </row>
    <row r="318" spans="1:21" ht="15.75" customHeight="1" x14ac:dyDescent="0.25">
      <c r="A318" t="s">
        <v>323</v>
      </c>
      <c r="B318" t="s">
        <v>1617</v>
      </c>
      <c r="C318">
        <v>7</v>
      </c>
      <c r="D318" t="s">
        <v>1642</v>
      </c>
      <c r="E318" t="s">
        <v>1643</v>
      </c>
      <c r="F318" t="s">
        <v>113</v>
      </c>
      <c r="G318" t="s">
        <v>1644</v>
      </c>
      <c r="H318" t="s">
        <v>131</v>
      </c>
      <c r="I318" t="s">
        <v>132</v>
      </c>
      <c r="J318" t="s">
        <v>133</v>
      </c>
      <c r="K318" t="s">
        <v>1645</v>
      </c>
      <c r="L318" t="s">
        <v>1646</v>
      </c>
      <c r="M318" t="s">
        <v>134</v>
      </c>
      <c r="N318" t="s">
        <v>1647</v>
      </c>
      <c r="R318" t="s">
        <v>841</v>
      </c>
      <c r="S318">
        <v>2019</v>
      </c>
      <c r="T318">
        <v>33</v>
      </c>
    </row>
    <row r="319" spans="1:21" ht="15.75" customHeight="1" x14ac:dyDescent="0.25">
      <c r="A319" t="s">
        <v>323</v>
      </c>
      <c r="B319" t="s">
        <v>1648</v>
      </c>
      <c r="C319">
        <v>2</v>
      </c>
      <c r="D319" t="s">
        <v>1649</v>
      </c>
      <c r="E319" t="s">
        <v>1650</v>
      </c>
      <c r="F319" t="s">
        <v>113</v>
      </c>
      <c r="G319" t="s">
        <v>1651</v>
      </c>
      <c r="H319" t="s">
        <v>131</v>
      </c>
      <c r="I319" t="s">
        <v>132</v>
      </c>
      <c r="J319" t="s">
        <v>133</v>
      </c>
      <c r="K319" t="s">
        <v>1652</v>
      </c>
      <c r="L319" t="s">
        <v>1653</v>
      </c>
      <c r="M319" t="s">
        <v>134</v>
      </c>
      <c r="N319" t="s">
        <v>1654</v>
      </c>
      <c r="R319" t="s">
        <v>1024</v>
      </c>
      <c r="S319">
        <v>2023</v>
      </c>
      <c r="T319">
        <v>34</v>
      </c>
      <c r="U319">
        <v>23</v>
      </c>
    </row>
    <row r="320" spans="1:21" ht="15.75" customHeight="1" x14ac:dyDescent="0.25">
      <c r="A320" t="s">
        <v>323</v>
      </c>
      <c r="B320" t="s">
        <v>1648</v>
      </c>
      <c r="C320">
        <v>3</v>
      </c>
      <c r="D320" t="s">
        <v>137</v>
      </c>
      <c r="E320" t="s">
        <v>138</v>
      </c>
      <c r="F320" t="s">
        <v>113</v>
      </c>
      <c r="G320" t="s">
        <v>139</v>
      </c>
      <c r="H320" t="s">
        <v>131</v>
      </c>
      <c r="I320" t="s">
        <v>132</v>
      </c>
      <c r="J320" t="s">
        <v>133</v>
      </c>
      <c r="M320" t="s">
        <v>134</v>
      </c>
      <c r="N320" t="s">
        <v>140</v>
      </c>
      <c r="R320" t="s">
        <v>136</v>
      </c>
      <c r="S320" s="27">
        <v>11250</v>
      </c>
      <c r="T320">
        <v>1398</v>
      </c>
      <c r="U320">
        <v>1</v>
      </c>
    </row>
    <row r="321" spans="1:21" ht="15.75" customHeight="1" x14ac:dyDescent="0.25">
      <c r="A321" t="s">
        <v>323</v>
      </c>
      <c r="B321" t="s">
        <v>1648</v>
      </c>
      <c r="C321">
        <v>1</v>
      </c>
      <c r="D321" t="s">
        <v>1655</v>
      </c>
      <c r="E321" t="s">
        <v>1656</v>
      </c>
      <c r="F321" t="s">
        <v>113</v>
      </c>
      <c r="G321" t="s">
        <v>1657</v>
      </c>
      <c r="H321" t="s">
        <v>131</v>
      </c>
      <c r="I321" t="s">
        <v>132</v>
      </c>
      <c r="J321" t="s">
        <v>133</v>
      </c>
      <c r="K321" t="s">
        <v>1658</v>
      </c>
      <c r="L321" t="s">
        <v>1659</v>
      </c>
      <c r="M321" t="s">
        <v>134</v>
      </c>
      <c r="N321" t="s">
        <v>1660</v>
      </c>
      <c r="R321" t="s">
        <v>841</v>
      </c>
      <c r="S321">
        <v>1962</v>
      </c>
      <c r="T321">
        <v>283</v>
      </c>
    </row>
    <row r="322" spans="1:21" ht="15.75" customHeight="1" x14ac:dyDescent="0.25">
      <c r="A322" t="s">
        <v>323</v>
      </c>
      <c r="B322" t="s">
        <v>1661</v>
      </c>
      <c r="C322">
        <v>2</v>
      </c>
      <c r="D322" t="s">
        <v>1662</v>
      </c>
      <c r="E322" t="s">
        <v>1663</v>
      </c>
      <c r="F322" t="s">
        <v>113</v>
      </c>
      <c r="G322" t="s">
        <v>1664</v>
      </c>
      <c r="H322" t="s">
        <v>131</v>
      </c>
      <c r="I322" t="s">
        <v>132</v>
      </c>
      <c r="J322" t="s">
        <v>133</v>
      </c>
      <c r="M322" t="s">
        <v>134</v>
      </c>
      <c r="N322" t="s">
        <v>1665</v>
      </c>
      <c r="R322" t="s">
        <v>884</v>
      </c>
      <c r="S322" s="27">
        <v>32408</v>
      </c>
      <c r="T322">
        <v>447</v>
      </c>
    </row>
    <row r="323" spans="1:21" ht="15.75" customHeight="1" x14ac:dyDescent="0.25">
      <c r="A323" t="s">
        <v>323</v>
      </c>
      <c r="B323" t="s">
        <v>1661</v>
      </c>
      <c r="C323">
        <v>1</v>
      </c>
      <c r="D323" t="s">
        <v>880</v>
      </c>
      <c r="E323" t="s">
        <v>881</v>
      </c>
      <c r="F323" t="s">
        <v>113</v>
      </c>
      <c r="G323" t="s">
        <v>882</v>
      </c>
      <c r="H323" t="s">
        <v>131</v>
      </c>
      <c r="I323" t="s">
        <v>132</v>
      </c>
      <c r="J323" t="s">
        <v>133</v>
      </c>
      <c r="M323" t="s">
        <v>134</v>
      </c>
      <c r="N323" t="s">
        <v>883</v>
      </c>
      <c r="R323" t="s">
        <v>884</v>
      </c>
      <c r="S323" s="27">
        <v>32408</v>
      </c>
      <c r="T323">
        <v>447</v>
      </c>
    </row>
    <row r="324" spans="1:21" ht="15.75" customHeight="1" x14ac:dyDescent="0.25">
      <c r="A324" t="s">
        <v>323</v>
      </c>
      <c r="B324" t="s">
        <v>1666</v>
      </c>
      <c r="C324">
        <v>6</v>
      </c>
      <c r="D324" t="s">
        <v>1667</v>
      </c>
      <c r="E324" t="s">
        <v>1668</v>
      </c>
      <c r="F324" t="s">
        <v>113</v>
      </c>
      <c r="G324" t="s">
        <v>1669</v>
      </c>
      <c r="H324" t="s">
        <v>131</v>
      </c>
      <c r="I324" t="s">
        <v>132</v>
      </c>
      <c r="J324" t="s">
        <v>133</v>
      </c>
      <c r="M324" t="s">
        <v>134</v>
      </c>
      <c r="N324" t="s">
        <v>1670</v>
      </c>
      <c r="R324" t="s">
        <v>884</v>
      </c>
      <c r="S324" s="27">
        <v>32408</v>
      </c>
      <c r="T324">
        <v>447</v>
      </c>
      <c r="U324">
        <v>545</v>
      </c>
    </row>
    <row r="325" spans="1:21" ht="15.75" customHeight="1" x14ac:dyDescent="0.25">
      <c r="A325" t="s">
        <v>323</v>
      </c>
      <c r="B325" t="s">
        <v>1666</v>
      </c>
      <c r="C325">
        <v>5</v>
      </c>
      <c r="D325" t="s">
        <v>1671</v>
      </c>
      <c r="E325" t="s">
        <v>1672</v>
      </c>
      <c r="F325" t="s">
        <v>113</v>
      </c>
      <c r="G325" t="s">
        <v>1673</v>
      </c>
      <c r="H325" t="s">
        <v>131</v>
      </c>
      <c r="I325" t="s">
        <v>132</v>
      </c>
      <c r="J325" t="s">
        <v>133</v>
      </c>
      <c r="M325" t="s">
        <v>134</v>
      </c>
      <c r="N325" t="s">
        <v>1674</v>
      </c>
      <c r="R325" t="s">
        <v>884</v>
      </c>
      <c r="S325" s="27">
        <v>32408</v>
      </c>
      <c r="T325">
        <v>447</v>
      </c>
      <c r="U325">
        <v>283</v>
      </c>
    </row>
    <row r="326" spans="1:21" ht="15.75" customHeight="1" x14ac:dyDescent="0.25">
      <c r="A326" t="s">
        <v>323</v>
      </c>
      <c r="B326" t="s">
        <v>1666</v>
      </c>
      <c r="C326">
        <v>8</v>
      </c>
      <c r="D326" t="s">
        <v>1675</v>
      </c>
      <c r="E326" t="s">
        <v>1676</v>
      </c>
      <c r="F326" t="s">
        <v>113</v>
      </c>
      <c r="G326" t="s">
        <v>1677</v>
      </c>
      <c r="H326" t="s">
        <v>131</v>
      </c>
      <c r="I326" t="s">
        <v>132</v>
      </c>
      <c r="J326" t="s">
        <v>133</v>
      </c>
      <c r="M326" t="s">
        <v>134</v>
      </c>
      <c r="N326" t="s">
        <v>1678</v>
      </c>
      <c r="R326" t="s">
        <v>136</v>
      </c>
      <c r="S326" s="27">
        <v>11250</v>
      </c>
      <c r="T326">
        <v>1398</v>
      </c>
      <c r="U326">
        <v>135</v>
      </c>
    </row>
    <row r="327" spans="1:21" ht="15.75" customHeight="1" x14ac:dyDescent="0.25">
      <c r="A327" t="s">
        <v>323</v>
      </c>
      <c r="B327" t="s">
        <v>1666</v>
      </c>
      <c r="C327">
        <v>7</v>
      </c>
      <c r="D327" t="s">
        <v>880</v>
      </c>
      <c r="E327" t="s">
        <v>881</v>
      </c>
      <c r="F327" t="s">
        <v>113</v>
      </c>
      <c r="G327" t="s">
        <v>882</v>
      </c>
      <c r="H327" t="s">
        <v>131</v>
      </c>
      <c r="I327" t="s">
        <v>132</v>
      </c>
      <c r="J327" t="s">
        <v>133</v>
      </c>
      <c r="M327" t="s">
        <v>134</v>
      </c>
      <c r="N327" t="s">
        <v>883</v>
      </c>
      <c r="R327" t="s">
        <v>884</v>
      </c>
      <c r="S327" s="27">
        <v>32408</v>
      </c>
      <c r="T327">
        <v>447</v>
      </c>
    </row>
    <row r="328" spans="1:21" ht="15.75" customHeight="1" x14ac:dyDescent="0.25">
      <c r="A328" t="s">
        <v>323</v>
      </c>
      <c r="B328" t="s">
        <v>1666</v>
      </c>
      <c r="C328">
        <v>9</v>
      </c>
      <c r="D328" t="s">
        <v>852</v>
      </c>
      <c r="E328" t="s">
        <v>852</v>
      </c>
      <c r="H328" t="s">
        <v>131</v>
      </c>
      <c r="I328" t="s">
        <v>132</v>
      </c>
      <c r="J328" t="s">
        <v>151</v>
      </c>
      <c r="M328" t="s">
        <v>155</v>
      </c>
    </row>
    <row r="329" spans="1:21" ht="15.75" customHeight="1" x14ac:dyDescent="0.25">
      <c r="A329" t="s">
        <v>323</v>
      </c>
      <c r="B329" t="s">
        <v>1666</v>
      </c>
      <c r="C329">
        <v>1</v>
      </c>
      <c r="D329" t="s">
        <v>1679</v>
      </c>
      <c r="E329" t="s">
        <v>1680</v>
      </c>
      <c r="F329" t="s">
        <v>113</v>
      </c>
      <c r="G329" t="s">
        <v>1681</v>
      </c>
      <c r="H329" t="s">
        <v>131</v>
      </c>
      <c r="I329" t="s">
        <v>132</v>
      </c>
      <c r="J329" t="s">
        <v>133</v>
      </c>
      <c r="K329" t="s">
        <v>1682</v>
      </c>
      <c r="L329" t="s">
        <v>1683</v>
      </c>
      <c r="M329" t="s">
        <v>134</v>
      </c>
      <c r="N329" t="s">
        <v>1684</v>
      </c>
      <c r="R329" t="s">
        <v>841</v>
      </c>
      <c r="S329">
        <v>1981</v>
      </c>
      <c r="T329">
        <v>689</v>
      </c>
      <c r="U329">
        <v>53</v>
      </c>
    </row>
    <row r="330" spans="1:21" ht="15.75" customHeight="1" x14ac:dyDescent="0.25">
      <c r="A330" t="s">
        <v>323</v>
      </c>
      <c r="B330" t="s">
        <v>1666</v>
      </c>
      <c r="C330">
        <v>2</v>
      </c>
      <c r="D330" t="s">
        <v>1685</v>
      </c>
      <c r="E330" t="s">
        <v>1686</v>
      </c>
      <c r="F330" t="s">
        <v>113</v>
      </c>
      <c r="G330" t="s">
        <v>1687</v>
      </c>
      <c r="H330" t="s">
        <v>131</v>
      </c>
      <c r="I330" t="s">
        <v>132</v>
      </c>
      <c r="J330" t="s">
        <v>133</v>
      </c>
      <c r="K330" t="s">
        <v>1688</v>
      </c>
      <c r="L330" t="s">
        <v>1689</v>
      </c>
      <c r="M330" t="s">
        <v>134</v>
      </c>
      <c r="N330" t="s">
        <v>1690</v>
      </c>
      <c r="R330" t="s">
        <v>841</v>
      </c>
      <c r="S330">
        <v>2001</v>
      </c>
      <c r="T330">
        <v>134</v>
      </c>
    </row>
    <row r="331" spans="1:21" ht="15.75" customHeight="1" x14ac:dyDescent="0.25">
      <c r="A331" t="s">
        <v>323</v>
      </c>
      <c r="B331" t="s">
        <v>1666</v>
      </c>
      <c r="C331">
        <v>3</v>
      </c>
      <c r="D331" t="s">
        <v>1691</v>
      </c>
      <c r="E331" t="s">
        <v>1692</v>
      </c>
      <c r="F331" t="s">
        <v>113</v>
      </c>
      <c r="G331" t="s">
        <v>1693</v>
      </c>
      <c r="H331" t="s">
        <v>131</v>
      </c>
      <c r="I331" t="s">
        <v>132</v>
      </c>
      <c r="J331" t="s">
        <v>133</v>
      </c>
      <c r="K331" t="s">
        <v>1694</v>
      </c>
      <c r="L331" t="s">
        <v>1695</v>
      </c>
      <c r="M331" t="s">
        <v>134</v>
      </c>
      <c r="N331" t="s">
        <v>1696</v>
      </c>
      <c r="R331" t="s">
        <v>841</v>
      </c>
      <c r="S331">
        <v>2019</v>
      </c>
      <c r="T331">
        <v>3</v>
      </c>
    </row>
    <row r="332" spans="1:21" ht="15.75" customHeight="1" x14ac:dyDescent="0.25">
      <c r="A332" t="s">
        <v>323</v>
      </c>
      <c r="B332" t="s">
        <v>1666</v>
      </c>
      <c r="C332">
        <v>4</v>
      </c>
      <c r="D332" t="s">
        <v>1697</v>
      </c>
      <c r="E332" t="s">
        <v>1698</v>
      </c>
      <c r="F332" t="s">
        <v>113</v>
      </c>
      <c r="G332" t="s">
        <v>1699</v>
      </c>
      <c r="H332" t="s">
        <v>131</v>
      </c>
      <c r="I332" t="s">
        <v>132</v>
      </c>
      <c r="J332" t="s">
        <v>133</v>
      </c>
      <c r="L332" t="s">
        <v>1700</v>
      </c>
      <c r="M332" t="s">
        <v>134</v>
      </c>
      <c r="N332" t="s">
        <v>1701</v>
      </c>
      <c r="R332" t="s">
        <v>841</v>
      </c>
      <c r="S332">
        <v>2021</v>
      </c>
      <c r="T332">
        <v>134</v>
      </c>
    </row>
    <row r="333" spans="1:21" ht="15.75" customHeight="1" x14ac:dyDescent="0.25">
      <c r="A333" t="s">
        <v>323</v>
      </c>
      <c r="B333" t="s">
        <v>1702</v>
      </c>
      <c r="C333">
        <v>2</v>
      </c>
      <c r="D333" t="s">
        <v>1703</v>
      </c>
      <c r="E333" t="s">
        <v>951</v>
      </c>
      <c r="F333" t="s">
        <v>113</v>
      </c>
      <c r="G333" t="s">
        <v>952</v>
      </c>
      <c r="H333" t="s">
        <v>131</v>
      </c>
      <c r="I333" t="s">
        <v>132</v>
      </c>
      <c r="J333" t="s">
        <v>133</v>
      </c>
      <c r="M333" t="s">
        <v>134</v>
      </c>
      <c r="N333" t="s">
        <v>953</v>
      </c>
      <c r="R333" t="s">
        <v>862</v>
      </c>
      <c r="S333" s="27">
        <v>17528</v>
      </c>
      <c r="U333">
        <v>27</v>
      </c>
    </row>
    <row r="334" spans="1:21" ht="15.75" customHeight="1" x14ac:dyDescent="0.25">
      <c r="A334" t="s">
        <v>323</v>
      </c>
      <c r="B334" t="s">
        <v>1702</v>
      </c>
      <c r="C334">
        <v>1</v>
      </c>
      <c r="D334" t="s">
        <v>1704</v>
      </c>
      <c r="E334" t="s">
        <v>1705</v>
      </c>
      <c r="F334" t="s">
        <v>113</v>
      </c>
      <c r="G334" t="s">
        <v>1706</v>
      </c>
      <c r="H334" t="s">
        <v>131</v>
      </c>
      <c r="I334" t="s">
        <v>132</v>
      </c>
      <c r="J334" t="s">
        <v>133</v>
      </c>
      <c r="M334" t="s">
        <v>134</v>
      </c>
      <c r="N334" t="s">
        <v>1707</v>
      </c>
      <c r="R334" t="s">
        <v>862</v>
      </c>
      <c r="S334" s="27">
        <v>17528</v>
      </c>
      <c r="U334">
        <v>13</v>
      </c>
    </row>
    <row r="335" spans="1:21" ht="15.75" customHeight="1" x14ac:dyDescent="0.25">
      <c r="A335" t="s">
        <v>323</v>
      </c>
      <c r="B335" t="s">
        <v>1702</v>
      </c>
      <c r="C335">
        <v>4</v>
      </c>
      <c r="D335" t="s">
        <v>1708</v>
      </c>
      <c r="E335" t="s">
        <v>1709</v>
      </c>
      <c r="F335" t="s">
        <v>113</v>
      </c>
      <c r="G335" t="s">
        <v>1710</v>
      </c>
      <c r="H335" t="s">
        <v>131</v>
      </c>
      <c r="I335" t="s">
        <v>132</v>
      </c>
      <c r="J335" t="s">
        <v>133</v>
      </c>
      <c r="M335" t="s">
        <v>134</v>
      </c>
      <c r="N335" t="s">
        <v>1711</v>
      </c>
      <c r="R335" t="s">
        <v>136</v>
      </c>
      <c r="S335" s="27">
        <v>11250</v>
      </c>
      <c r="T335">
        <v>1398</v>
      </c>
      <c r="U335">
        <v>4</v>
      </c>
    </row>
    <row r="336" spans="1:21" ht="15.75" customHeight="1" x14ac:dyDescent="0.25">
      <c r="A336" t="s">
        <v>323</v>
      </c>
      <c r="B336" t="s">
        <v>1702</v>
      </c>
      <c r="C336">
        <v>3</v>
      </c>
      <c r="D336" t="s">
        <v>1712</v>
      </c>
      <c r="E336" t="s">
        <v>1713</v>
      </c>
      <c r="F336" t="s">
        <v>113</v>
      </c>
      <c r="G336" t="s">
        <v>1714</v>
      </c>
      <c r="H336" t="s">
        <v>131</v>
      </c>
      <c r="I336" t="s">
        <v>132</v>
      </c>
      <c r="J336" t="s">
        <v>133</v>
      </c>
      <c r="M336" t="s">
        <v>134</v>
      </c>
      <c r="N336" t="s">
        <v>1715</v>
      </c>
      <c r="R336" t="s">
        <v>136</v>
      </c>
      <c r="S336" s="27">
        <v>11250</v>
      </c>
      <c r="T336">
        <v>1398</v>
      </c>
      <c r="U336">
        <v>2</v>
      </c>
    </row>
    <row r="337" spans="1:22" ht="15.75" customHeight="1" x14ac:dyDescent="0.25">
      <c r="A337" t="s">
        <v>323</v>
      </c>
      <c r="B337" t="s">
        <v>1702</v>
      </c>
      <c r="C337">
        <v>5</v>
      </c>
      <c r="D337" t="s">
        <v>1716</v>
      </c>
      <c r="E337" t="s">
        <v>1716</v>
      </c>
      <c r="H337" t="s">
        <v>131</v>
      </c>
      <c r="I337" t="s">
        <v>132</v>
      </c>
      <c r="J337" t="s">
        <v>151</v>
      </c>
      <c r="M337" t="s">
        <v>155</v>
      </c>
    </row>
    <row r="338" spans="1:22" ht="15.75" customHeight="1" x14ac:dyDescent="0.25">
      <c r="A338" t="s">
        <v>323</v>
      </c>
      <c r="B338" t="s">
        <v>1702</v>
      </c>
      <c r="C338">
        <v>6</v>
      </c>
      <c r="D338" t="s">
        <v>1717</v>
      </c>
      <c r="E338" t="s">
        <v>1717</v>
      </c>
      <c r="H338" t="s">
        <v>131</v>
      </c>
      <c r="I338" t="s">
        <v>132</v>
      </c>
      <c r="J338" t="s">
        <v>151</v>
      </c>
      <c r="M338" t="s">
        <v>155</v>
      </c>
    </row>
    <row r="339" spans="1:22" ht="15.75" customHeight="1" x14ac:dyDescent="0.25">
      <c r="A339" t="s">
        <v>323</v>
      </c>
      <c r="B339" t="s">
        <v>1702</v>
      </c>
      <c r="C339">
        <v>7</v>
      </c>
      <c r="D339">
        <v>676</v>
      </c>
      <c r="E339">
        <v>676</v>
      </c>
      <c r="H339" t="s">
        <v>131</v>
      </c>
      <c r="I339" t="s">
        <v>132</v>
      </c>
      <c r="J339" t="s">
        <v>151</v>
      </c>
      <c r="M339" t="s">
        <v>155</v>
      </c>
    </row>
    <row r="340" spans="1:22" ht="15.75" customHeight="1" x14ac:dyDescent="0.25">
      <c r="A340" t="s">
        <v>323</v>
      </c>
      <c r="B340" t="s">
        <v>1718</v>
      </c>
      <c r="C340">
        <v>5</v>
      </c>
      <c r="D340" t="s">
        <v>1719</v>
      </c>
      <c r="E340" t="s">
        <v>1202</v>
      </c>
      <c r="F340" t="s">
        <v>113</v>
      </c>
      <c r="G340" t="s">
        <v>1203</v>
      </c>
      <c r="H340" t="s">
        <v>131</v>
      </c>
      <c r="I340" t="s">
        <v>132</v>
      </c>
      <c r="J340" t="s">
        <v>133</v>
      </c>
      <c r="K340" t="s">
        <v>1204</v>
      </c>
      <c r="L340" t="s">
        <v>1205</v>
      </c>
      <c r="M340" t="s">
        <v>134</v>
      </c>
      <c r="N340" t="s">
        <v>1206</v>
      </c>
      <c r="R340" t="s">
        <v>833</v>
      </c>
      <c r="S340" s="27">
        <v>32717</v>
      </c>
      <c r="T340">
        <v>271</v>
      </c>
    </row>
    <row r="341" spans="1:22" ht="15.75" customHeight="1" x14ac:dyDescent="0.25">
      <c r="A341" t="s">
        <v>323</v>
      </c>
      <c r="B341" t="s">
        <v>1718</v>
      </c>
      <c r="C341">
        <v>6</v>
      </c>
      <c r="D341" t="s">
        <v>1720</v>
      </c>
      <c r="E341" t="s">
        <v>1721</v>
      </c>
      <c r="F341" t="s">
        <v>113</v>
      </c>
      <c r="G341" t="s">
        <v>1722</v>
      </c>
      <c r="H341" t="s">
        <v>131</v>
      </c>
      <c r="I341" t="s">
        <v>132</v>
      </c>
      <c r="J341" t="s">
        <v>133</v>
      </c>
      <c r="K341" t="s">
        <v>1723</v>
      </c>
      <c r="L341" t="s">
        <v>1724</v>
      </c>
      <c r="M341" t="s">
        <v>134</v>
      </c>
      <c r="N341" t="s">
        <v>1725</v>
      </c>
      <c r="R341" t="s">
        <v>833</v>
      </c>
      <c r="S341" s="27">
        <v>33724</v>
      </c>
      <c r="T341">
        <v>285</v>
      </c>
    </row>
    <row r="342" spans="1:22" ht="15.75" customHeight="1" x14ac:dyDescent="0.25">
      <c r="A342" t="s">
        <v>323</v>
      </c>
      <c r="B342" t="s">
        <v>1718</v>
      </c>
      <c r="C342">
        <v>12</v>
      </c>
      <c r="D342" t="s">
        <v>1726</v>
      </c>
      <c r="E342" t="s">
        <v>1727</v>
      </c>
      <c r="F342" t="s">
        <v>113</v>
      </c>
      <c r="G342" t="s">
        <v>1728</v>
      </c>
      <c r="H342" t="s">
        <v>131</v>
      </c>
      <c r="I342" t="s">
        <v>132</v>
      </c>
      <c r="J342" t="s">
        <v>133</v>
      </c>
      <c r="M342" t="s">
        <v>134</v>
      </c>
      <c r="N342" t="s">
        <v>1729</v>
      </c>
      <c r="R342" t="s">
        <v>884</v>
      </c>
      <c r="S342" s="27">
        <v>32408</v>
      </c>
      <c r="T342">
        <v>447</v>
      </c>
      <c r="U342">
        <v>459</v>
      </c>
      <c r="V342">
        <v>1</v>
      </c>
    </row>
    <row r="343" spans="1:22" ht="15.75" customHeight="1" x14ac:dyDescent="0.25">
      <c r="A343" t="s">
        <v>323</v>
      </c>
      <c r="B343" t="s">
        <v>1718</v>
      </c>
      <c r="C343">
        <v>11</v>
      </c>
      <c r="D343" t="s">
        <v>1730</v>
      </c>
      <c r="E343" t="s">
        <v>1731</v>
      </c>
      <c r="F343" t="s">
        <v>113</v>
      </c>
      <c r="G343" t="s">
        <v>1732</v>
      </c>
      <c r="H343" t="s">
        <v>131</v>
      </c>
      <c r="I343" t="s">
        <v>132</v>
      </c>
      <c r="J343" t="s">
        <v>133</v>
      </c>
      <c r="M343" t="s">
        <v>134</v>
      </c>
      <c r="N343" t="s">
        <v>1733</v>
      </c>
      <c r="R343" t="s">
        <v>884</v>
      </c>
      <c r="S343" s="27">
        <v>32408</v>
      </c>
      <c r="T343">
        <v>447</v>
      </c>
      <c r="U343">
        <v>464</v>
      </c>
      <c r="V343">
        <v>5</v>
      </c>
    </row>
    <row r="344" spans="1:22" ht="15.75" customHeight="1" x14ac:dyDescent="0.25">
      <c r="A344" t="s">
        <v>323</v>
      </c>
      <c r="B344" t="s">
        <v>1718</v>
      </c>
      <c r="C344">
        <v>10</v>
      </c>
      <c r="D344" t="s">
        <v>1734</v>
      </c>
      <c r="E344" t="s">
        <v>1735</v>
      </c>
      <c r="F344" t="s">
        <v>113</v>
      </c>
      <c r="G344" t="s">
        <v>1736</v>
      </c>
      <c r="H344" t="s">
        <v>131</v>
      </c>
      <c r="I344" t="s">
        <v>132</v>
      </c>
      <c r="J344" t="s">
        <v>133</v>
      </c>
      <c r="M344" t="s">
        <v>134</v>
      </c>
      <c r="N344" t="s">
        <v>1737</v>
      </c>
      <c r="R344" t="s">
        <v>884</v>
      </c>
      <c r="S344" s="27">
        <v>32408</v>
      </c>
      <c r="T344">
        <v>447</v>
      </c>
      <c r="U344">
        <v>589</v>
      </c>
    </row>
    <row r="345" spans="1:22" ht="15.75" customHeight="1" x14ac:dyDescent="0.25">
      <c r="A345" t="s">
        <v>323</v>
      </c>
      <c r="B345" t="s">
        <v>1718</v>
      </c>
      <c r="C345">
        <v>8</v>
      </c>
      <c r="D345">
        <v>460</v>
      </c>
      <c r="E345" t="s">
        <v>1738</v>
      </c>
      <c r="F345" t="s">
        <v>113</v>
      </c>
      <c r="G345" t="s">
        <v>1739</v>
      </c>
      <c r="H345" t="s">
        <v>131</v>
      </c>
      <c r="I345" t="s">
        <v>132</v>
      </c>
      <c r="J345" t="s">
        <v>133</v>
      </c>
      <c r="M345" t="s">
        <v>134</v>
      </c>
      <c r="N345" t="s">
        <v>1740</v>
      </c>
      <c r="R345" t="s">
        <v>884</v>
      </c>
      <c r="S345" s="27">
        <v>32408</v>
      </c>
      <c r="T345">
        <v>447</v>
      </c>
      <c r="U345">
        <v>460</v>
      </c>
    </row>
    <row r="346" spans="1:22" ht="15.75" customHeight="1" x14ac:dyDescent="0.25">
      <c r="A346" t="s">
        <v>323</v>
      </c>
      <c r="B346" t="s">
        <v>1718</v>
      </c>
      <c r="C346">
        <v>13</v>
      </c>
      <c r="D346" t="s">
        <v>1741</v>
      </c>
      <c r="E346" t="s">
        <v>930</v>
      </c>
      <c r="F346" t="s">
        <v>113</v>
      </c>
      <c r="G346" t="s">
        <v>931</v>
      </c>
      <c r="H346" t="s">
        <v>131</v>
      </c>
      <c r="I346" t="s">
        <v>132</v>
      </c>
      <c r="J346" t="s">
        <v>133</v>
      </c>
      <c r="M346" t="s">
        <v>134</v>
      </c>
      <c r="N346" t="s">
        <v>932</v>
      </c>
      <c r="R346" t="s">
        <v>136</v>
      </c>
      <c r="S346" s="27">
        <v>11250</v>
      </c>
      <c r="T346">
        <v>1398</v>
      </c>
      <c r="U346">
        <v>20</v>
      </c>
    </row>
    <row r="347" spans="1:22" ht="15.75" customHeight="1" x14ac:dyDescent="0.25">
      <c r="A347" t="s">
        <v>323</v>
      </c>
      <c r="B347" t="s">
        <v>1718</v>
      </c>
      <c r="C347">
        <v>9</v>
      </c>
      <c r="D347" t="s">
        <v>1742</v>
      </c>
      <c r="E347" t="s">
        <v>1743</v>
      </c>
      <c r="F347" t="s">
        <v>113</v>
      </c>
      <c r="G347" t="s">
        <v>1744</v>
      </c>
      <c r="H347" t="s">
        <v>131</v>
      </c>
      <c r="I347" t="s">
        <v>132</v>
      </c>
      <c r="J347" t="s">
        <v>133</v>
      </c>
      <c r="M347" t="s">
        <v>134</v>
      </c>
      <c r="N347" t="s">
        <v>1745</v>
      </c>
      <c r="R347" t="s">
        <v>884</v>
      </c>
      <c r="S347" s="27">
        <v>32408</v>
      </c>
      <c r="T347">
        <v>447</v>
      </c>
      <c r="U347">
        <v>5</v>
      </c>
    </row>
    <row r="348" spans="1:22" ht="15.75" customHeight="1" x14ac:dyDescent="0.25">
      <c r="A348" t="s">
        <v>323</v>
      </c>
      <c r="B348" t="s">
        <v>1718</v>
      </c>
      <c r="C348">
        <v>14</v>
      </c>
      <c r="D348" t="s">
        <v>137</v>
      </c>
      <c r="E348" t="s">
        <v>138</v>
      </c>
      <c r="F348" t="s">
        <v>113</v>
      </c>
      <c r="G348" t="s">
        <v>139</v>
      </c>
      <c r="H348" t="s">
        <v>131</v>
      </c>
      <c r="I348" t="s">
        <v>132</v>
      </c>
      <c r="J348" t="s">
        <v>133</v>
      </c>
      <c r="M348" t="s">
        <v>134</v>
      </c>
      <c r="N348" t="s">
        <v>140</v>
      </c>
      <c r="R348" t="s">
        <v>136</v>
      </c>
      <c r="S348" s="27">
        <v>11250</v>
      </c>
      <c r="T348">
        <v>1398</v>
      </c>
      <c r="U348">
        <v>1</v>
      </c>
    </row>
    <row r="349" spans="1:22" ht="15.75" customHeight="1" x14ac:dyDescent="0.25">
      <c r="A349" t="s">
        <v>323</v>
      </c>
      <c r="B349" t="s">
        <v>1718</v>
      </c>
      <c r="C349">
        <v>7</v>
      </c>
      <c r="D349" t="s">
        <v>880</v>
      </c>
      <c r="E349" t="s">
        <v>881</v>
      </c>
      <c r="F349" t="s">
        <v>113</v>
      </c>
      <c r="G349" t="s">
        <v>882</v>
      </c>
      <c r="H349" t="s">
        <v>131</v>
      </c>
      <c r="I349" t="s">
        <v>132</v>
      </c>
      <c r="J349" t="s">
        <v>133</v>
      </c>
      <c r="M349" t="s">
        <v>134</v>
      </c>
      <c r="N349" t="s">
        <v>883</v>
      </c>
      <c r="R349" t="s">
        <v>884</v>
      </c>
      <c r="S349" s="27">
        <v>32408</v>
      </c>
      <c r="T349">
        <v>447</v>
      </c>
    </row>
    <row r="350" spans="1:22" ht="15.75" customHeight="1" x14ac:dyDescent="0.25">
      <c r="A350" t="s">
        <v>323</v>
      </c>
      <c r="B350" t="s">
        <v>1718</v>
      </c>
      <c r="C350">
        <v>3</v>
      </c>
      <c r="D350">
        <v>460</v>
      </c>
      <c r="E350" t="s">
        <v>1746</v>
      </c>
      <c r="F350" t="s">
        <v>113</v>
      </c>
      <c r="G350" t="s">
        <v>1747</v>
      </c>
      <c r="H350" t="s">
        <v>131</v>
      </c>
      <c r="I350" t="s">
        <v>132</v>
      </c>
      <c r="J350" t="s">
        <v>133</v>
      </c>
      <c r="M350" t="s">
        <v>134</v>
      </c>
      <c r="N350" t="s">
        <v>1748</v>
      </c>
      <c r="R350" t="s">
        <v>841</v>
      </c>
      <c r="S350">
        <v>1999</v>
      </c>
      <c r="T350">
        <v>479</v>
      </c>
      <c r="U350">
        <v>460</v>
      </c>
    </row>
    <row r="351" spans="1:22" ht="15.75" customHeight="1" x14ac:dyDescent="0.25">
      <c r="A351" t="s">
        <v>323</v>
      </c>
      <c r="B351" t="s">
        <v>1718</v>
      </c>
      <c r="C351">
        <v>1</v>
      </c>
      <c r="D351" t="s">
        <v>1749</v>
      </c>
      <c r="E351" t="s">
        <v>1750</v>
      </c>
      <c r="F351" t="s">
        <v>113</v>
      </c>
      <c r="G351" t="s">
        <v>1751</v>
      </c>
      <c r="H351" t="s">
        <v>131</v>
      </c>
      <c r="I351" t="s">
        <v>132</v>
      </c>
      <c r="J351" t="s">
        <v>133</v>
      </c>
      <c r="M351" t="s">
        <v>134</v>
      </c>
      <c r="N351" t="s">
        <v>1752</v>
      </c>
      <c r="R351" t="s">
        <v>841</v>
      </c>
      <c r="S351">
        <v>1981</v>
      </c>
      <c r="T351">
        <v>689</v>
      </c>
      <c r="U351">
        <v>61</v>
      </c>
    </row>
    <row r="352" spans="1:22" ht="15.75" customHeight="1" x14ac:dyDescent="0.25">
      <c r="A352" t="s">
        <v>323</v>
      </c>
      <c r="B352" t="s">
        <v>1718</v>
      </c>
      <c r="C352">
        <v>4</v>
      </c>
      <c r="D352" t="s">
        <v>1753</v>
      </c>
      <c r="E352" t="s">
        <v>1754</v>
      </c>
      <c r="F352" t="s">
        <v>113</v>
      </c>
      <c r="G352" t="s">
        <v>1755</v>
      </c>
      <c r="H352" t="s">
        <v>131</v>
      </c>
      <c r="I352" t="s">
        <v>132</v>
      </c>
      <c r="J352" t="s">
        <v>133</v>
      </c>
      <c r="K352" t="s">
        <v>1756</v>
      </c>
      <c r="M352" t="s">
        <v>134</v>
      </c>
      <c r="N352" t="s">
        <v>1757</v>
      </c>
      <c r="R352" t="s">
        <v>841</v>
      </c>
      <c r="S352">
        <v>1999</v>
      </c>
      <c r="T352">
        <v>479</v>
      </c>
      <c r="U352">
        <v>5</v>
      </c>
    </row>
    <row r="353" spans="1:22" ht="15.75" customHeight="1" x14ac:dyDescent="0.25">
      <c r="A353" t="s">
        <v>323</v>
      </c>
      <c r="B353" t="s">
        <v>1718</v>
      </c>
      <c r="C353">
        <v>2</v>
      </c>
      <c r="D353" t="s">
        <v>1758</v>
      </c>
      <c r="E353" t="s">
        <v>1759</v>
      </c>
      <c r="F353" t="s">
        <v>113</v>
      </c>
      <c r="G353" t="s">
        <v>1760</v>
      </c>
      <c r="H353" t="s">
        <v>131</v>
      </c>
      <c r="I353" t="s">
        <v>132</v>
      </c>
      <c r="J353" t="s">
        <v>133</v>
      </c>
      <c r="K353" t="s">
        <v>1682</v>
      </c>
      <c r="L353" t="s">
        <v>1683</v>
      </c>
      <c r="M353" t="s">
        <v>134</v>
      </c>
      <c r="N353" t="s">
        <v>1761</v>
      </c>
      <c r="R353" t="s">
        <v>841</v>
      </c>
      <c r="S353">
        <v>1981</v>
      </c>
      <c r="T353">
        <v>689</v>
      </c>
    </row>
    <row r="354" spans="1:22" ht="15.75" customHeight="1" x14ac:dyDescent="0.25">
      <c r="A354" t="s">
        <v>323</v>
      </c>
      <c r="B354" t="s">
        <v>1762</v>
      </c>
      <c r="C354">
        <v>1</v>
      </c>
      <c r="D354" t="s">
        <v>1763</v>
      </c>
      <c r="E354" t="s">
        <v>1764</v>
      </c>
      <c r="F354" t="s">
        <v>113</v>
      </c>
      <c r="G354" t="s">
        <v>1765</v>
      </c>
      <c r="H354" t="s">
        <v>131</v>
      </c>
      <c r="I354" t="s">
        <v>132</v>
      </c>
      <c r="J354" t="s">
        <v>133</v>
      </c>
      <c r="M354" t="s">
        <v>134</v>
      </c>
      <c r="N354" t="s">
        <v>1766</v>
      </c>
      <c r="R354" t="s">
        <v>862</v>
      </c>
      <c r="S354" s="27">
        <v>17528</v>
      </c>
      <c r="U354">
        <v>27</v>
      </c>
      <c r="V354">
        <v>2</v>
      </c>
    </row>
    <row r="355" spans="1:22" ht="15.75" customHeight="1" x14ac:dyDescent="0.25">
      <c r="A355" t="s">
        <v>323</v>
      </c>
      <c r="B355" t="s">
        <v>1762</v>
      </c>
      <c r="C355">
        <v>4</v>
      </c>
      <c r="D355" t="s">
        <v>1767</v>
      </c>
      <c r="E355" t="s">
        <v>1768</v>
      </c>
      <c r="F355" t="s">
        <v>113</v>
      </c>
      <c r="G355" t="s">
        <v>1769</v>
      </c>
      <c r="H355" t="s">
        <v>131</v>
      </c>
      <c r="I355" t="s">
        <v>132</v>
      </c>
      <c r="J355" t="s">
        <v>133</v>
      </c>
      <c r="M355" t="s">
        <v>134</v>
      </c>
      <c r="N355" t="s">
        <v>1770</v>
      </c>
      <c r="R355" t="s">
        <v>884</v>
      </c>
      <c r="S355" s="27">
        <v>32408</v>
      </c>
      <c r="T355">
        <v>447</v>
      </c>
      <c r="U355">
        <v>464</v>
      </c>
    </row>
    <row r="356" spans="1:22" ht="15.75" customHeight="1" x14ac:dyDescent="0.25">
      <c r="A356" t="s">
        <v>323</v>
      </c>
      <c r="B356" t="s">
        <v>1762</v>
      </c>
      <c r="C356">
        <v>6</v>
      </c>
      <c r="D356" t="s">
        <v>1771</v>
      </c>
      <c r="E356" t="s">
        <v>1772</v>
      </c>
      <c r="F356" t="s">
        <v>113</v>
      </c>
      <c r="G356" t="s">
        <v>1773</v>
      </c>
      <c r="H356" t="s">
        <v>131</v>
      </c>
      <c r="I356" t="s">
        <v>132</v>
      </c>
      <c r="J356" t="s">
        <v>133</v>
      </c>
      <c r="M356" t="s">
        <v>134</v>
      </c>
      <c r="N356" t="s">
        <v>1774</v>
      </c>
      <c r="R356" t="s">
        <v>136</v>
      </c>
      <c r="S356" s="27">
        <v>11250</v>
      </c>
      <c r="T356">
        <v>1398</v>
      </c>
      <c r="U356">
        <v>168</v>
      </c>
    </row>
    <row r="357" spans="1:22" ht="15.75" customHeight="1" x14ac:dyDescent="0.25">
      <c r="A357" t="s">
        <v>323</v>
      </c>
      <c r="B357" t="s">
        <v>1762</v>
      </c>
      <c r="C357">
        <v>3</v>
      </c>
      <c r="D357" t="s">
        <v>1775</v>
      </c>
      <c r="E357" t="s">
        <v>1776</v>
      </c>
      <c r="F357" t="s">
        <v>113</v>
      </c>
      <c r="G357" t="s">
        <v>1777</v>
      </c>
      <c r="H357" t="s">
        <v>131</v>
      </c>
      <c r="I357" t="s">
        <v>132</v>
      </c>
      <c r="J357" t="s">
        <v>133</v>
      </c>
      <c r="M357" t="s">
        <v>134</v>
      </c>
      <c r="N357" t="s">
        <v>1778</v>
      </c>
      <c r="R357" t="s">
        <v>884</v>
      </c>
      <c r="S357" s="27">
        <v>32408</v>
      </c>
      <c r="T357">
        <v>447</v>
      </c>
      <c r="U357">
        <v>4</v>
      </c>
    </row>
    <row r="358" spans="1:22" ht="15.75" customHeight="1" x14ac:dyDescent="0.25">
      <c r="A358" t="s">
        <v>323</v>
      </c>
      <c r="B358" t="s">
        <v>1762</v>
      </c>
      <c r="C358">
        <v>5</v>
      </c>
      <c r="D358" t="s">
        <v>1779</v>
      </c>
      <c r="E358" t="s">
        <v>1780</v>
      </c>
      <c r="F358" t="s">
        <v>113</v>
      </c>
      <c r="G358" t="s">
        <v>1781</v>
      </c>
      <c r="H358" t="s">
        <v>131</v>
      </c>
      <c r="I358" t="s">
        <v>132</v>
      </c>
      <c r="J358" t="s">
        <v>133</v>
      </c>
      <c r="M358" t="s">
        <v>134</v>
      </c>
      <c r="N358" t="s">
        <v>1782</v>
      </c>
      <c r="R358" t="s">
        <v>884</v>
      </c>
      <c r="S358" s="27">
        <v>32408</v>
      </c>
      <c r="T358">
        <v>447</v>
      </c>
      <c r="U358">
        <v>1</v>
      </c>
    </row>
    <row r="359" spans="1:22" ht="15.75" customHeight="1" x14ac:dyDescent="0.25">
      <c r="A359" t="s">
        <v>323</v>
      </c>
      <c r="B359" t="s">
        <v>1762</v>
      </c>
      <c r="C359">
        <v>2</v>
      </c>
      <c r="D359" t="s">
        <v>880</v>
      </c>
      <c r="E359" t="s">
        <v>881</v>
      </c>
      <c r="F359" t="s">
        <v>113</v>
      </c>
      <c r="G359" t="s">
        <v>882</v>
      </c>
      <c r="H359" t="s">
        <v>131</v>
      </c>
      <c r="I359" t="s">
        <v>132</v>
      </c>
      <c r="J359" t="s">
        <v>133</v>
      </c>
      <c r="M359" t="s">
        <v>134</v>
      </c>
      <c r="N359" t="s">
        <v>883</v>
      </c>
      <c r="R359" t="s">
        <v>884</v>
      </c>
      <c r="S359" s="27">
        <v>32408</v>
      </c>
      <c r="T359">
        <v>447</v>
      </c>
    </row>
    <row r="360" spans="1:22" ht="15.75" customHeight="1" x14ac:dyDescent="0.25">
      <c r="A360" t="s">
        <v>323</v>
      </c>
      <c r="B360" t="s">
        <v>1783</v>
      </c>
      <c r="C360">
        <v>2</v>
      </c>
      <c r="D360" t="s">
        <v>1784</v>
      </c>
      <c r="E360" t="s">
        <v>1785</v>
      </c>
      <c r="F360" t="s">
        <v>113</v>
      </c>
      <c r="G360" t="s">
        <v>1786</v>
      </c>
      <c r="H360" t="s">
        <v>131</v>
      </c>
      <c r="I360" t="s">
        <v>132</v>
      </c>
      <c r="J360" t="s">
        <v>133</v>
      </c>
      <c r="K360" t="s">
        <v>1787</v>
      </c>
      <c r="L360" t="s">
        <v>1788</v>
      </c>
      <c r="M360" t="s">
        <v>134</v>
      </c>
      <c r="N360" t="s">
        <v>1789</v>
      </c>
      <c r="R360" t="s">
        <v>833</v>
      </c>
      <c r="S360">
        <v>2018</v>
      </c>
      <c r="T360">
        <v>36</v>
      </c>
    </row>
    <row r="361" spans="1:22" ht="15.75" customHeight="1" x14ac:dyDescent="0.25">
      <c r="A361" t="s">
        <v>323</v>
      </c>
      <c r="B361" t="s">
        <v>1783</v>
      </c>
      <c r="C361">
        <v>4</v>
      </c>
      <c r="D361" t="s">
        <v>1790</v>
      </c>
      <c r="E361" t="s">
        <v>1791</v>
      </c>
      <c r="F361" t="s">
        <v>113</v>
      </c>
      <c r="G361" t="s">
        <v>1792</v>
      </c>
      <c r="H361" t="s">
        <v>131</v>
      </c>
      <c r="I361" t="s">
        <v>132</v>
      </c>
      <c r="J361" t="s">
        <v>133</v>
      </c>
      <c r="M361" t="s">
        <v>134</v>
      </c>
      <c r="N361" t="s">
        <v>1793</v>
      </c>
      <c r="R361" t="s">
        <v>136</v>
      </c>
      <c r="S361" s="27">
        <v>11250</v>
      </c>
      <c r="T361">
        <v>1398</v>
      </c>
      <c r="U361">
        <v>50</v>
      </c>
    </row>
    <row r="362" spans="1:22" ht="15.75" customHeight="1" x14ac:dyDescent="0.25">
      <c r="A362" t="s">
        <v>323</v>
      </c>
      <c r="B362" t="s">
        <v>1783</v>
      </c>
      <c r="C362">
        <v>3</v>
      </c>
      <c r="D362" t="s">
        <v>1794</v>
      </c>
      <c r="E362" t="s">
        <v>1780</v>
      </c>
      <c r="F362" t="s">
        <v>113</v>
      </c>
      <c r="G362" t="s">
        <v>1781</v>
      </c>
      <c r="H362" t="s">
        <v>131</v>
      </c>
      <c r="I362" t="s">
        <v>132</v>
      </c>
      <c r="J362" t="s">
        <v>133</v>
      </c>
      <c r="M362" t="s">
        <v>134</v>
      </c>
      <c r="N362" t="s">
        <v>1782</v>
      </c>
      <c r="R362" t="s">
        <v>884</v>
      </c>
      <c r="S362" s="27">
        <v>32408</v>
      </c>
      <c r="T362">
        <v>447</v>
      </c>
      <c r="U362">
        <v>1</v>
      </c>
    </row>
    <row r="363" spans="1:22" ht="15.75" customHeight="1" x14ac:dyDescent="0.25">
      <c r="A363" t="s">
        <v>323</v>
      </c>
      <c r="B363" t="s">
        <v>1783</v>
      </c>
      <c r="C363">
        <v>5</v>
      </c>
      <c r="D363" t="s">
        <v>137</v>
      </c>
      <c r="E363" t="s">
        <v>138</v>
      </c>
      <c r="F363" t="s">
        <v>113</v>
      </c>
      <c r="G363" t="s">
        <v>139</v>
      </c>
      <c r="H363" t="s">
        <v>131</v>
      </c>
      <c r="I363" t="s">
        <v>132</v>
      </c>
      <c r="J363" t="s">
        <v>133</v>
      </c>
      <c r="M363" t="s">
        <v>134</v>
      </c>
      <c r="N363" t="s">
        <v>140</v>
      </c>
      <c r="R363" t="s">
        <v>136</v>
      </c>
      <c r="S363" s="27">
        <v>11250</v>
      </c>
      <c r="T363">
        <v>1398</v>
      </c>
      <c r="U363">
        <v>1</v>
      </c>
    </row>
    <row r="364" spans="1:22" ht="15.75" customHeight="1" x14ac:dyDescent="0.25">
      <c r="A364" t="s">
        <v>323</v>
      </c>
      <c r="B364" t="s">
        <v>1783</v>
      </c>
      <c r="C364">
        <v>1</v>
      </c>
      <c r="D364" t="s">
        <v>1795</v>
      </c>
      <c r="E364" t="s">
        <v>1796</v>
      </c>
      <c r="F364" t="s">
        <v>113</v>
      </c>
      <c r="G364" t="s">
        <v>1797</v>
      </c>
      <c r="H364" t="s">
        <v>131</v>
      </c>
      <c r="I364" t="s">
        <v>132</v>
      </c>
      <c r="J364" t="s">
        <v>133</v>
      </c>
      <c r="M364" t="s">
        <v>134</v>
      </c>
      <c r="N364" t="s">
        <v>1798</v>
      </c>
      <c r="R364" t="s">
        <v>841</v>
      </c>
      <c r="S364">
        <v>2018</v>
      </c>
      <c r="T364">
        <v>2017</v>
      </c>
    </row>
    <row r="365" spans="1:22" ht="15.75" customHeight="1" x14ac:dyDescent="0.25">
      <c r="A365" t="s">
        <v>323</v>
      </c>
      <c r="B365" t="s">
        <v>1799</v>
      </c>
      <c r="C365">
        <v>6</v>
      </c>
      <c r="D365" t="s">
        <v>1800</v>
      </c>
      <c r="E365" t="s">
        <v>1801</v>
      </c>
      <c r="F365" t="s">
        <v>113</v>
      </c>
      <c r="G365" t="s">
        <v>1802</v>
      </c>
      <c r="H365" t="s">
        <v>131</v>
      </c>
      <c r="I365" t="s">
        <v>132</v>
      </c>
      <c r="J365" t="s">
        <v>133</v>
      </c>
      <c r="K365" t="s">
        <v>1803</v>
      </c>
      <c r="L365" t="s">
        <v>1804</v>
      </c>
      <c r="M365" t="s">
        <v>134</v>
      </c>
      <c r="N365" t="s">
        <v>1805</v>
      </c>
      <c r="R365" t="s">
        <v>833</v>
      </c>
      <c r="S365">
        <v>2008</v>
      </c>
      <c r="T365">
        <v>81</v>
      </c>
      <c r="U365">
        <v>301</v>
      </c>
    </row>
    <row r="366" spans="1:22" ht="15.75" customHeight="1" x14ac:dyDescent="0.25">
      <c r="A366" t="s">
        <v>323</v>
      </c>
      <c r="B366" t="s">
        <v>1799</v>
      </c>
      <c r="C366">
        <v>4</v>
      </c>
      <c r="D366" t="s">
        <v>1806</v>
      </c>
      <c r="E366" t="s">
        <v>1807</v>
      </c>
      <c r="F366" t="s">
        <v>113</v>
      </c>
      <c r="G366" t="s">
        <v>1808</v>
      </c>
      <c r="H366" t="s">
        <v>131</v>
      </c>
      <c r="I366" t="s">
        <v>132</v>
      </c>
      <c r="J366" t="s">
        <v>133</v>
      </c>
      <c r="K366" t="s">
        <v>1809</v>
      </c>
      <c r="L366" t="s">
        <v>1810</v>
      </c>
      <c r="M366" t="s">
        <v>134</v>
      </c>
      <c r="N366" t="s">
        <v>1811</v>
      </c>
      <c r="R366" t="s">
        <v>833</v>
      </c>
      <c r="S366">
        <v>2002</v>
      </c>
      <c r="T366">
        <v>150</v>
      </c>
      <c r="U366">
        <v>70</v>
      </c>
    </row>
    <row r="367" spans="1:22" ht="15.75" customHeight="1" x14ac:dyDescent="0.25">
      <c r="A367" t="s">
        <v>323</v>
      </c>
      <c r="B367" t="s">
        <v>1799</v>
      </c>
      <c r="C367">
        <v>3</v>
      </c>
      <c r="D367" t="s">
        <v>1812</v>
      </c>
      <c r="E367" t="s">
        <v>1813</v>
      </c>
      <c r="F367" t="s">
        <v>113</v>
      </c>
      <c r="G367" t="s">
        <v>1814</v>
      </c>
      <c r="H367" t="s">
        <v>131</v>
      </c>
      <c r="I367" t="s">
        <v>132</v>
      </c>
      <c r="J367" t="s">
        <v>133</v>
      </c>
      <c r="K367" t="s">
        <v>1815</v>
      </c>
      <c r="L367" t="s">
        <v>1816</v>
      </c>
      <c r="M367" t="s">
        <v>134</v>
      </c>
      <c r="N367" t="s">
        <v>1817</v>
      </c>
      <c r="R367" t="s">
        <v>833</v>
      </c>
      <c r="S367">
        <v>1994</v>
      </c>
      <c r="T367">
        <v>758</v>
      </c>
      <c r="U367">
        <v>19</v>
      </c>
    </row>
    <row r="368" spans="1:22" ht="15.75" customHeight="1" x14ac:dyDescent="0.25">
      <c r="A368" t="s">
        <v>323</v>
      </c>
      <c r="B368" t="s">
        <v>1799</v>
      </c>
      <c r="C368">
        <v>1</v>
      </c>
      <c r="D368" t="s">
        <v>1818</v>
      </c>
      <c r="E368" t="s">
        <v>1819</v>
      </c>
      <c r="F368" t="s">
        <v>113</v>
      </c>
      <c r="G368" t="s">
        <v>1820</v>
      </c>
      <c r="H368" t="s">
        <v>131</v>
      </c>
      <c r="I368" t="s">
        <v>132</v>
      </c>
      <c r="J368" t="s">
        <v>133</v>
      </c>
      <c r="K368" t="s">
        <v>1658</v>
      </c>
      <c r="L368" t="s">
        <v>1659</v>
      </c>
      <c r="M368" t="s">
        <v>134</v>
      </c>
      <c r="N368" t="s">
        <v>1821</v>
      </c>
      <c r="R368" t="s">
        <v>833</v>
      </c>
      <c r="S368">
        <v>1962</v>
      </c>
      <c r="T368">
        <v>283</v>
      </c>
    </row>
    <row r="369" spans="1:21" ht="15.75" customHeight="1" x14ac:dyDescent="0.25">
      <c r="A369" t="s">
        <v>323</v>
      </c>
      <c r="B369" t="s">
        <v>1799</v>
      </c>
      <c r="C369">
        <v>2</v>
      </c>
      <c r="D369" t="s">
        <v>1822</v>
      </c>
      <c r="E369" t="s">
        <v>1823</v>
      </c>
      <c r="F369" t="s">
        <v>113</v>
      </c>
      <c r="G369" t="s">
        <v>1824</v>
      </c>
      <c r="H369" t="s">
        <v>131</v>
      </c>
      <c r="I369" t="s">
        <v>132</v>
      </c>
      <c r="J369" t="s">
        <v>133</v>
      </c>
      <c r="K369" t="s">
        <v>1815</v>
      </c>
      <c r="L369" t="s">
        <v>1816</v>
      </c>
      <c r="M369" t="s">
        <v>134</v>
      </c>
      <c r="N369" t="s">
        <v>1825</v>
      </c>
      <c r="R369" t="s">
        <v>833</v>
      </c>
      <c r="S369">
        <v>1994</v>
      </c>
      <c r="T369">
        <v>758</v>
      </c>
    </row>
    <row r="370" spans="1:21" ht="15.75" customHeight="1" x14ac:dyDescent="0.25">
      <c r="A370" t="s">
        <v>323</v>
      </c>
      <c r="B370" t="s">
        <v>1799</v>
      </c>
      <c r="C370">
        <v>5</v>
      </c>
      <c r="D370" t="s">
        <v>1826</v>
      </c>
      <c r="E370" t="s">
        <v>1827</v>
      </c>
      <c r="F370" t="s">
        <v>113</v>
      </c>
      <c r="G370" t="s">
        <v>1828</v>
      </c>
      <c r="H370" t="s">
        <v>131</v>
      </c>
      <c r="I370" t="s">
        <v>132</v>
      </c>
      <c r="J370" t="s">
        <v>133</v>
      </c>
      <c r="K370" t="s">
        <v>1829</v>
      </c>
      <c r="L370" t="s">
        <v>1830</v>
      </c>
      <c r="M370" t="s">
        <v>134</v>
      </c>
      <c r="N370" t="s">
        <v>1831</v>
      </c>
      <c r="R370" t="s">
        <v>833</v>
      </c>
      <c r="S370" s="27">
        <v>38810</v>
      </c>
      <c r="T370">
        <v>152</v>
      </c>
    </row>
    <row r="371" spans="1:21" ht="15.75" customHeight="1" x14ac:dyDescent="0.25">
      <c r="A371" t="s">
        <v>323</v>
      </c>
      <c r="B371" t="s">
        <v>1799</v>
      </c>
      <c r="C371">
        <v>7</v>
      </c>
      <c r="D371" t="s">
        <v>137</v>
      </c>
      <c r="E371" t="s">
        <v>138</v>
      </c>
      <c r="F371" t="s">
        <v>113</v>
      </c>
      <c r="G371" t="s">
        <v>139</v>
      </c>
      <c r="H371" t="s">
        <v>131</v>
      </c>
      <c r="I371" t="s">
        <v>132</v>
      </c>
      <c r="J371" t="s">
        <v>133</v>
      </c>
      <c r="M371" t="s">
        <v>134</v>
      </c>
      <c r="N371" t="s">
        <v>140</v>
      </c>
      <c r="R371" t="s">
        <v>136</v>
      </c>
      <c r="S371" s="27">
        <v>11250</v>
      </c>
      <c r="T371">
        <v>1398</v>
      </c>
      <c r="U371">
        <v>1</v>
      </c>
    </row>
    <row r="372" spans="1:21" ht="15.75" customHeight="1" x14ac:dyDescent="0.25">
      <c r="A372" t="s">
        <v>323</v>
      </c>
      <c r="B372" t="s">
        <v>1832</v>
      </c>
      <c r="C372">
        <v>2</v>
      </c>
      <c r="D372" t="s">
        <v>1833</v>
      </c>
      <c r="E372" t="s">
        <v>1202</v>
      </c>
      <c r="F372" t="s">
        <v>113</v>
      </c>
      <c r="G372" t="s">
        <v>1834</v>
      </c>
      <c r="H372" t="s">
        <v>131</v>
      </c>
      <c r="I372" t="s">
        <v>132</v>
      </c>
      <c r="J372" t="s">
        <v>133</v>
      </c>
      <c r="K372" t="s">
        <v>1204</v>
      </c>
      <c r="L372" t="s">
        <v>1205</v>
      </c>
      <c r="M372" t="s">
        <v>134</v>
      </c>
      <c r="N372" t="s">
        <v>1835</v>
      </c>
      <c r="R372" t="s">
        <v>833</v>
      </c>
      <c r="S372" s="27">
        <v>32717</v>
      </c>
      <c r="T372">
        <v>271</v>
      </c>
    </row>
    <row r="373" spans="1:21" ht="15.75" customHeight="1" x14ac:dyDescent="0.25">
      <c r="A373" t="s">
        <v>323</v>
      </c>
      <c r="B373" t="s">
        <v>1832</v>
      </c>
      <c r="C373">
        <v>5</v>
      </c>
      <c r="D373" t="s">
        <v>1836</v>
      </c>
      <c r="E373" t="s">
        <v>1837</v>
      </c>
      <c r="F373" t="s">
        <v>113</v>
      </c>
      <c r="G373" t="s">
        <v>1838</v>
      </c>
      <c r="H373" t="s">
        <v>131</v>
      </c>
      <c r="I373" t="s">
        <v>132</v>
      </c>
      <c r="J373" t="s">
        <v>133</v>
      </c>
      <c r="M373" t="s">
        <v>134</v>
      </c>
      <c r="N373" t="s">
        <v>1839</v>
      </c>
      <c r="R373" t="s">
        <v>884</v>
      </c>
      <c r="S373" s="27">
        <v>32408</v>
      </c>
      <c r="T373">
        <v>447</v>
      </c>
      <c r="U373">
        <v>606</v>
      </c>
    </row>
    <row r="374" spans="1:21" ht="15.75" customHeight="1" x14ac:dyDescent="0.25">
      <c r="A374" t="s">
        <v>323</v>
      </c>
      <c r="B374" t="s">
        <v>1832</v>
      </c>
      <c r="C374">
        <v>6</v>
      </c>
      <c r="D374" t="s">
        <v>1840</v>
      </c>
      <c r="E374" t="s">
        <v>1841</v>
      </c>
      <c r="F374" t="s">
        <v>113</v>
      </c>
      <c r="G374" t="s">
        <v>1842</v>
      </c>
      <c r="H374" t="s">
        <v>131</v>
      </c>
      <c r="I374" t="s">
        <v>132</v>
      </c>
      <c r="J374" t="s">
        <v>133</v>
      </c>
      <c r="M374" t="s">
        <v>134</v>
      </c>
      <c r="N374" t="s">
        <v>1843</v>
      </c>
      <c r="R374" t="s">
        <v>884</v>
      </c>
      <c r="S374" s="27">
        <v>32408</v>
      </c>
      <c r="T374">
        <v>447</v>
      </c>
    </row>
    <row r="375" spans="1:21" ht="15.75" customHeight="1" x14ac:dyDescent="0.25">
      <c r="A375" t="s">
        <v>323</v>
      </c>
      <c r="B375" t="s">
        <v>1832</v>
      </c>
      <c r="C375">
        <v>3</v>
      </c>
      <c r="D375" t="s">
        <v>1844</v>
      </c>
      <c r="E375" t="s">
        <v>939</v>
      </c>
      <c r="F375" t="s">
        <v>113</v>
      </c>
      <c r="G375" t="s">
        <v>940</v>
      </c>
      <c r="H375" t="s">
        <v>131</v>
      </c>
      <c r="I375" t="s">
        <v>132</v>
      </c>
      <c r="J375" t="s">
        <v>133</v>
      </c>
      <c r="M375" t="s">
        <v>134</v>
      </c>
      <c r="N375" t="s">
        <v>941</v>
      </c>
      <c r="R375" t="s">
        <v>884</v>
      </c>
      <c r="S375" s="27">
        <v>32408</v>
      </c>
      <c r="T375">
        <v>447</v>
      </c>
      <c r="U375">
        <v>358</v>
      </c>
    </row>
    <row r="376" spans="1:21" ht="15.75" customHeight="1" x14ac:dyDescent="0.25">
      <c r="A376" t="s">
        <v>323</v>
      </c>
      <c r="B376" t="s">
        <v>1832</v>
      </c>
      <c r="C376">
        <v>7</v>
      </c>
      <c r="D376" t="s">
        <v>1845</v>
      </c>
      <c r="E376" t="s">
        <v>1846</v>
      </c>
      <c r="F376" t="s">
        <v>113</v>
      </c>
      <c r="G376" t="s">
        <v>1847</v>
      </c>
      <c r="H376" t="s">
        <v>131</v>
      </c>
      <c r="I376" t="s">
        <v>132</v>
      </c>
      <c r="J376" t="s">
        <v>133</v>
      </c>
      <c r="M376" t="s">
        <v>134</v>
      </c>
      <c r="N376" t="s">
        <v>1848</v>
      </c>
      <c r="R376" t="s">
        <v>884</v>
      </c>
      <c r="S376" s="27">
        <v>32408</v>
      </c>
      <c r="T376">
        <v>447</v>
      </c>
      <c r="U376">
        <v>326</v>
      </c>
    </row>
    <row r="377" spans="1:21" ht="15.75" customHeight="1" x14ac:dyDescent="0.25">
      <c r="A377" t="s">
        <v>323</v>
      </c>
      <c r="B377" t="s">
        <v>1832</v>
      </c>
      <c r="C377">
        <v>8</v>
      </c>
      <c r="D377" t="s">
        <v>1849</v>
      </c>
      <c r="E377" t="s">
        <v>1850</v>
      </c>
      <c r="F377" t="s">
        <v>113</v>
      </c>
      <c r="G377" t="s">
        <v>1851</v>
      </c>
      <c r="H377" t="s">
        <v>131</v>
      </c>
      <c r="I377" t="s">
        <v>132</v>
      </c>
      <c r="J377" t="s">
        <v>133</v>
      </c>
      <c r="M377" t="s">
        <v>134</v>
      </c>
      <c r="N377" t="s">
        <v>1852</v>
      </c>
      <c r="R377" t="s">
        <v>136</v>
      </c>
      <c r="S377" s="27">
        <v>11250</v>
      </c>
      <c r="T377">
        <v>1398</v>
      </c>
      <c r="U377">
        <v>162</v>
      </c>
    </row>
    <row r="378" spans="1:21" ht="15.75" customHeight="1" x14ac:dyDescent="0.25">
      <c r="A378" t="s">
        <v>323</v>
      </c>
      <c r="B378" t="s">
        <v>1832</v>
      </c>
      <c r="C378">
        <v>1</v>
      </c>
      <c r="D378" t="s">
        <v>1853</v>
      </c>
      <c r="E378" t="s">
        <v>947</v>
      </c>
      <c r="F378" t="s">
        <v>113</v>
      </c>
      <c r="G378" t="s">
        <v>948</v>
      </c>
      <c r="H378" t="s">
        <v>131</v>
      </c>
      <c r="I378" t="s">
        <v>132</v>
      </c>
      <c r="J378" t="s">
        <v>133</v>
      </c>
      <c r="M378" t="s">
        <v>134</v>
      </c>
      <c r="N378" t="s">
        <v>949</v>
      </c>
      <c r="R378" t="s">
        <v>862</v>
      </c>
      <c r="S378" s="27">
        <v>17528</v>
      </c>
      <c r="U378">
        <v>111</v>
      </c>
    </row>
    <row r="379" spans="1:21" ht="15.75" customHeight="1" x14ac:dyDescent="0.25">
      <c r="A379" t="s">
        <v>323</v>
      </c>
      <c r="B379" t="s">
        <v>1832</v>
      </c>
      <c r="C379">
        <v>9</v>
      </c>
      <c r="D379" t="s">
        <v>137</v>
      </c>
      <c r="E379" t="s">
        <v>138</v>
      </c>
      <c r="F379" t="s">
        <v>113</v>
      </c>
      <c r="G379" t="s">
        <v>139</v>
      </c>
      <c r="H379" t="s">
        <v>131</v>
      </c>
      <c r="I379" t="s">
        <v>132</v>
      </c>
      <c r="J379" t="s">
        <v>133</v>
      </c>
      <c r="M379" t="s">
        <v>134</v>
      </c>
      <c r="N379" t="s">
        <v>140</v>
      </c>
      <c r="R379" t="s">
        <v>136</v>
      </c>
      <c r="S379" s="27">
        <v>11250</v>
      </c>
      <c r="T379">
        <v>1398</v>
      </c>
      <c r="U379">
        <v>1</v>
      </c>
    </row>
    <row r="380" spans="1:21" ht="15.75" customHeight="1" x14ac:dyDescent="0.25">
      <c r="A380" t="s">
        <v>323</v>
      </c>
      <c r="B380" t="s">
        <v>1832</v>
      </c>
      <c r="C380">
        <v>4</v>
      </c>
      <c r="D380" t="s">
        <v>880</v>
      </c>
      <c r="E380" t="s">
        <v>881</v>
      </c>
      <c r="F380" t="s">
        <v>113</v>
      </c>
      <c r="G380" t="s">
        <v>882</v>
      </c>
      <c r="H380" t="s">
        <v>131</v>
      </c>
      <c r="I380" t="s">
        <v>132</v>
      </c>
      <c r="J380" t="s">
        <v>133</v>
      </c>
      <c r="M380" t="s">
        <v>134</v>
      </c>
      <c r="N380" t="s">
        <v>883</v>
      </c>
      <c r="R380" t="s">
        <v>884</v>
      </c>
      <c r="S380" s="27">
        <v>32408</v>
      </c>
      <c r="T380">
        <v>447</v>
      </c>
    </row>
    <row r="381" spans="1:21" ht="15.75" customHeight="1" x14ac:dyDescent="0.25">
      <c r="A381" t="s">
        <v>323</v>
      </c>
      <c r="B381" t="s">
        <v>1854</v>
      </c>
      <c r="C381">
        <v>2</v>
      </c>
      <c r="D381" t="s">
        <v>1833</v>
      </c>
      <c r="E381" t="s">
        <v>1202</v>
      </c>
      <c r="F381" t="s">
        <v>113</v>
      </c>
      <c r="G381" t="s">
        <v>1834</v>
      </c>
      <c r="H381" t="s">
        <v>131</v>
      </c>
      <c r="I381" t="s">
        <v>132</v>
      </c>
      <c r="J381" t="s">
        <v>133</v>
      </c>
      <c r="K381" t="s">
        <v>1204</v>
      </c>
      <c r="L381" t="s">
        <v>1205</v>
      </c>
      <c r="M381" t="s">
        <v>134</v>
      </c>
      <c r="N381" t="s">
        <v>1835</v>
      </c>
      <c r="R381" t="s">
        <v>833</v>
      </c>
      <c r="S381" s="27">
        <v>32717</v>
      </c>
      <c r="T381">
        <v>271</v>
      </c>
    </row>
    <row r="382" spans="1:21" ht="15.75" customHeight="1" x14ac:dyDescent="0.25">
      <c r="A382" t="s">
        <v>323</v>
      </c>
      <c r="B382" t="s">
        <v>1854</v>
      </c>
      <c r="C382">
        <v>5</v>
      </c>
      <c r="D382" t="s">
        <v>1836</v>
      </c>
      <c r="E382" t="s">
        <v>1837</v>
      </c>
      <c r="F382" t="s">
        <v>113</v>
      </c>
      <c r="G382" t="s">
        <v>1838</v>
      </c>
      <c r="H382" t="s">
        <v>131</v>
      </c>
      <c r="I382" t="s">
        <v>132</v>
      </c>
      <c r="J382" t="s">
        <v>133</v>
      </c>
      <c r="M382" t="s">
        <v>134</v>
      </c>
      <c r="N382" t="s">
        <v>1839</v>
      </c>
      <c r="R382" t="s">
        <v>884</v>
      </c>
      <c r="S382" s="27">
        <v>32408</v>
      </c>
      <c r="T382">
        <v>447</v>
      </c>
      <c r="U382">
        <v>606</v>
      </c>
    </row>
    <row r="383" spans="1:21" ht="15.75" customHeight="1" x14ac:dyDescent="0.25">
      <c r="A383" t="s">
        <v>323</v>
      </c>
      <c r="B383" t="s">
        <v>1854</v>
      </c>
      <c r="C383">
        <v>6</v>
      </c>
      <c r="D383" t="s">
        <v>1840</v>
      </c>
      <c r="E383" t="s">
        <v>1841</v>
      </c>
      <c r="F383" t="s">
        <v>113</v>
      </c>
      <c r="G383" t="s">
        <v>1842</v>
      </c>
      <c r="H383" t="s">
        <v>131</v>
      </c>
      <c r="I383" t="s">
        <v>132</v>
      </c>
      <c r="J383" t="s">
        <v>133</v>
      </c>
      <c r="M383" t="s">
        <v>134</v>
      </c>
      <c r="N383" t="s">
        <v>1843</v>
      </c>
      <c r="R383" t="s">
        <v>884</v>
      </c>
      <c r="S383" s="27">
        <v>32408</v>
      </c>
      <c r="T383">
        <v>447</v>
      </c>
    </row>
    <row r="384" spans="1:21" ht="15.75" customHeight="1" x14ac:dyDescent="0.25">
      <c r="A384" t="s">
        <v>323</v>
      </c>
      <c r="B384" t="s">
        <v>1854</v>
      </c>
      <c r="C384">
        <v>3</v>
      </c>
      <c r="D384" t="s">
        <v>1844</v>
      </c>
      <c r="E384" t="s">
        <v>939</v>
      </c>
      <c r="F384" t="s">
        <v>113</v>
      </c>
      <c r="G384" t="s">
        <v>940</v>
      </c>
      <c r="H384" t="s">
        <v>131</v>
      </c>
      <c r="I384" t="s">
        <v>132</v>
      </c>
      <c r="J384" t="s">
        <v>133</v>
      </c>
      <c r="M384" t="s">
        <v>134</v>
      </c>
      <c r="N384" t="s">
        <v>941</v>
      </c>
      <c r="R384" t="s">
        <v>884</v>
      </c>
      <c r="S384" s="27">
        <v>32408</v>
      </c>
      <c r="T384">
        <v>447</v>
      </c>
      <c r="U384">
        <v>358</v>
      </c>
    </row>
    <row r="385" spans="1:21" ht="15.75" customHeight="1" x14ac:dyDescent="0.25">
      <c r="A385" t="s">
        <v>323</v>
      </c>
      <c r="B385" t="s">
        <v>1854</v>
      </c>
      <c r="C385">
        <v>7</v>
      </c>
      <c r="D385" t="s">
        <v>1845</v>
      </c>
      <c r="E385" t="s">
        <v>1846</v>
      </c>
      <c r="F385" t="s">
        <v>113</v>
      </c>
      <c r="G385" t="s">
        <v>1847</v>
      </c>
      <c r="H385" t="s">
        <v>131</v>
      </c>
      <c r="I385" t="s">
        <v>132</v>
      </c>
      <c r="J385" t="s">
        <v>133</v>
      </c>
      <c r="M385" t="s">
        <v>134</v>
      </c>
      <c r="N385" t="s">
        <v>1848</v>
      </c>
      <c r="R385" t="s">
        <v>884</v>
      </c>
      <c r="S385" s="27">
        <v>32408</v>
      </c>
      <c r="T385">
        <v>447</v>
      </c>
      <c r="U385">
        <v>326</v>
      </c>
    </row>
    <row r="386" spans="1:21" ht="15.75" customHeight="1" x14ac:dyDescent="0.25">
      <c r="A386" t="s">
        <v>323</v>
      </c>
      <c r="B386" t="s">
        <v>1854</v>
      </c>
      <c r="C386">
        <v>8</v>
      </c>
      <c r="D386" t="s">
        <v>1849</v>
      </c>
      <c r="E386" t="s">
        <v>1850</v>
      </c>
      <c r="F386" t="s">
        <v>113</v>
      </c>
      <c r="G386" t="s">
        <v>1851</v>
      </c>
      <c r="H386" t="s">
        <v>131</v>
      </c>
      <c r="I386" t="s">
        <v>132</v>
      </c>
      <c r="J386" t="s">
        <v>133</v>
      </c>
      <c r="M386" t="s">
        <v>134</v>
      </c>
      <c r="N386" t="s">
        <v>1852</v>
      </c>
      <c r="R386" t="s">
        <v>136</v>
      </c>
      <c r="S386" s="27">
        <v>11250</v>
      </c>
      <c r="T386">
        <v>1398</v>
      </c>
      <c r="U386">
        <v>162</v>
      </c>
    </row>
    <row r="387" spans="1:21" ht="15.75" customHeight="1" x14ac:dyDescent="0.25">
      <c r="A387" t="s">
        <v>323</v>
      </c>
      <c r="B387" t="s">
        <v>1854</v>
      </c>
      <c r="C387">
        <v>1</v>
      </c>
      <c r="D387" t="s">
        <v>1853</v>
      </c>
      <c r="E387" t="s">
        <v>947</v>
      </c>
      <c r="F387" t="s">
        <v>113</v>
      </c>
      <c r="G387" t="s">
        <v>948</v>
      </c>
      <c r="H387" t="s">
        <v>131</v>
      </c>
      <c r="I387" t="s">
        <v>132</v>
      </c>
      <c r="J387" t="s">
        <v>133</v>
      </c>
      <c r="M387" t="s">
        <v>134</v>
      </c>
      <c r="N387" t="s">
        <v>949</v>
      </c>
      <c r="R387" t="s">
        <v>862</v>
      </c>
      <c r="S387" s="27">
        <v>17528</v>
      </c>
      <c r="U387">
        <v>111</v>
      </c>
    </row>
    <row r="388" spans="1:21" ht="15.75" customHeight="1" x14ac:dyDescent="0.25">
      <c r="A388" t="s">
        <v>323</v>
      </c>
      <c r="B388" t="s">
        <v>1854</v>
      </c>
      <c r="C388">
        <v>9</v>
      </c>
      <c r="D388" t="s">
        <v>137</v>
      </c>
      <c r="E388" t="s">
        <v>138</v>
      </c>
      <c r="F388" t="s">
        <v>113</v>
      </c>
      <c r="G388" t="s">
        <v>139</v>
      </c>
      <c r="H388" t="s">
        <v>131</v>
      </c>
      <c r="I388" t="s">
        <v>132</v>
      </c>
      <c r="J388" t="s">
        <v>133</v>
      </c>
      <c r="M388" t="s">
        <v>134</v>
      </c>
      <c r="N388" t="s">
        <v>140</v>
      </c>
      <c r="R388" t="s">
        <v>136</v>
      </c>
      <c r="S388" s="27">
        <v>11250</v>
      </c>
      <c r="T388">
        <v>1398</v>
      </c>
      <c r="U388">
        <v>1</v>
      </c>
    </row>
    <row r="389" spans="1:21" ht="15.75" customHeight="1" x14ac:dyDescent="0.25">
      <c r="A389" t="s">
        <v>323</v>
      </c>
      <c r="B389" t="s">
        <v>1854</v>
      </c>
      <c r="C389">
        <v>4</v>
      </c>
      <c r="D389" t="s">
        <v>880</v>
      </c>
      <c r="E389" t="s">
        <v>881</v>
      </c>
      <c r="F389" t="s">
        <v>113</v>
      </c>
      <c r="G389" t="s">
        <v>882</v>
      </c>
      <c r="H389" t="s">
        <v>131</v>
      </c>
      <c r="I389" t="s">
        <v>132</v>
      </c>
      <c r="J389" t="s">
        <v>133</v>
      </c>
      <c r="M389" t="s">
        <v>134</v>
      </c>
      <c r="N389" t="s">
        <v>883</v>
      </c>
      <c r="R389" t="s">
        <v>884</v>
      </c>
      <c r="S389" s="27">
        <v>32408</v>
      </c>
      <c r="T389">
        <v>447</v>
      </c>
    </row>
    <row r="390" spans="1:21" ht="15.75" customHeight="1" x14ac:dyDescent="0.25">
      <c r="A390" t="s">
        <v>323</v>
      </c>
      <c r="B390" t="s">
        <v>1855</v>
      </c>
      <c r="C390">
        <v>2</v>
      </c>
      <c r="D390" t="s">
        <v>1833</v>
      </c>
      <c r="E390" t="s">
        <v>1202</v>
      </c>
      <c r="F390" t="s">
        <v>113</v>
      </c>
      <c r="G390" t="s">
        <v>1834</v>
      </c>
      <c r="H390" t="s">
        <v>131</v>
      </c>
      <c r="I390" t="s">
        <v>132</v>
      </c>
      <c r="J390" t="s">
        <v>133</v>
      </c>
      <c r="K390" t="s">
        <v>1204</v>
      </c>
      <c r="L390" t="s">
        <v>1205</v>
      </c>
      <c r="M390" t="s">
        <v>134</v>
      </c>
      <c r="N390" t="s">
        <v>1835</v>
      </c>
      <c r="R390" t="s">
        <v>833</v>
      </c>
      <c r="S390" s="27">
        <v>32717</v>
      </c>
      <c r="T390">
        <v>271</v>
      </c>
    </row>
    <row r="391" spans="1:21" ht="15.75" customHeight="1" x14ac:dyDescent="0.25">
      <c r="A391" t="s">
        <v>323</v>
      </c>
      <c r="B391" t="s">
        <v>1855</v>
      </c>
      <c r="C391">
        <v>5</v>
      </c>
      <c r="D391" t="s">
        <v>1836</v>
      </c>
      <c r="E391" t="s">
        <v>1837</v>
      </c>
      <c r="F391" t="s">
        <v>113</v>
      </c>
      <c r="G391" t="s">
        <v>1838</v>
      </c>
      <c r="H391" t="s">
        <v>131</v>
      </c>
      <c r="I391" t="s">
        <v>132</v>
      </c>
      <c r="J391" t="s">
        <v>133</v>
      </c>
      <c r="M391" t="s">
        <v>134</v>
      </c>
      <c r="N391" t="s">
        <v>1839</v>
      </c>
      <c r="R391" t="s">
        <v>884</v>
      </c>
      <c r="S391" s="27">
        <v>32408</v>
      </c>
      <c r="T391">
        <v>447</v>
      </c>
      <c r="U391">
        <v>606</v>
      </c>
    </row>
    <row r="392" spans="1:21" ht="15.75" customHeight="1" x14ac:dyDescent="0.25">
      <c r="A392" t="s">
        <v>323</v>
      </c>
      <c r="B392" t="s">
        <v>1855</v>
      </c>
      <c r="C392">
        <v>6</v>
      </c>
      <c r="D392" t="s">
        <v>1840</v>
      </c>
      <c r="E392" t="s">
        <v>1841</v>
      </c>
      <c r="F392" t="s">
        <v>113</v>
      </c>
      <c r="G392" t="s">
        <v>1842</v>
      </c>
      <c r="H392" t="s">
        <v>131</v>
      </c>
      <c r="I392" t="s">
        <v>132</v>
      </c>
      <c r="J392" t="s">
        <v>133</v>
      </c>
      <c r="M392" t="s">
        <v>134</v>
      </c>
      <c r="N392" t="s">
        <v>1843</v>
      </c>
      <c r="R392" t="s">
        <v>884</v>
      </c>
      <c r="S392" s="27">
        <v>32408</v>
      </c>
      <c r="T392">
        <v>447</v>
      </c>
    </row>
    <row r="393" spans="1:21" ht="15.75" customHeight="1" x14ac:dyDescent="0.25">
      <c r="A393" t="s">
        <v>323</v>
      </c>
      <c r="B393" t="s">
        <v>1855</v>
      </c>
      <c r="C393">
        <v>3</v>
      </c>
      <c r="D393" t="s">
        <v>1844</v>
      </c>
      <c r="E393" t="s">
        <v>939</v>
      </c>
      <c r="F393" t="s">
        <v>113</v>
      </c>
      <c r="G393" t="s">
        <v>940</v>
      </c>
      <c r="H393" t="s">
        <v>131</v>
      </c>
      <c r="I393" t="s">
        <v>132</v>
      </c>
      <c r="J393" t="s">
        <v>133</v>
      </c>
      <c r="M393" t="s">
        <v>134</v>
      </c>
      <c r="N393" t="s">
        <v>941</v>
      </c>
      <c r="R393" t="s">
        <v>884</v>
      </c>
      <c r="S393" s="27">
        <v>32408</v>
      </c>
      <c r="T393">
        <v>447</v>
      </c>
      <c r="U393">
        <v>358</v>
      </c>
    </row>
    <row r="394" spans="1:21" ht="15.75" customHeight="1" x14ac:dyDescent="0.25">
      <c r="A394" t="s">
        <v>323</v>
      </c>
      <c r="B394" t="s">
        <v>1855</v>
      </c>
      <c r="C394">
        <v>7</v>
      </c>
      <c r="D394" t="s">
        <v>1845</v>
      </c>
      <c r="E394" t="s">
        <v>1846</v>
      </c>
      <c r="F394" t="s">
        <v>113</v>
      </c>
      <c r="G394" t="s">
        <v>1847</v>
      </c>
      <c r="H394" t="s">
        <v>131</v>
      </c>
      <c r="I394" t="s">
        <v>132</v>
      </c>
      <c r="J394" t="s">
        <v>133</v>
      </c>
      <c r="M394" t="s">
        <v>134</v>
      </c>
      <c r="N394" t="s">
        <v>1848</v>
      </c>
      <c r="R394" t="s">
        <v>884</v>
      </c>
      <c r="S394" s="27">
        <v>32408</v>
      </c>
      <c r="T394">
        <v>447</v>
      </c>
      <c r="U394">
        <v>326</v>
      </c>
    </row>
    <row r="395" spans="1:21" ht="15.75" customHeight="1" x14ac:dyDescent="0.25">
      <c r="A395" t="s">
        <v>323</v>
      </c>
      <c r="B395" t="s">
        <v>1855</v>
      </c>
      <c r="C395">
        <v>8</v>
      </c>
      <c r="D395" t="s">
        <v>1849</v>
      </c>
      <c r="E395" t="s">
        <v>1850</v>
      </c>
      <c r="F395" t="s">
        <v>113</v>
      </c>
      <c r="G395" t="s">
        <v>1851</v>
      </c>
      <c r="H395" t="s">
        <v>131</v>
      </c>
      <c r="I395" t="s">
        <v>132</v>
      </c>
      <c r="J395" t="s">
        <v>133</v>
      </c>
      <c r="M395" t="s">
        <v>134</v>
      </c>
      <c r="N395" t="s">
        <v>1852</v>
      </c>
      <c r="R395" t="s">
        <v>136</v>
      </c>
      <c r="S395" s="27">
        <v>11250</v>
      </c>
      <c r="T395">
        <v>1398</v>
      </c>
      <c r="U395">
        <v>162</v>
      </c>
    </row>
    <row r="396" spans="1:21" ht="15.75" customHeight="1" x14ac:dyDescent="0.25">
      <c r="A396" t="s">
        <v>323</v>
      </c>
      <c r="B396" t="s">
        <v>1855</v>
      </c>
      <c r="C396">
        <v>1</v>
      </c>
      <c r="D396" t="s">
        <v>1853</v>
      </c>
      <c r="E396" t="s">
        <v>947</v>
      </c>
      <c r="F396" t="s">
        <v>113</v>
      </c>
      <c r="G396" t="s">
        <v>948</v>
      </c>
      <c r="H396" t="s">
        <v>131</v>
      </c>
      <c r="I396" t="s">
        <v>132</v>
      </c>
      <c r="J396" t="s">
        <v>133</v>
      </c>
      <c r="M396" t="s">
        <v>134</v>
      </c>
      <c r="N396" t="s">
        <v>949</v>
      </c>
      <c r="R396" t="s">
        <v>862</v>
      </c>
      <c r="S396" s="27">
        <v>17528</v>
      </c>
      <c r="U396">
        <v>111</v>
      </c>
    </row>
    <row r="397" spans="1:21" ht="15.75" customHeight="1" x14ac:dyDescent="0.25">
      <c r="A397" t="s">
        <v>323</v>
      </c>
      <c r="B397" t="s">
        <v>1855</v>
      </c>
      <c r="C397">
        <v>9</v>
      </c>
      <c r="D397" t="s">
        <v>137</v>
      </c>
      <c r="E397" t="s">
        <v>138</v>
      </c>
      <c r="F397" t="s">
        <v>113</v>
      </c>
      <c r="G397" t="s">
        <v>139</v>
      </c>
      <c r="H397" t="s">
        <v>131</v>
      </c>
      <c r="I397" t="s">
        <v>132</v>
      </c>
      <c r="J397" t="s">
        <v>133</v>
      </c>
      <c r="M397" t="s">
        <v>134</v>
      </c>
      <c r="N397" t="s">
        <v>140</v>
      </c>
      <c r="R397" t="s">
        <v>136</v>
      </c>
      <c r="S397" s="27">
        <v>11250</v>
      </c>
      <c r="T397">
        <v>1398</v>
      </c>
      <c r="U397">
        <v>1</v>
      </c>
    </row>
    <row r="398" spans="1:21" ht="15.75" customHeight="1" x14ac:dyDescent="0.25">
      <c r="A398" t="s">
        <v>323</v>
      </c>
      <c r="B398" t="s">
        <v>1855</v>
      </c>
      <c r="C398">
        <v>4</v>
      </c>
      <c r="D398" t="s">
        <v>880</v>
      </c>
      <c r="E398" t="s">
        <v>881</v>
      </c>
      <c r="F398" t="s">
        <v>113</v>
      </c>
      <c r="G398" t="s">
        <v>882</v>
      </c>
      <c r="H398" t="s">
        <v>131</v>
      </c>
      <c r="I398" t="s">
        <v>132</v>
      </c>
      <c r="J398" t="s">
        <v>133</v>
      </c>
      <c r="M398" t="s">
        <v>134</v>
      </c>
      <c r="N398" t="s">
        <v>883</v>
      </c>
      <c r="R398" t="s">
        <v>884</v>
      </c>
      <c r="S398" s="27">
        <v>32408</v>
      </c>
      <c r="T398">
        <v>447</v>
      </c>
    </row>
    <row r="399" spans="1:21" ht="15.75" customHeight="1" x14ac:dyDescent="0.25">
      <c r="A399" t="s">
        <v>331</v>
      </c>
      <c r="B399" t="s">
        <v>1856</v>
      </c>
      <c r="C399">
        <v>1</v>
      </c>
      <c r="D399" t="s">
        <v>1857</v>
      </c>
      <c r="E399" t="s">
        <v>1858</v>
      </c>
      <c r="F399" t="s">
        <v>113</v>
      </c>
      <c r="G399" t="s">
        <v>1859</v>
      </c>
      <c r="H399" t="s">
        <v>131</v>
      </c>
      <c r="I399" t="s">
        <v>132</v>
      </c>
      <c r="J399" t="s">
        <v>133</v>
      </c>
      <c r="K399" t="s">
        <v>1860</v>
      </c>
      <c r="L399" t="s">
        <v>1861</v>
      </c>
      <c r="M399" t="s">
        <v>134</v>
      </c>
      <c r="N399" t="s">
        <v>1862</v>
      </c>
      <c r="R399" t="s">
        <v>833</v>
      </c>
      <c r="S399">
        <v>2022</v>
      </c>
      <c r="T399">
        <v>83</v>
      </c>
    </row>
    <row r="400" spans="1:21" ht="15.75" customHeight="1" x14ac:dyDescent="0.25">
      <c r="A400" t="s">
        <v>331</v>
      </c>
      <c r="B400" t="s">
        <v>1856</v>
      </c>
      <c r="C400">
        <v>2</v>
      </c>
      <c r="D400" t="s">
        <v>128</v>
      </c>
      <c r="E400" t="s">
        <v>129</v>
      </c>
      <c r="F400" t="s">
        <v>113</v>
      </c>
      <c r="G400" t="s">
        <v>130</v>
      </c>
      <c r="H400" t="s">
        <v>131</v>
      </c>
      <c r="I400" t="s">
        <v>132</v>
      </c>
      <c r="J400" t="s">
        <v>133</v>
      </c>
      <c r="M400" t="s">
        <v>134</v>
      </c>
      <c r="N400" t="s">
        <v>135</v>
      </c>
      <c r="R400" t="s">
        <v>136</v>
      </c>
      <c r="S400" s="27">
        <v>15416</v>
      </c>
      <c r="T400">
        <v>262</v>
      </c>
      <c r="U400">
        <v>2</v>
      </c>
    </row>
    <row r="401" spans="1:21" ht="15.75" customHeight="1" x14ac:dyDescent="0.25">
      <c r="A401" t="s">
        <v>331</v>
      </c>
      <c r="B401" t="s">
        <v>1856</v>
      </c>
      <c r="C401">
        <v>3</v>
      </c>
      <c r="D401" t="s">
        <v>141</v>
      </c>
      <c r="E401" t="s">
        <v>142</v>
      </c>
      <c r="F401" t="s">
        <v>113</v>
      </c>
      <c r="G401" t="s">
        <v>143</v>
      </c>
      <c r="H401" t="s">
        <v>131</v>
      </c>
      <c r="I401" t="s">
        <v>132</v>
      </c>
      <c r="J401" t="s">
        <v>133</v>
      </c>
      <c r="M401" t="s">
        <v>134</v>
      </c>
      <c r="N401" t="s">
        <v>144</v>
      </c>
      <c r="R401" t="s">
        <v>136</v>
      </c>
      <c r="S401" s="27">
        <v>15416</v>
      </c>
      <c r="T401">
        <v>267</v>
      </c>
      <c r="U401">
        <v>1</v>
      </c>
    </row>
    <row r="402" spans="1:21" ht="15.75" customHeight="1" x14ac:dyDescent="0.25">
      <c r="A402" t="s">
        <v>331</v>
      </c>
      <c r="B402" t="s">
        <v>1856</v>
      </c>
      <c r="C402">
        <v>4</v>
      </c>
      <c r="D402" t="s">
        <v>1863</v>
      </c>
      <c r="E402" t="s">
        <v>1863</v>
      </c>
      <c r="H402" t="s">
        <v>131</v>
      </c>
      <c r="I402" t="s">
        <v>132</v>
      </c>
      <c r="J402" t="s">
        <v>151</v>
      </c>
      <c r="M402" t="s">
        <v>155</v>
      </c>
    </row>
    <row r="403" spans="1:21" ht="15.75" customHeight="1" x14ac:dyDescent="0.25">
      <c r="A403" t="s">
        <v>331</v>
      </c>
      <c r="B403" t="s">
        <v>1856</v>
      </c>
      <c r="C403">
        <v>5</v>
      </c>
      <c r="D403" t="s">
        <v>1864</v>
      </c>
      <c r="E403" t="s">
        <v>1864</v>
      </c>
      <c r="H403" t="s">
        <v>131</v>
      </c>
      <c r="I403" t="s">
        <v>132</v>
      </c>
      <c r="J403" t="s">
        <v>151</v>
      </c>
      <c r="M403" t="s">
        <v>155</v>
      </c>
    </row>
    <row r="404" spans="1:21" ht="15.75" customHeight="1" x14ac:dyDescent="0.25">
      <c r="A404" t="s">
        <v>331</v>
      </c>
      <c r="B404" t="s">
        <v>1856</v>
      </c>
      <c r="C404">
        <v>6</v>
      </c>
      <c r="D404" t="s">
        <v>1865</v>
      </c>
      <c r="E404" t="s">
        <v>1865</v>
      </c>
      <c r="G404" t="s">
        <v>1866</v>
      </c>
      <c r="H404" t="s">
        <v>131</v>
      </c>
      <c r="I404" t="s">
        <v>132</v>
      </c>
      <c r="J404" t="s">
        <v>133</v>
      </c>
      <c r="M404" t="s">
        <v>155</v>
      </c>
    </row>
    <row r="405" spans="1:21" ht="15.75" customHeight="1" x14ac:dyDescent="0.25">
      <c r="A405" t="s">
        <v>331</v>
      </c>
      <c r="B405" t="s">
        <v>1867</v>
      </c>
      <c r="C405">
        <v>1</v>
      </c>
      <c r="D405" t="s">
        <v>1868</v>
      </c>
      <c r="E405" t="s">
        <v>1869</v>
      </c>
      <c r="F405" t="s">
        <v>113</v>
      </c>
      <c r="G405" t="s">
        <v>1870</v>
      </c>
      <c r="H405" t="s">
        <v>131</v>
      </c>
      <c r="I405" t="s">
        <v>132</v>
      </c>
      <c r="J405" t="s">
        <v>133</v>
      </c>
      <c r="K405" t="s">
        <v>1871</v>
      </c>
      <c r="L405" t="s">
        <v>1872</v>
      </c>
      <c r="M405" t="s">
        <v>134</v>
      </c>
      <c r="N405" t="s">
        <v>1873</v>
      </c>
      <c r="R405" t="s">
        <v>841</v>
      </c>
      <c r="S405">
        <v>2017</v>
      </c>
      <c r="T405">
        <v>155</v>
      </c>
    </row>
    <row r="406" spans="1:21" ht="15.75" customHeight="1" x14ac:dyDescent="0.25">
      <c r="A406" t="s">
        <v>331</v>
      </c>
      <c r="B406" t="s">
        <v>1874</v>
      </c>
      <c r="C406">
        <v>1</v>
      </c>
      <c r="D406" t="s">
        <v>141</v>
      </c>
      <c r="E406" t="s">
        <v>142</v>
      </c>
      <c r="F406" t="s">
        <v>113</v>
      </c>
      <c r="G406" t="s">
        <v>143</v>
      </c>
      <c r="H406" t="s">
        <v>131</v>
      </c>
      <c r="I406" t="s">
        <v>132</v>
      </c>
      <c r="J406" t="s">
        <v>133</v>
      </c>
      <c r="M406" t="s">
        <v>134</v>
      </c>
      <c r="N406" t="s">
        <v>144</v>
      </c>
      <c r="R406" t="s">
        <v>136</v>
      </c>
      <c r="S406" s="27">
        <v>15416</v>
      </c>
      <c r="T406">
        <v>267</v>
      </c>
      <c r="U406">
        <v>1</v>
      </c>
    </row>
    <row r="407" spans="1:21" ht="15.75" customHeight="1" x14ac:dyDescent="0.25">
      <c r="A407" t="s">
        <v>331</v>
      </c>
      <c r="B407" t="s">
        <v>1875</v>
      </c>
      <c r="C407">
        <v>1</v>
      </c>
      <c r="D407" t="s">
        <v>1876</v>
      </c>
      <c r="E407" t="s">
        <v>1489</v>
      </c>
      <c r="F407" t="s">
        <v>113</v>
      </c>
      <c r="G407" t="s">
        <v>1490</v>
      </c>
      <c r="H407" t="s">
        <v>131</v>
      </c>
      <c r="I407" t="s">
        <v>132</v>
      </c>
      <c r="J407" t="s">
        <v>133</v>
      </c>
      <c r="K407" t="s">
        <v>1491</v>
      </c>
      <c r="L407" t="s">
        <v>1492</v>
      </c>
      <c r="M407" t="s">
        <v>134</v>
      </c>
      <c r="N407" t="s">
        <v>1493</v>
      </c>
      <c r="R407" t="s">
        <v>833</v>
      </c>
      <c r="S407">
        <v>2019</v>
      </c>
      <c r="T407">
        <v>14</v>
      </c>
    </row>
    <row r="408" spans="1:21" ht="15.75" customHeight="1" x14ac:dyDescent="0.25">
      <c r="A408" t="s">
        <v>331</v>
      </c>
      <c r="B408" t="s">
        <v>1875</v>
      </c>
      <c r="C408">
        <v>2</v>
      </c>
      <c r="D408" t="s">
        <v>141</v>
      </c>
      <c r="E408" t="s">
        <v>142</v>
      </c>
      <c r="F408" t="s">
        <v>113</v>
      </c>
      <c r="G408" t="s">
        <v>143</v>
      </c>
      <c r="H408" t="s">
        <v>131</v>
      </c>
      <c r="I408" t="s">
        <v>132</v>
      </c>
      <c r="J408" t="s">
        <v>133</v>
      </c>
      <c r="M408" t="s">
        <v>134</v>
      </c>
      <c r="N408" t="s">
        <v>144</v>
      </c>
      <c r="R408" t="s">
        <v>136</v>
      </c>
      <c r="S408" s="27">
        <v>15416</v>
      </c>
      <c r="T408">
        <v>267</v>
      </c>
      <c r="U408">
        <v>1</v>
      </c>
    </row>
    <row r="409" spans="1:21" ht="15.75" customHeight="1" x14ac:dyDescent="0.25">
      <c r="A409" t="s">
        <v>331</v>
      </c>
      <c r="B409" t="s">
        <v>1875</v>
      </c>
      <c r="C409">
        <v>3</v>
      </c>
      <c r="D409" t="s">
        <v>1877</v>
      </c>
      <c r="E409" t="s">
        <v>1877</v>
      </c>
      <c r="H409" t="s">
        <v>131</v>
      </c>
      <c r="I409" t="s">
        <v>132</v>
      </c>
      <c r="J409" t="s">
        <v>151</v>
      </c>
      <c r="M409" t="s">
        <v>155</v>
      </c>
    </row>
    <row r="410" spans="1:21" ht="15.75" customHeight="1" x14ac:dyDescent="0.25">
      <c r="A410" t="s">
        <v>331</v>
      </c>
      <c r="B410" t="s">
        <v>1875</v>
      </c>
      <c r="C410">
        <v>4</v>
      </c>
      <c r="D410" t="s">
        <v>1878</v>
      </c>
      <c r="E410" t="s">
        <v>1878</v>
      </c>
      <c r="G410" t="s">
        <v>1879</v>
      </c>
      <c r="H410" t="s">
        <v>131</v>
      </c>
      <c r="I410" t="s">
        <v>132</v>
      </c>
      <c r="J410" t="s">
        <v>133</v>
      </c>
      <c r="M410" t="s">
        <v>997</v>
      </c>
    </row>
    <row r="411" spans="1:21" ht="15.75" customHeight="1" x14ac:dyDescent="0.25">
      <c r="A411" t="s">
        <v>331</v>
      </c>
      <c r="B411" t="s">
        <v>1880</v>
      </c>
      <c r="C411">
        <v>1</v>
      </c>
      <c r="D411" t="s">
        <v>128</v>
      </c>
      <c r="E411" t="s">
        <v>129</v>
      </c>
      <c r="F411" t="s">
        <v>113</v>
      </c>
      <c r="G411" t="s">
        <v>130</v>
      </c>
      <c r="H411" t="s">
        <v>131</v>
      </c>
      <c r="I411" t="s">
        <v>132</v>
      </c>
      <c r="J411" t="s">
        <v>133</v>
      </c>
      <c r="M411" t="s">
        <v>134</v>
      </c>
      <c r="N411" t="s">
        <v>135</v>
      </c>
      <c r="R411" t="s">
        <v>136</v>
      </c>
      <c r="S411" s="27">
        <v>15416</v>
      </c>
      <c r="T411">
        <v>262</v>
      </c>
      <c r="U411">
        <v>2</v>
      </c>
    </row>
    <row r="412" spans="1:21" ht="15.75" customHeight="1" x14ac:dyDescent="0.25">
      <c r="A412" t="s">
        <v>331</v>
      </c>
      <c r="B412" t="s">
        <v>1881</v>
      </c>
      <c r="C412">
        <v>1</v>
      </c>
      <c r="D412" t="s">
        <v>1882</v>
      </c>
      <c r="E412" t="s">
        <v>1883</v>
      </c>
      <c r="F412" t="s">
        <v>113</v>
      </c>
      <c r="G412" t="s">
        <v>1884</v>
      </c>
      <c r="H412" t="s">
        <v>131</v>
      </c>
      <c r="I412" t="s">
        <v>132</v>
      </c>
      <c r="J412" t="s">
        <v>133</v>
      </c>
      <c r="M412" t="s">
        <v>134</v>
      </c>
      <c r="N412" t="s">
        <v>1885</v>
      </c>
      <c r="R412" t="s">
        <v>862</v>
      </c>
      <c r="S412" s="27">
        <v>17528</v>
      </c>
      <c r="U412">
        <v>97</v>
      </c>
    </row>
    <row r="413" spans="1:21" ht="15.75" customHeight="1" x14ac:dyDescent="0.25">
      <c r="A413" t="s">
        <v>331</v>
      </c>
      <c r="B413" t="s">
        <v>1881</v>
      </c>
      <c r="C413">
        <v>2</v>
      </c>
      <c r="D413" t="s">
        <v>141</v>
      </c>
      <c r="E413" t="s">
        <v>142</v>
      </c>
      <c r="F413" t="s">
        <v>113</v>
      </c>
      <c r="G413" t="s">
        <v>143</v>
      </c>
      <c r="H413" t="s">
        <v>131</v>
      </c>
      <c r="I413" t="s">
        <v>132</v>
      </c>
      <c r="J413" t="s">
        <v>133</v>
      </c>
      <c r="M413" t="s">
        <v>134</v>
      </c>
      <c r="N413" t="s">
        <v>144</v>
      </c>
      <c r="R413" t="s">
        <v>136</v>
      </c>
      <c r="S413" s="27">
        <v>15416</v>
      </c>
      <c r="T413">
        <v>267</v>
      </c>
      <c r="U413">
        <v>1</v>
      </c>
    </row>
    <row r="414" spans="1:21" ht="15.75" customHeight="1" x14ac:dyDescent="0.25">
      <c r="A414" t="s">
        <v>331</v>
      </c>
      <c r="B414" t="s">
        <v>1886</v>
      </c>
      <c r="C414">
        <v>1</v>
      </c>
      <c r="D414" t="s">
        <v>1887</v>
      </c>
      <c r="E414" t="s">
        <v>1888</v>
      </c>
      <c r="F414" t="s">
        <v>113</v>
      </c>
      <c r="G414" t="s">
        <v>1889</v>
      </c>
      <c r="H414" t="s">
        <v>131</v>
      </c>
      <c r="I414" t="s">
        <v>132</v>
      </c>
      <c r="J414" t="s">
        <v>133</v>
      </c>
      <c r="M414" t="s">
        <v>134</v>
      </c>
      <c r="N414" t="s">
        <v>1890</v>
      </c>
      <c r="R414" t="s">
        <v>136</v>
      </c>
      <c r="S414" s="27">
        <v>15416</v>
      </c>
      <c r="T414">
        <v>262</v>
      </c>
      <c r="U414">
        <v>560</v>
      </c>
    </row>
    <row r="415" spans="1:21" ht="15.75" customHeight="1" x14ac:dyDescent="0.25">
      <c r="A415" t="s">
        <v>331</v>
      </c>
      <c r="B415" t="s">
        <v>1891</v>
      </c>
      <c r="C415">
        <v>1</v>
      </c>
      <c r="D415" t="s">
        <v>141</v>
      </c>
      <c r="E415" t="s">
        <v>142</v>
      </c>
      <c r="F415" t="s">
        <v>113</v>
      </c>
      <c r="G415" t="s">
        <v>143</v>
      </c>
      <c r="H415" t="s">
        <v>131</v>
      </c>
      <c r="I415" t="s">
        <v>132</v>
      </c>
      <c r="J415" t="s">
        <v>133</v>
      </c>
      <c r="M415" t="s">
        <v>134</v>
      </c>
      <c r="N415" t="s">
        <v>144</v>
      </c>
      <c r="R415" t="s">
        <v>136</v>
      </c>
      <c r="S415" s="27">
        <v>15416</v>
      </c>
      <c r="T415">
        <v>267</v>
      </c>
      <c r="U415">
        <v>1</v>
      </c>
    </row>
    <row r="416" spans="1:21" ht="15.75" customHeight="1" x14ac:dyDescent="0.25">
      <c r="A416" t="s">
        <v>331</v>
      </c>
      <c r="B416" t="s">
        <v>1892</v>
      </c>
      <c r="C416">
        <v>2</v>
      </c>
      <c r="D416" t="s">
        <v>1893</v>
      </c>
      <c r="E416" t="s">
        <v>1894</v>
      </c>
      <c r="F416" t="s">
        <v>113</v>
      </c>
      <c r="G416" t="s">
        <v>1895</v>
      </c>
      <c r="H416" t="s">
        <v>131</v>
      </c>
      <c r="I416" t="s">
        <v>132</v>
      </c>
      <c r="J416" t="s">
        <v>133</v>
      </c>
      <c r="K416" t="s">
        <v>1896</v>
      </c>
      <c r="L416" t="s">
        <v>1897</v>
      </c>
      <c r="M416" t="s">
        <v>134</v>
      </c>
      <c r="N416" t="s">
        <v>1898</v>
      </c>
      <c r="R416" t="s">
        <v>833</v>
      </c>
      <c r="S416" s="27">
        <v>34213</v>
      </c>
      <c r="T416">
        <v>385</v>
      </c>
    </row>
    <row r="417" spans="1:21" ht="15.75" customHeight="1" x14ac:dyDescent="0.25">
      <c r="A417" t="s">
        <v>331</v>
      </c>
      <c r="B417" t="s">
        <v>1892</v>
      </c>
      <c r="C417">
        <v>1</v>
      </c>
      <c r="D417" t="s">
        <v>1899</v>
      </c>
      <c r="E417" t="s">
        <v>1900</v>
      </c>
      <c r="F417" t="s">
        <v>113</v>
      </c>
      <c r="G417" t="s">
        <v>1901</v>
      </c>
      <c r="H417" t="s">
        <v>131</v>
      </c>
      <c r="I417" t="s">
        <v>132</v>
      </c>
      <c r="J417" t="s">
        <v>133</v>
      </c>
      <c r="M417" t="s">
        <v>134</v>
      </c>
      <c r="N417" t="s">
        <v>1902</v>
      </c>
      <c r="R417" t="s">
        <v>862</v>
      </c>
      <c r="S417" s="27">
        <v>17528</v>
      </c>
      <c r="U417">
        <v>47</v>
      </c>
    </row>
    <row r="418" spans="1:21" ht="15.75" customHeight="1" x14ac:dyDescent="0.25">
      <c r="A418" t="s">
        <v>331</v>
      </c>
      <c r="B418" t="s">
        <v>1892</v>
      </c>
      <c r="C418">
        <v>3</v>
      </c>
      <c r="D418" t="s">
        <v>141</v>
      </c>
      <c r="E418" t="s">
        <v>142</v>
      </c>
      <c r="F418" t="s">
        <v>113</v>
      </c>
      <c r="G418" t="s">
        <v>143</v>
      </c>
      <c r="H418" t="s">
        <v>131</v>
      </c>
      <c r="I418" t="s">
        <v>132</v>
      </c>
      <c r="J418" t="s">
        <v>133</v>
      </c>
      <c r="M418" t="s">
        <v>134</v>
      </c>
      <c r="N418" t="s">
        <v>144</v>
      </c>
      <c r="R418" t="s">
        <v>136</v>
      </c>
      <c r="S418" s="27">
        <v>15416</v>
      </c>
      <c r="T418">
        <v>267</v>
      </c>
      <c r="U418">
        <v>1</v>
      </c>
    </row>
    <row r="419" spans="1:21" ht="15.75" customHeight="1" x14ac:dyDescent="0.25">
      <c r="A419" t="s">
        <v>331</v>
      </c>
      <c r="B419" t="s">
        <v>1892</v>
      </c>
      <c r="C419">
        <v>4</v>
      </c>
      <c r="D419" t="s">
        <v>1903</v>
      </c>
      <c r="E419" t="s">
        <v>1903</v>
      </c>
      <c r="H419" t="s">
        <v>131</v>
      </c>
      <c r="I419" t="s">
        <v>132</v>
      </c>
      <c r="J419" t="s">
        <v>151</v>
      </c>
      <c r="M419" t="s">
        <v>155</v>
      </c>
    </row>
    <row r="420" spans="1:21" ht="15.75" customHeight="1" x14ac:dyDescent="0.25">
      <c r="A420" t="s">
        <v>340</v>
      </c>
      <c r="B420" t="s">
        <v>1904</v>
      </c>
      <c r="C420">
        <v>2</v>
      </c>
      <c r="D420" t="s">
        <v>1263</v>
      </c>
      <c r="E420" t="s">
        <v>1264</v>
      </c>
      <c r="F420" t="s">
        <v>113</v>
      </c>
      <c r="G420" t="s">
        <v>1265</v>
      </c>
      <c r="H420" t="s">
        <v>131</v>
      </c>
      <c r="I420" t="s">
        <v>132</v>
      </c>
      <c r="J420" t="s">
        <v>133</v>
      </c>
      <c r="K420" t="s">
        <v>1266</v>
      </c>
      <c r="L420" t="s">
        <v>1267</v>
      </c>
      <c r="M420" t="s">
        <v>134</v>
      </c>
      <c r="N420" t="s">
        <v>1268</v>
      </c>
      <c r="R420" t="s">
        <v>833</v>
      </c>
      <c r="S420">
        <v>2022</v>
      </c>
      <c r="T420">
        <v>149</v>
      </c>
    </row>
    <row r="421" spans="1:21" ht="15.75" customHeight="1" x14ac:dyDescent="0.25">
      <c r="A421" t="s">
        <v>340</v>
      </c>
      <c r="B421" t="s">
        <v>1904</v>
      </c>
      <c r="C421">
        <v>1</v>
      </c>
      <c r="D421" t="s">
        <v>1905</v>
      </c>
      <c r="E421" t="s">
        <v>1906</v>
      </c>
      <c r="F421" t="s">
        <v>113</v>
      </c>
      <c r="G421" t="s">
        <v>1907</v>
      </c>
      <c r="H421" t="s">
        <v>131</v>
      </c>
      <c r="I421" t="s">
        <v>132</v>
      </c>
      <c r="J421" t="s">
        <v>133</v>
      </c>
      <c r="M421" t="s">
        <v>134</v>
      </c>
      <c r="N421" t="s">
        <v>1908</v>
      </c>
      <c r="R421" t="s">
        <v>841</v>
      </c>
      <c r="S421">
        <v>2012</v>
      </c>
      <c r="T421">
        <v>179</v>
      </c>
      <c r="U421">
        <v>16</v>
      </c>
    </row>
    <row r="422" spans="1:21" ht="15.75" customHeight="1" x14ac:dyDescent="0.25">
      <c r="A422" t="s">
        <v>340</v>
      </c>
      <c r="B422" t="s">
        <v>1909</v>
      </c>
      <c r="C422">
        <v>1</v>
      </c>
      <c r="D422" t="s">
        <v>128</v>
      </c>
      <c r="E422" t="s">
        <v>129</v>
      </c>
      <c r="F422" t="s">
        <v>113</v>
      </c>
      <c r="G422" t="s">
        <v>130</v>
      </c>
      <c r="H422" t="s">
        <v>131</v>
      </c>
      <c r="I422" t="s">
        <v>132</v>
      </c>
      <c r="J422" t="s">
        <v>133</v>
      </c>
      <c r="M422" t="s">
        <v>134</v>
      </c>
      <c r="N422" t="s">
        <v>135</v>
      </c>
      <c r="R422" t="s">
        <v>136</v>
      </c>
      <c r="S422" s="27">
        <v>15416</v>
      </c>
      <c r="T422">
        <v>262</v>
      </c>
      <c r="U422">
        <v>2</v>
      </c>
    </row>
    <row r="423" spans="1:21" ht="15.75" customHeight="1" x14ac:dyDescent="0.25">
      <c r="A423" t="s">
        <v>340</v>
      </c>
      <c r="B423" t="s">
        <v>1909</v>
      </c>
      <c r="C423">
        <v>2</v>
      </c>
      <c r="D423" t="s">
        <v>1910</v>
      </c>
      <c r="E423" t="s">
        <v>1910</v>
      </c>
      <c r="H423" t="s">
        <v>131</v>
      </c>
      <c r="I423" t="s">
        <v>132</v>
      </c>
      <c r="J423" t="s">
        <v>151</v>
      </c>
      <c r="M423" t="s">
        <v>155</v>
      </c>
    </row>
    <row r="424" spans="1:21" ht="15.75" customHeight="1" x14ac:dyDescent="0.25">
      <c r="A424" t="s">
        <v>340</v>
      </c>
      <c r="B424" t="s">
        <v>1911</v>
      </c>
      <c r="C424">
        <v>1</v>
      </c>
      <c r="D424" t="s">
        <v>1912</v>
      </c>
      <c r="E424" t="s">
        <v>1049</v>
      </c>
      <c r="F424" t="s">
        <v>113</v>
      </c>
      <c r="G424" t="s">
        <v>1050</v>
      </c>
      <c r="H424" t="s">
        <v>131</v>
      </c>
      <c r="I424" t="s">
        <v>132</v>
      </c>
      <c r="J424" t="s">
        <v>133</v>
      </c>
      <c r="M424" t="s">
        <v>134</v>
      </c>
      <c r="N424" t="s">
        <v>1051</v>
      </c>
      <c r="R424" t="s">
        <v>862</v>
      </c>
      <c r="S424" s="27">
        <v>17528</v>
      </c>
      <c r="U424">
        <v>3</v>
      </c>
    </row>
    <row r="425" spans="1:21" ht="15.75" customHeight="1" x14ac:dyDescent="0.25">
      <c r="A425" t="s">
        <v>340</v>
      </c>
      <c r="B425" t="s">
        <v>1911</v>
      </c>
      <c r="C425">
        <v>3</v>
      </c>
      <c r="D425" t="s">
        <v>924</v>
      </c>
      <c r="E425" t="s">
        <v>925</v>
      </c>
      <c r="F425" t="s">
        <v>113</v>
      </c>
      <c r="G425" t="s">
        <v>926</v>
      </c>
      <c r="H425" t="s">
        <v>131</v>
      </c>
      <c r="I425" t="s">
        <v>132</v>
      </c>
      <c r="J425" t="s">
        <v>133</v>
      </c>
      <c r="M425" t="s">
        <v>134</v>
      </c>
      <c r="N425" t="s">
        <v>927</v>
      </c>
      <c r="R425" t="s">
        <v>136</v>
      </c>
      <c r="S425" s="27">
        <v>14912</v>
      </c>
      <c r="T425">
        <v>1443</v>
      </c>
      <c r="U425">
        <v>1</v>
      </c>
    </row>
    <row r="426" spans="1:21" ht="15.75" customHeight="1" x14ac:dyDescent="0.25">
      <c r="A426" t="s">
        <v>340</v>
      </c>
      <c r="B426" t="s">
        <v>1911</v>
      </c>
      <c r="C426">
        <v>4</v>
      </c>
      <c r="D426" t="s">
        <v>1913</v>
      </c>
      <c r="E426" t="s">
        <v>1913</v>
      </c>
      <c r="H426" t="s">
        <v>131</v>
      </c>
      <c r="I426" t="s">
        <v>132</v>
      </c>
      <c r="J426" t="s">
        <v>151</v>
      </c>
      <c r="M426" t="s">
        <v>155</v>
      </c>
    </row>
    <row r="427" spans="1:21" ht="15.75" customHeight="1" x14ac:dyDescent="0.25">
      <c r="A427" t="s">
        <v>340</v>
      </c>
      <c r="B427" t="s">
        <v>1911</v>
      </c>
      <c r="C427">
        <v>5</v>
      </c>
      <c r="D427" t="s">
        <v>1914</v>
      </c>
      <c r="E427" t="s">
        <v>1914</v>
      </c>
      <c r="G427" t="s">
        <v>1915</v>
      </c>
      <c r="H427" t="s">
        <v>131</v>
      </c>
      <c r="I427" t="s">
        <v>132</v>
      </c>
      <c r="J427" t="s">
        <v>133</v>
      </c>
      <c r="M427" t="s">
        <v>997</v>
      </c>
    </row>
    <row r="428" spans="1:21" ht="15.75" customHeight="1" x14ac:dyDescent="0.25">
      <c r="A428" t="s">
        <v>340</v>
      </c>
      <c r="B428" t="s">
        <v>1911</v>
      </c>
      <c r="C428">
        <v>2</v>
      </c>
      <c r="D428" t="s">
        <v>1916</v>
      </c>
      <c r="E428" t="s">
        <v>1917</v>
      </c>
      <c r="F428" t="s">
        <v>113</v>
      </c>
      <c r="G428" t="s">
        <v>1918</v>
      </c>
      <c r="H428" t="s">
        <v>131</v>
      </c>
      <c r="I428" t="s">
        <v>132</v>
      </c>
      <c r="J428" t="s">
        <v>133</v>
      </c>
      <c r="M428" t="s">
        <v>134</v>
      </c>
      <c r="N428" t="s">
        <v>1919</v>
      </c>
      <c r="R428" t="s">
        <v>841</v>
      </c>
      <c r="S428">
        <v>2012</v>
      </c>
      <c r="T428">
        <v>228</v>
      </c>
      <c r="U428">
        <v>2012</v>
      </c>
    </row>
    <row r="429" spans="1:21" ht="15.75" customHeight="1" x14ac:dyDescent="0.25">
      <c r="A429" t="s">
        <v>340</v>
      </c>
      <c r="B429" t="s">
        <v>1920</v>
      </c>
      <c r="C429">
        <v>2</v>
      </c>
      <c r="D429" t="s">
        <v>1921</v>
      </c>
      <c r="E429" t="s">
        <v>1922</v>
      </c>
      <c r="F429" t="s">
        <v>113</v>
      </c>
      <c r="G429" t="s">
        <v>1923</v>
      </c>
      <c r="H429" t="s">
        <v>131</v>
      </c>
      <c r="I429" t="s">
        <v>132</v>
      </c>
      <c r="J429" t="s">
        <v>133</v>
      </c>
      <c r="K429" t="s">
        <v>1057</v>
      </c>
      <c r="L429" t="s">
        <v>1058</v>
      </c>
      <c r="M429" t="s">
        <v>134</v>
      </c>
      <c r="N429" t="s">
        <v>1924</v>
      </c>
      <c r="R429" t="s">
        <v>833</v>
      </c>
      <c r="S429" s="27">
        <v>38601</v>
      </c>
      <c r="T429">
        <v>206</v>
      </c>
      <c r="U429">
        <v>33</v>
      </c>
    </row>
    <row r="430" spans="1:21" ht="15.75" customHeight="1" x14ac:dyDescent="0.25">
      <c r="A430" t="s">
        <v>340</v>
      </c>
      <c r="B430" t="s">
        <v>1920</v>
      </c>
      <c r="C430">
        <v>1</v>
      </c>
      <c r="D430" t="s">
        <v>1060</v>
      </c>
      <c r="E430" t="s">
        <v>1061</v>
      </c>
      <c r="F430" t="s">
        <v>113</v>
      </c>
      <c r="G430" t="s">
        <v>1062</v>
      </c>
      <c r="H430" t="s">
        <v>131</v>
      </c>
      <c r="I430" t="s">
        <v>132</v>
      </c>
      <c r="J430" t="s">
        <v>133</v>
      </c>
      <c r="K430" t="s">
        <v>1057</v>
      </c>
      <c r="L430" t="s">
        <v>1058</v>
      </c>
      <c r="M430" t="s">
        <v>134</v>
      </c>
      <c r="N430" t="s">
        <v>1063</v>
      </c>
      <c r="R430" t="s">
        <v>833</v>
      </c>
      <c r="S430" s="27">
        <v>38601</v>
      </c>
      <c r="T430">
        <v>206</v>
      </c>
    </row>
    <row r="431" spans="1:21" ht="15.75" customHeight="1" x14ac:dyDescent="0.25">
      <c r="A431" t="s">
        <v>340</v>
      </c>
      <c r="B431" t="s">
        <v>1920</v>
      </c>
      <c r="C431">
        <v>3</v>
      </c>
      <c r="D431" t="s">
        <v>1925</v>
      </c>
      <c r="E431" t="s">
        <v>1926</v>
      </c>
      <c r="F431" t="s">
        <v>113</v>
      </c>
      <c r="G431" t="s">
        <v>1927</v>
      </c>
      <c r="H431" t="s">
        <v>131</v>
      </c>
      <c r="I431" t="s">
        <v>132</v>
      </c>
      <c r="J431" t="s">
        <v>133</v>
      </c>
      <c r="M431" t="s">
        <v>134</v>
      </c>
      <c r="N431" t="s">
        <v>1928</v>
      </c>
      <c r="R431" t="s">
        <v>136</v>
      </c>
      <c r="S431" s="27">
        <v>14912</v>
      </c>
      <c r="T431">
        <v>1443</v>
      </c>
      <c r="U431">
        <v>650</v>
      </c>
    </row>
    <row r="432" spans="1:21" ht="15.75" customHeight="1" x14ac:dyDescent="0.25">
      <c r="A432" t="s">
        <v>340</v>
      </c>
      <c r="B432" t="s">
        <v>1920</v>
      </c>
      <c r="C432">
        <v>4</v>
      </c>
      <c r="D432" t="s">
        <v>1929</v>
      </c>
      <c r="E432" t="s">
        <v>1930</v>
      </c>
      <c r="F432" t="s">
        <v>113</v>
      </c>
      <c r="G432" t="s">
        <v>1931</v>
      </c>
      <c r="H432" t="s">
        <v>131</v>
      </c>
      <c r="I432" t="s">
        <v>132</v>
      </c>
      <c r="J432" t="s">
        <v>133</v>
      </c>
      <c r="M432" t="s">
        <v>134</v>
      </c>
      <c r="N432" t="s">
        <v>1932</v>
      </c>
      <c r="R432" t="s">
        <v>136</v>
      </c>
      <c r="S432" s="27">
        <v>14912</v>
      </c>
      <c r="T432">
        <v>1443</v>
      </c>
      <c r="U432">
        <v>485</v>
      </c>
    </row>
    <row r="433" spans="1:22" ht="15.75" customHeight="1" x14ac:dyDescent="0.25">
      <c r="A433" t="s">
        <v>340</v>
      </c>
      <c r="B433" t="s">
        <v>1933</v>
      </c>
      <c r="C433">
        <v>1</v>
      </c>
      <c r="D433" t="s">
        <v>1934</v>
      </c>
      <c r="E433" t="s">
        <v>1934</v>
      </c>
      <c r="H433" t="s">
        <v>131</v>
      </c>
      <c r="I433" t="s">
        <v>132</v>
      </c>
      <c r="J433" t="s">
        <v>151</v>
      </c>
      <c r="M433" t="s">
        <v>155</v>
      </c>
    </row>
    <row r="434" spans="1:22" ht="15.75" customHeight="1" x14ac:dyDescent="0.25">
      <c r="A434" t="s">
        <v>340</v>
      </c>
      <c r="B434" t="s">
        <v>1933</v>
      </c>
      <c r="C434">
        <v>2</v>
      </c>
      <c r="D434" t="s">
        <v>1935</v>
      </c>
      <c r="E434" t="s">
        <v>1935</v>
      </c>
      <c r="H434" t="s">
        <v>131</v>
      </c>
      <c r="I434" t="s">
        <v>132</v>
      </c>
      <c r="J434" t="s">
        <v>151</v>
      </c>
      <c r="M434" t="s">
        <v>155</v>
      </c>
    </row>
    <row r="435" spans="1:22" ht="15.75" customHeight="1" x14ac:dyDescent="0.25">
      <c r="A435" t="s">
        <v>345</v>
      </c>
      <c r="B435" t="s">
        <v>1936</v>
      </c>
      <c r="C435">
        <v>1</v>
      </c>
      <c r="D435" t="s">
        <v>1937</v>
      </c>
      <c r="E435" t="s">
        <v>1938</v>
      </c>
      <c r="F435" t="s">
        <v>113</v>
      </c>
      <c r="G435" t="s">
        <v>1939</v>
      </c>
      <c r="H435" t="s">
        <v>131</v>
      </c>
      <c r="I435" t="s">
        <v>132</v>
      </c>
      <c r="J435" t="s">
        <v>133</v>
      </c>
      <c r="K435" t="s">
        <v>1940</v>
      </c>
      <c r="L435" t="s">
        <v>1941</v>
      </c>
      <c r="M435" t="s">
        <v>134</v>
      </c>
      <c r="N435" t="s">
        <v>1942</v>
      </c>
      <c r="R435" t="s">
        <v>841</v>
      </c>
      <c r="S435">
        <v>2017</v>
      </c>
      <c r="T435">
        <v>219</v>
      </c>
    </row>
    <row r="436" spans="1:22" ht="15.75" customHeight="1" x14ac:dyDescent="0.25">
      <c r="A436" t="s">
        <v>345</v>
      </c>
      <c r="B436" t="s">
        <v>1943</v>
      </c>
      <c r="C436">
        <v>2</v>
      </c>
      <c r="D436" t="s">
        <v>1944</v>
      </c>
      <c r="E436" t="s">
        <v>1945</v>
      </c>
      <c r="F436" t="s">
        <v>113</v>
      </c>
      <c r="G436" t="s">
        <v>1946</v>
      </c>
      <c r="H436" t="s">
        <v>131</v>
      </c>
      <c r="I436" t="s">
        <v>132</v>
      </c>
      <c r="J436" t="s">
        <v>133</v>
      </c>
      <c r="K436" t="s">
        <v>1947</v>
      </c>
      <c r="L436" t="s">
        <v>1948</v>
      </c>
      <c r="M436" t="s">
        <v>134</v>
      </c>
      <c r="N436" t="s">
        <v>1949</v>
      </c>
      <c r="R436" t="s">
        <v>1024</v>
      </c>
      <c r="S436">
        <v>2021</v>
      </c>
      <c r="T436">
        <v>44</v>
      </c>
      <c r="U436">
        <v>3</v>
      </c>
    </row>
    <row r="437" spans="1:22" ht="15.75" customHeight="1" x14ac:dyDescent="0.25">
      <c r="A437" t="s">
        <v>345</v>
      </c>
      <c r="B437" t="s">
        <v>1943</v>
      </c>
      <c r="C437">
        <v>4</v>
      </c>
      <c r="D437" t="s">
        <v>1950</v>
      </c>
      <c r="E437" t="s">
        <v>1945</v>
      </c>
      <c r="F437" t="s">
        <v>113</v>
      </c>
      <c r="G437" t="s">
        <v>1946</v>
      </c>
      <c r="H437" t="s">
        <v>131</v>
      </c>
      <c r="I437" t="s">
        <v>132</v>
      </c>
      <c r="J437" t="s">
        <v>133</v>
      </c>
      <c r="K437" t="s">
        <v>1947</v>
      </c>
      <c r="L437" t="s">
        <v>1948</v>
      </c>
      <c r="M437" t="s">
        <v>134</v>
      </c>
      <c r="N437" t="s">
        <v>1949</v>
      </c>
      <c r="R437" t="s">
        <v>1024</v>
      </c>
      <c r="S437">
        <v>2021</v>
      </c>
      <c r="T437">
        <v>44</v>
      </c>
      <c r="U437">
        <v>3</v>
      </c>
    </row>
    <row r="438" spans="1:22" ht="15.75" customHeight="1" x14ac:dyDescent="0.25">
      <c r="A438" t="s">
        <v>345</v>
      </c>
      <c r="B438" t="s">
        <v>1943</v>
      </c>
      <c r="C438">
        <v>3</v>
      </c>
      <c r="D438" t="s">
        <v>1951</v>
      </c>
      <c r="E438" t="s">
        <v>1952</v>
      </c>
      <c r="F438" t="s">
        <v>113</v>
      </c>
      <c r="G438" t="s">
        <v>1953</v>
      </c>
      <c r="H438" t="s">
        <v>131</v>
      </c>
      <c r="I438" t="s">
        <v>132</v>
      </c>
      <c r="J438" t="s">
        <v>133</v>
      </c>
      <c r="K438" t="s">
        <v>1947</v>
      </c>
      <c r="L438" t="s">
        <v>1948</v>
      </c>
      <c r="M438" t="s">
        <v>134</v>
      </c>
      <c r="N438" t="s">
        <v>1954</v>
      </c>
      <c r="R438" t="s">
        <v>1024</v>
      </c>
      <c r="S438">
        <v>2021</v>
      </c>
      <c r="T438">
        <v>44</v>
      </c>
    </row>
    <row r="439" spans="1:22" ht="15.75" customHeight="1" x14ac:dyDescent="0.25">
      <c r="A439" t="s">
        <v>345</v>
      </c>
      <c r="B439" t="s">
        <v>1943</v>
      </c>
      <c r="C439">
        <v>1</v>
      </c>
      <c r="D439" t="s">
        <v>1955</v>
      </c>
      <c r="E439" t="s">
        <v>1956</v>
      </c>
      <c r="F439" t="s">
        <v>113</v>
      </c>
      <c r="G439" t="s">
        <v>1957</v>
      </c>
      <c r="H439" t="s">
        <v>131</v>
      </c>
      <c r="I439" t="s">
        <v>132</v>
      </c>
      <c r="J439" t="s">
        <v>133</v>
      </c>
      <c r="M439" t="s">
        <v>134</v>
      </c>
      <c r="N439" t="s">
        <v>1958</v>
      </c>
      <c r="R439" t="s">
        <v>862</v>
      </c>
      <c r="S439" s="27">
        <v>17528</v>
      </c>
      <c r="U439">
        <v>32</v>
      </c>
      <c r="V439">
        <v>1</v>
      </c>
    </row>
    <row r="440" spans="1:22" ht="15.75" customHeight="1" x14ac:dyDescent="0.25">
      <c r="A440" t="s">
        <v>345</v>
      </c>
      <c r="B440" t="s">
        <v>1943</v>
      </c>
      <c r="C440">
        <v>5</v>
      </c>
      <c r="D440" t="s">
        <v>1959</v>
      </c>
      <c r="E440" t="s">
        <v>1960</v>
      </c>
      <c r="F440" t="s">
        <v>113</v>
      </c>
      <c r="G440" t="s">
        <v>1961</v>
      </c>
      <c r="H440" t="s">
        <v>131</v>
      </c>
      <c r="I440" t="s">
        <v>132</v>
      </c>
      <c r="J440" t="s">
        <v>133</v>
      </c>
      <c r="M440" t="s">
        <v>134</v>
      </c>
      <c r="N440" t="s">
        <v>1962</v>
      </c>
      <c r="R440" t="s">
        <v>136</v>
      </c>
      <c r="S440" s="27">
        <v>11250</v>
      </c>
      <c r="T440">
        <v>1398</v>
      </c>
      <c r="U440">
        <v>43</v>
      </c>
    </row>
    <row r="441" spans="1:22" ht="15.75" customHeight="1" x14ac:dyDescent="0.25">
      <c r="A441" t="s">
        <v>345</v>
      </c>
      <c r="B441" t="s">
        <v>1963</v>
      </c>
      <c r="C441">
        <v>1</v>
      </c>
      <c r="D441" t="s">
        <v>1964</v>
      </c>
      <c r="E441" t="s">
        <v>1964</v>
      </c>
      <c r="H441" t="s">
        <v>131</v>
      </c>
      <c r="I441" t="s">
        <v>132</v>
      </c>
      <c r="J441" t="s">
        <v>151</v>
      </c>
      <c r="M441" t="s">
        <v>155</v>
      </c>
    </row>
    <row r="442" spans="1:22" ht="15.75" customHeight="1" x14ac:dyDescent="0.25">
      <c r="A442" t="s">
        <v>345</v>
      </c>
      <c r="B442" t="s">
        <v>1965</v>
      </c>
      <c r="C442">
        <v>1</v>
      </c>
      <c r="D442" t="s">
        <v>1966</v>
      </c>
      <c r="E442" t="s">
        <v>1967</v>
      </c>
      <c r="F442" t="s">
        <v>113</v>
      </c>
      <c r="G442" t="s">
        <v>1968</v>
      </c>
      <c r="H442" t="s">
        <v>131</v>
      </c>
      <c r="I442" t="s">
        <v>132</v>
      </c>
      <c r="J442" t="s">
        <v>133</v>
      </c>
      <c r="K442" t="s">
        <v>1969</v>
      </c>
      <c r="L442" t="s">
        <v>1970</v>
      </c>
      <c r="M442" t="s">
        <v>134</v>
      </c>
      <c r="N442" t="s">
        <v>1971</v>
      </c>
      <c r="R442" t="s">
        <v>841</v>
      </c>
      <c r="S442">
        <v>1992</v>
      </c>
      <c r="T442">
        <v>210</v>
      </c>
    </row>
    <row r="443" spans="1:22" ht="15.75" customHeight="1" x14ac:dyDescent="0.25">
      <c r="A443" t="s">
        <v>345</v>
      </c>
      <c r="B443" t="s">
        <v>1972</v>
      </c>
      <c r="C443">
        <v>1</v>
      </c>
      <c r="D443" t="s">
        <v>1973</v>
      </c>
      <c r="E443" t="s">
        <v>1258</v>
      </c>
      <c r="F443" t="s">
        <v>113</v>
      </c>
      <c r="G443" t="s">
        <v>1974</v>
      </c>
      <c r="H443" t="s">
        <v>131</v>
      </c>
      <c r="I443" t="s">
        <v>132</v>
      </c>
      <c r="J443" t="s">
        <v>133</v>
      </c>
      <c r="L443" t="s">
        <v>1261</v>
      </c>
      <c r="M443" t="s">
        <v>134</v>
      </c>
      <c r="N443" t="s">
        <v>1975</v>
      </c>
      <c r="R443" t="s">
        <v>833</v>
      </c>
      <c r="S443" s="27">
        <v>40361</v>
      </c>
      <c r="T443">
        <v>104</v>
      </c>
    </row>
    <row r="444" spans="1:22" ht="15.75" customHeight="1" x14ac:dyDescent="0.25">
      <c r="A444" t="s">
        <v>345</v>
      </c>
      <c r="B444" t="s">
        <v>1972</v>
      </c>
      <c r="C444">
        <v>2</v>
      </c>
      <c r="D444" t="s">
        <v>1976</v>
      </c>
      <c r="E444" t="s">
        <v>1977</v>
      </c>
      <c r="F444" t="s">
        <v>113</v>
      </c>
      <c r="G444" t="s">
        <v>1978</v>
      </c>
      <c r="H444" t="s">
        <v>131</v>
      </c>
      <c r="I444" t="s">
        <v>132</v>
      </c>
      <c r="J444" t="s">
        <v>133</v>
      </c>
      <c r="K444" t="s">
        <v>1979</v>
      </c>
      <c r="L444" t="s">
        <v>1980</v>
      </c>
      <c r="M444" t="s">
        <v>134</v>
      </c>
      <c r="N444" t="s">
        <v>1981</v>
      </c>
      <c r="R444" t="s">
        <v>833</v>
      </c>
      <c r="S444">
        <v>2018</v>
      </c>
      <c r="T444">
        <v>1</v>
      </c>
    </row>
    <row r="445" spans="1:22" ht="15.75" customHeight="1" x14ac:dyDescent="0.25">
      <c r="A445" t="s">
        <v>345</v>
      </c>
      <c r="B445" t="s">
        <v>1982</v>
      </c>
      <c r="C445">
        <v>2</v>
      </c>
      <c r="D445" t="s">
        <v>1826</v>
      </c>
      <c r="E445" t="s">
        <v>1827</v>
      </c>
      <c r="F445" t="s">
        <v>113</v>
      </c>
      <c r="G445" t="s">
        <v>1828</v>
      </c>
      <c r="H445" t="s">
        <v>131</v>
      </c>
      <c r="I445" t="s">
        <v>132</v>
      </c>
      <c r="J445" t="s">
        <v>133</v>
      </c>
      <c r="K445" t="s">
        <v>1829</v>
      </c>
      <c r="L445" t="s">
        <v>1830</v>
      </c>
      <c r="M445" t="s">
        <v>134</v>
      </c>
      <c r="N445" t="s">
        <v>1831</v>
      </c>
      <c r="R445" t="s">
        <v>833</v>
      </c>
      <c r="S445" s="27">
        <v>38810</v>
      </c>
      <c r="T445">
        <v>152</v>
      </c>
    </row>
    <row r="446" spans="1:22" ht="15.75" customHeight="1" x14ac:dyDescent="0.25">
      <c r="A446" t="s">
        <v>345</v>
      </c>
      <c r="B446" t="s">
        <v>1982</v>
      </c>
      <c r="C446">
        <v>6</v>
      </c>
      <c r="D446" t="s">
        <v>1983</v>
      </c>
      <c r="E446" t="s">
        <v>1984</v>
      </c>
      <c r="F446" t="s">
        <v>113</v>
      </c>
      <c r="G446" t="s">
        <v>1985</v>
      </c>
      <c r="H446" t="s">
        <v>131</v>
      </c>
      <c r="I446" t="s">
        <v>132</v>
      </c>
      <c r="J446" t="s">
        <v>133</v>
      </c>
      <c r="M446" t="s">
        <v>134</v>
      </c>
      <c r="N446" t="s">
        <v>1986</v>
      </c>
      <c r="R446" t="s">
        <v>136</v>
      </c>
      <c r="S446" s="27">
        <v>11250</v>
      </c>
      <c r="T446">
        <v>1398</v>
      </c>
      <c r="U446">
        <v>452</v>
      </c>
    </row>
    <row r="447" spans="1:22" ht="15.75" customHeight="1" x14ac:dyDescent="0.25">
      <c r="A447" t="s">
        <v>345</v>
      </c>
      <c r="B447" t="s">
        <v>1982</v>
      </c>
      <c r="C447">
        <v>5</v>
      </c>
      <c r="D447" t="s">
        <v>137</v>
      </c>
      <c r="E447" t="s">
        <v>138</v>
      </c>
      <c r="F447" t="s">
        <v>113</v>
      </c>
      <c r="G447" t="s">
        <v>139</v>
      </c>
      <c r="H447" t="s">
        <v>131</v>
      </c>
      <c r="I447" t="s">
        <v>132</v>
      </c>
      <c r="J447" t="s">
        <v>133</v>
      </c>
      <c r="M447" t="s">
        <v>134</v>
      </c>
      <c r="N447" t="s">
        <v>140</v>
      </c>
      <c r="R447" t="s">
        <v>136</v>
      </c>
      <c r="S447" s="27">
        <v>11250</v>
      </c>
      <c r="T447">
        <v>1398</v>
      </c>
      <c r="U447">
        <v>1</v>
      </c>
    </row>
    <row r="448" spans="1:22" ht="15.75" customHeight="1" x14ac:dyDescent="0.25">
      <c r="A448" t="s">
        <v>345</v>
      </c>
      <c r="B448" t="s">
        <v>1982</v>
      </c>
      <c r="C448">
        <v>3</v>
      </c>
      <c r="D448" t="s">
        <v>1987</v>
      </c>
      <c r="E448" t="s">
        <v>1988</v>
      </c>
      <c r="F448" t="s">
        <v>113</v>
      </c>
      <c r="G448" t="s">
        <v>1989</v>
      </c>
      <c r="H448" t="s">
        <v>131</v>
      </c>
      <c r="I448" t="s">
        <v>132</v>
      </c>
      <c r="J448" t="s">
        <v>133</v>
      </c>
      <c r="M448" t="s">
        <v>134</v>
      </c>
      <c r="N448" t="s">
        <v>1990</v>
      </c>
      <c r="R448" t="s">
        <v>875</v>
      </c>
      <c r="S448">
        <v>2006</v>
      </c>
      <c r="T448">
        <v>152</v>
      </c>
    </row>
    <row r="449" spans="1:21" ht="15.75" customHeight="1" x14ac:dyDescent="0.25">
      <c r="A449" t="s">
        <v>345</v>
      </c>
      <c r="B449" t="s">
        <v>1982</v>
      </c>
      <c r="C449">
        <v>4</v>
      </c>
      <c r="D449" t="s">
        <v>880</v>
      </c>
      <c r="E449" t="s">
        <v>881</v>
      </c>
      <c r="F449" t="s">
        <v>113</v>
      </c>
      <c r="G449" t="s">
        <v>882</v>
      </c>
      <c r="H449" t="s">
        <v>131</v>
      </c>
      <c r="I449" t="s">
        <v>132</v>
      </c>
      <c r="J449" t="s">
        <v>133</v>
      </c>
      <c r="M449" t="s">
        <v>134</v>
      </c>
      <c r="N449" t="s">
        <v>883</v>
      </c>
      <c r="R449" t="s">
        <v>884</v>
      </c>
      <c r="S449" s="27">
        <v>32408</v>
      </c>
      <c r="T449">
        <v>447</v>
      </c>
    </row>
    <row r="450" spans="1:21" ht="15.75" customHeight="1" x14ac:dyDescent="0.25">
      <c r="A450" t="s">
        <v>345</v>
      </c>
      <c r="B450" t="s">
        <v>1982</v>
      </c>
      <c r="C450">
        <v>7</v>
      </c>
      <c r="D450" t="s">
        <v>1991</v>
      </c>
      <c r="E450" t="s">
        <v>1991</v>
      </c>
      <c r="H450" t="s">
        <v>131</v>
      </c>
      <c r="I450" t="s">
        <v>132</v>
      </c>
      <c r="J450" t="s">
        <v>151</v>
      </c>
      <c r="M450" t="s">
        <v>155</v>
      </c>
    </row>
    <row r="451" spans="1:21" ht="15.75" customHeight="1" x14ac:dyDescent="0.25">
      <c r="A451" t="s">
        <v>345</v>
      </c>
      <c r="B451" t="s">
        <v>1982</v>
      </c>
      <c r="C451">
        <v>8</v>
      </c>
      <c r="D451" t="s">
        <v>1992</v>
      </c>
      <c r="E451" t="s">
        <v>1992</v>
      </c>
      <c r="H451" t="s">
        <v>131</v>
      </c>
      <c r="I451" t="s">
        <v>132</v>
      </c>
      <c r="J451" t="s">
        <v>151</v>
      </c>
      <c r="M451" t="s">
        <v>155</v>
      </c>
    </row>
    <row r="452" spans="1:21" ht="15.75" customHeight="1" x14ac:dyDescent="0.25">
      <c r="A452" t="s">
        <v>345</v>
      </c>
      <c r="B452" t="s">
        <v>1982</v>
      </c>
      <c r="C452">
        <v>9</v>
      </c>
      <c r="D452" t="s">
        <v>1993</v>
      </c>
      <c r="E452" t="s">
        <v>1993</v>
      </c>
      <c r="H452" t="s">
        <v>131</v>
      </c>
      <c r="I452" t="s">
        <v>132</v>
      </c>
      <c r="J452" t="s">
        <v>151</v>
      </c>
      <c r="M452" t="s">
        <v>155</v>
      </c>
    </row>
    <row r="453" spans="1:21" ht="15.75" customHeight="1" x14ac:dyDescent="0.25">
      <c r="A453" t="s">
        <v>345</v>
      </c>
      <c r="B453" t="s">
        <v>1982</v>
      </c>
      <c r="C453">
        <v>1</v>
      </c>
      <c r="D453" t="s">
        <v>1994</v>
      </c>
      <c r="E453" t="s">
        <v>1995</v>
      </c>
      <c r="F453" t="s">
        <v>113</v>
      </c>
      <c r="G453" t="s">
        <v>1996</v>
      </c>
      <c r="H453" t="s">
        <v>131</v>
      </c>
      <c r="I453" t="s">
        <v>132</v>
      </c>
      <c r="J453" t="s">
        <v>133</v>
      </c>
      <c r="K453" t="s">
        <v>1997</v>
      </c>
      <c r="L453" t="s">
        <v>1998</v>
      </c>
      <c r="M453" t="s">
        <v>134</v>
      </c>
      <c r="N453" t="s">
        <v>1999</v>
      </c>
      <c r="R453" t="s">
        <v>841</v>
      </c>
      <c r="S453">
        <v>1968</v>
      </c>
      <c r="T453">
        <v>115</v>
      </c>
    </row>
    <row r="454" spans="1:21" ht="15.75" customHeight="1" x14ac:dyDescent="0.25">
      <c r="A454" t="s">
        <v>345</v>
      </c>
      <c r="B454" t="s">
        <v>2000</v>
      </c>
      <c r="C454">
        <v>1</v>
      </c>
      <c r="D454" t="s">
        <v>2001</v>
      </c>
      <c r="E454" t="s">
        <v>2001</v>
      </c>
      <c r="H454" t="s">
        <v>131</v>
      </c>
      <c r="I454" t="s">
        <v>132</v>
      </c>
      <c r="J454" t="s">
        <v>151</v>
      </c>
      <c r="M454" t="s">
        <v>155</v>
      </c>
    </row>
    <row r="455" spans="1:21" ht="15.75" customHeight="1" x14ac:dyDescent="0.25">
      <c r="A455" t="s">
        <v>345</v>
      </c>
      <c r="B455" t="s">
        <v>2000</v>
      </c>
      <c r="C455">
        <v>2</v>
      </c>
      <c r="D455" t="s">
        <v>2002</v>
      </c>
      <c r="E455" t="s">
        <v>2002</v>
      </c>
      <c r="H455" t="s">
        <v>131</v>
      </c>
      <c r="I455" t="s">
        <v>132</v>
      </c>
      <c r="J455" t="s">
        <v>151</v>
      </c>
      <c r="M455" t="s">
        <v>155</v>
      </c>
    </row>
    <row r="456" spans="1:21" ht="15.75" customHeight="1" x14ac:dyDescent="0.25">
      <c r="A456" t="s">
        <v>345</v>
      </c>
      <c r="B456" t="s">
        <v>2003</v>
      </c>
      <c r="C456">
        <v>1</v>
      </c>
      <c r="D456" t="s">
        <v>2002</v>
      </c>
      <c r="E456" t="s">
        <v>2002</v>
      </c>
      <c r="H456" t="s">
        <v>131</v>
      </c>
      <c r="I456" t="s">
        <v>132</v>
      </c>
      <c r="J456" t="s">
        <v>151</v>
      </c>
      <c r="M456" t="s">
        <v>155</v>
      </c>
    </row>
    <row r="457" spans="1:21" ht="15.75" customHeight="1" x14ac:dyDescent="0.25">
      <c r="A457" t="s">
        <v>345</v>
      </c>
      <c r="B457" t="s">
        <v>2003</v>
      </c>
      <c r="C457">
        <v>2</v>
      </c>
      <c r="D457" t="s">
        <v>2004</v>
      </c>
      <c r="E457" t="s">
        <v>2004</v>
      </c>
      <c r="H457" t="s">
        <v>131</v>
      </c>
      <c r="I457" t="s">
        <v>132</v>
      </c>
      <c r="J457" t="s">
        <v>151</v>
      </c>
      <c r="M457" t="s">
        <v>155</v>
      </c>
    </row>
    <row r="458" spans="1:21" ht="15.75" customHeight="1" x14ac:dyDescent="0.25">
      <c r="A458" t="s">
        <v>345</v>
      </c>
      <c r="B458" t="s">
        <v>2003</v>
      </c>
      <c r="C458">
        <v>3</v>
      </c>
      <c r="D458" t="s">
        <v>2005</v>
      </c>
      <c r="E458" t="s">
        <v>2005</v>
      </c>
      <c r="H458" t="s">
        <v>131</v>
      </c>
      <c r="I458" t="s">
        <v>132</v>
      </c>
      <c r="J458" t="s">
        <v>151</v>
      </c>
      <c r="M458" t="s">
        <v>155</v>
      </c>
    </row>
    <row r="459" spans="1:21" ht="15.75" customHeight="1" x14ac:dyDescent="0.25">
      <c r="A459" t="s">
        <v>345</v>
      </c>
      <c r="B459" t="s">
        <v>2006</v>
      </c>
      <c r="C459">
        <v>1</v>
      </c>
      <c r="D459" t="s">
        <v>2007</v>
      </c>
      <c r="E459" t="s">
        <v>2007</v>
      </c>
      <c r="H459" t="s">
        <v>131</v>
      </c>
      <c r="I459" t="s">
        <v>132</v>
      </c>
      <c r="J459" t="s">
        <v>151</v>
      </c>
      <c r="M459" t="s">
        <v>155</v>
      </c>
    </row>
    <row r="460" spans="1:21" ht="15.75" customHeight="1" x14ac:dyDescent="0.25">
      <c r="A460" t="s">
        <v>345</v>
      </c>
      <c r="B460" t="s">
        <v>2006</v>
      </c>
      <c r="C460">
        <v>2</v>
      </c>
      <c r="D460" t="s">
        <v>2008</v>
      </c>
      <c r="E460" t="s">
        <v>2008</v>
      </c>
      <c r="H460" t="s">
        <v>131</v>
      </c>
      <c r="I460" t="s">
        <v>132</v>
      </c>
      <c r="J460" t="s">
        <v>151</v>
      </c>
      <c r="M460" t="s">
        <v>155</v>
      </c>
    </row>
    <row r="461" spans="1:21" ht="15.75" customHeight="1" x14ac:dyDescent="0.25">
      <c r="A461" t="s">
        <v>345</v>
      </c>
      <c r="B461" t="s">
        <v>2009</v>
      </c>
      <c r="C461">
        <v>1</v>
      </c>
      <c r="D461" t="s">
        <v>880</v>
      </c>
      <c r="E461" t="s">
        <v>881</v>
      </c>
      <c r="F461" t="s">
        <v>113</v>
      </c>
      <c r="G461" t="s">
        <v>882</v>
      </c>
      <c r="H461" t="s">
        <v>131</v>
      </c>
      <c r="I461" t="s">
        <v>132</v>
      </c>
      <c r="J461" t="s">
        <v>133</v>
      </c>
      <c r="M461" t="s">
        <v>134</v>
      </c>
      <c r="N461" t="s">
        <v>883</v>
      </c>
      <c r="R461" t="s">
        <v>884</v>
      </c>
      <c r="S461" s="27">
        <v>32408</v>
      </c>
      <c r="T461">
        <v>447</v>
      </c>
    </row>
    <row r="462" spans="1:21" ht="15.75" customHeight="1" x14ac:dyDescent="0.25">
      <c r="A462" t="s">
        <v>345</v>
      </c>
      <c r="B462" t="s">
        <v>2009</v>
      </c>
      <c r="C462">
        <v>2</v>
      </c>
      <c r="D462" t="s">
        <v>2005</v>
      </c>
      <c r="E462" t="s">
        <v>2005</v>
      </c>
      <c r="H462" t="s">
        <v>131</v>
      </c>
      <c r="I462" t="s">
        <v>132</v>
      </c>
      <c r="J462" t="s">
        <v>151</v>
      </c>
      <c r="M462" t="s">
        <v>155</v>
      </c>
    </row>
    <row r="463" spans="1:21" ht="15.75" customHeight="1" x14ac:dyDescent="0.25">
      <c r="A463" t="s">
        <v>345</v>
      </c>
      <c r="B463" t="s">
        <v>2010</v>
      </c>
      <c r="C463">
        <v>1</v>
      </c>
      <c r="D463" t="s">
        <v>1944</v>
      </c>
      <c r="E463" t="s">
        <v>1945</v>
      </c>
      <c r="F463" t="s">
        <v>113</v>
      </c>
      <c r="G463" t="s">
        <v>1946</v>
      </c>
      <c r="H463" t="s">
        <v>131</v>
      </c>
      <c r="I463" t="s">
        <v>132</v>
      </c>
      <c r="J463" t="s">
        <v>133</v>
      </c>
      <c r="K463" t="s">
        <v>1947</v>
      </c>
      <c r="L463" t="s">
        <v>1948</v>
      </c>
      <c r="M463" t="s">
        <v>134</v>
      </c>
      <c r="N463" t="s">
        <v>1949</v>
      </c>
      <c r="R463" t="s">
        <v>1024</v>
      </c>
      <c r="S463">
        <v>2021</v>
      </c>
      <c r="T463">
        <v>44</v>
      </c>
      <c r="U463">
        <v>3</v>
      </c>
    </row>
    <row r="464" spans="1:21" ht="15.75" customHeight="1" x14ac:dyDescent="0.25">
      <c r="A464" t="s">
        <v>345</v>
      </c>
      <c r="B464" t="s">
        <v>2010</v>
      </c>
      <c r="C464">
        <v>4</v>
      </c>
      <c r="D464" t="s">
        <v>2011</v>
      </c>
      <c r="E464" t="s">
        <v>2012</v>
      </c>
      <c r="F464" t="s">
        <v>113</v>
      </c>
      <c r="G464" t="s">
        <v>2013</v>
      </c>
      <c r="H464" t="s">
        <v>131</v>
      </c>
      <c r="I464" t="s">
        <v>132</v>
      </c>
      <c r="J464" t="s">
        <v>133</v>
      </c>
      <c r="M464" t="s">
        <v>134</v>
      </c>
      <c r="N464" t="s">
        <v>2014</v>
      </c>
      <c r="R464" t="s">
        <v>136</v>
      </c>
      <c r="S464" s="27">
        <v>15416</v>
      </c>
      <c r="T464">
        <v>262</v>
      </c>
      <c r="U464">
        <v>2236</v>
      </c>
    </row>
    <row r="465" spans="1:22" ht="15.75" customHeight="1" x14ac:dyDescent="0.25">
      <c r="A465" t="s">
        <v>345</v>
      </c>
      <c r="B465" t="s">
        <v>2010</v>
      </c>
      <c r="C465">
        <v>3</v>
      </c>
      <c r="D465" t="s">
        <v>2015</v>
      </c>
      <c r="E465" t="s">
        <v>2016</v>
      </c>
      <c r="F465" t="s">
        <v>113</v>
      </c>
      <c r="G465" t="s">
        <v>2017</v>
      </c>
      <c r="H465" t="s">
        <v>131</v>
      </c>
      <c r="I465" t="s">
        <v>132</v>
      </c>
      <c r="J465" t="s">
        <v>133</v>
      </c>
      <c r="M465" t="s">
        <v>134</v>
      </c>
      <c r="N465" t="s">
        <v>2018</v>
      </c>
      <c r="R465" t="s">
        <v>136</v>
      </c>
      <c r="S465" s="27">
        <v>11250</v>
      </c>
      <c r="T465">
        <v>1398</v>
      </c>
      <c r="U465">
        <v>41</v>
      </c>
    </row>
    <row r="466" spans="1:22" ht="15.75" customHeight="1" x14ac:dyDescent="0.25">
      <c r="A466" t="s">
        <v>345</v>
      </c>
      <c r="B466" t="s">
        <v>2010</v>
      </c>
      <c r="C466">
        <v>2</v>
      </c>
      <c r="D466" t="s">
        <v>2019</v>
      </c>
      <c r="E466" t="s">
        <v>1455</v>
      </c>
      <c r="F466" t="s">
        <v>113</v>
      </c>
      <c r="G466" t="s">
        <v>1456</v>
      </c>
      <c r="H466" t="s">
        <v>131</v>
      </c>
      <c r="I466" t="s">
        <v>132</v>
      </c>
      <c r="J466" t="s">
        <v>133</v>
      </c>
      <c r="M466" t="s">
        <v>134</v>
      </c>
      <c r="N466" t="s">
        <v>1457</v>
      </c>
      <c r="R466" t="s">
        <v>136</v>
      </c>
      <c r="S466" s="27">
        <v>11250</v>
      </c>
      <c r="T466">
        <v>1398</v>
      </c>
      <c r="U466">
        <v>40</v>
      </c>
    </row>
    <row r="467" spans="1:22" ht="15.75" customHeight="1" x14ac:dyDescent="0.25">
      <c r="A467" t="s">
        <v>345</v>
      </c>
      <c r="B467" t="s">
        <v>2020</v>
      </c>
      <c r="C467">
        <v>1</v>
      </c>
      <c r="D467" t="s">
        <v>1944</v>
      </c>
      <c r="E467" t="s">
        <v>1945</v>
      </c>
      <c r="F467" t="s">
        <v>113</v>
      </c>
      <c r="G467" t="s">
        <v>1946</v>
      </c>
      <c r="H467" t="s">
        <v>131</v>
      </c>
      <c r="I467" t="s">
        <v>132</v>
      </c>
      <c r="J467" t="s">
        <v>133</v>
      </c>
      <c r="K467" t="s">
        <v>1947</v>
      </c>
      <c r="L467" t="s">
        <v>1948</v>
      </c>
      <c r="M467" t="s">
        <v>134</v>
      </c>
      <c r="N467" t="s">
        <v>1949</v>
      </c>
      <c r="R467" t="s">
        <v>1024</v>
      </c>
      <c r="S467">
        <v>2021</v>
      </c>
      <c r="T467">
        <v>44</v>
      </c>
      <c r="U467">
        <v>3</v>
      </c>
    </row>
    <row r="468" spans="1:22" ht="15.75" customHeight="1" x14ac:dyDescent="0.25">
      <c r="A468" t="s">
        <v>345</v>
      </c>
      <c r="B468" t="s">
        <v>2020</v>
      </c>
      <c r="C468">
        <v>4</v>
      </c>
      <c r="D468" t="s">
        <v>2011</v>
      </c>
      <c r="E468" t="s">
        <v>2012</v>
      </c>
      <c r="F468" t="s">
        <v>113</v>
      </c>
      <c r="G468" t="s">
        <v>2013</v>
      </c>
      <c r="H468" t="s">
        <v>131</v>
      </c>
      <c r="I468" t="s">
        <v>132</v>
      </c>
      <c r="J468" t="s">
        <v>133</v>
      </c>
      <c r="M468" t="s">
        <v>134</v>
      </c>
      <c r="N468" t="s">
        <v>2014</v>
      </c>
      <c r="R468" t="s">
        <v>136</v>
      </c>
      <c r="S468" s="27">
        <v>15416</v>
      </c>
      <c r="T468">
        <v>262</v>
      </c>
      <c r="U468">
        <v>2236</v>
      </c>
    </row>
    <row r="469" spans="1:22" ht="15.75" customHeight="1" x14ac:dyDescent="0.25">
      <c r="A469" t="s">
        <v>345</v>
      </c>
      <c r="B469" t="s">
        <v>2020</v>
      </c>
      <c r="C469">
        <v>3</v>
      </c>
      <c r="D469" t="s">
        <v>2015</v>
      </c>
      <c r="E469" t="s">
        <v>2016</v>
      </c>
      <c r="F469" t="s">
        <v>113</v>
      </c>
      <c r="G469" t="s">
        <v>2017</v>
      </c>
      <c r="H469" t="s">
        <v>131</v>
      </c>
      <c r="I469" t="s">
        <v>132</v>
      </c>
      <c r="J469" t="s">
        <v>133</v>
      </c>
      <c r="M469" t="s">
        <v>134</v>
      </c>
      <c r="N469" t="s">
        <v>2018</v>
      </c>
      <c r="R469" t="s">
        <v>136</v>
      </c>
      <c r="S469" s="27">
        <v>11250</v>
      </c>
      <c r="T469">
        <v>1398</v>
      </c>
      <c r="U469">
        <v>41</v>
      </c>
    </row>
    <row r="470" spans="1:22" ht="15.75" customHeight="1" x14ac:dyDescent="0.25">
      <c r="A470" t="s">
        <v>345</v>
      </c>
      <c r="B470" t="s">
        <v>2020</v>
      </c>
      <c r="C470">
        <v>2</v>
      </c>
      <c r="D470" t="s">
        <v>2019</v>
      </c>
      <c r="E470" t="s">
        <v>1455</v>
      </c>
      <c r="F470" t="s">
        <v>113</v>
      </c>
      <c r="G470" t="s">
        <v>1456</v>
      </c>
      <c r="H470" t="s">
        <v>131</v>
      </c>
      <c r="I470" t="s">
        <v>132</v>
      </c>
      <c r="J470" t="s">
        <v>133</v>
      </c>
      <c r="M470" t="s">
        <v>134</v>
      </c>
      <c r="N470" t="s">
        <v>1457</v>
      </c>
      <c r="R470" t="s">
        <v>136</v>
      </c>
      <c r="S470" s="27">
        <v>11250</v>
      </c>
      <c r="T470">
        <v>1398</v>
      </c>
      <c r="U470">
        <v>40</v>
      </c>
    </row>
    <row r="471" spans="1:22" ht="15.75" customHeight="1" x14ac:dyDescent="0.25">
      <c r="A471" t="s">
        <v>350</v>
      </c>
      <c r="B471" t="s">
        <v>2021</v>
      </c>
      <c r="C471">
        <v>1</v>
      </c>
      <c r="D471" t="s">
        <v>128</v>
      </c>
      <c r="E471" t="s">
        <v>129</v>
      </c>
      <c r="F471" t="s">
        <v>113</v>
      </c>
      <c r="G471" t="s">
        <v>130</v>
      </c>
      <c r="H471" t="s">
        <v>131</v>
      </c>
      <c r="I471" t="s">
        <v>132</v>
      </c>
      <c r="J471" t="s">
        <v>133</v>
      </c>
      <c r="M471" t="s">
        <v>134</v>
      </c>
      <c r="N471" t="s">
        <v>135</v>
      </c>
      <c r="R471" t="s">
        <v>136</v>
      </c>
      <c r="S471" s="27">
        <v>15416</v>
      </c>
      <c r="T471">
        <v>262</v>
      </c>
      <c r="U471">
        <v>2</v>
      </c>
    </row>
    <row r="472" spans="1:22" ht="15.75" customHeight="1" x14ac:dyDescent="0.25">
      <c r="A472" s="46" t="s">
        <v>350</v>
      </c>
      <c r="B472" s="46" t="s">
        <v>2021</v>
      </c>
      <c r="C472" s="46">
        <v>1</v>
      </c>
      <c r="D472" s="46" t="s">
        <v>128</v>
      </c>
      <c r="E472" s="46" t="s">
        <v>129</v>
      </c>
      <c r="F472" s="46" t="s">
        <v>113</v>
      </c>
      <c r="G472" s="46" t="s">
        <v>130</v>
      </c>
      <c r="H472" s="46" t="s">
        <v>131</v>
      </c>
      <c r="I472" s="46" t="s">
        <v>132</v>
      </c>
      <c r="J472" s="46" t="s">
        <v>133</v>
      </c>
      <c r="K472" s="46"/>
      <c r="L472" s="46"/>
      <c r="M472" s="46" t="s">
        <v>134</v>
      </c>
      <c r="N472" s="46" t="s">
        <v>135</v>
      </c>
      <c r="O472" s="46"/>
      <c r="P472" s="46"/>
      <c r="Q472" s="46"/>
      <c r="R472" s="46" t="s">
        <v>136</v>
      </c>
      <c r="S472" s="47">
        <v>15416</v>
      </c>
      <c r="T472" s="46">
        <v>262</v>
      </c>
      <c r="U472" s="46">
        <v>2</v>
      </c>
      <c r="V472" s="46"/>
    </row>
    <row r="473" spans="1:22" ht="15.75" customHeight="1" x14ac:dyDescent="0.25">
      <c r="A473" t="s">
        <v>350</v>
      </c>
      <c r="B473" t="s">
        <v>2022</v>
      </c>
      <c r="C473">
        <v>2</v>
      </c>
      <c r="D473" t="s">
        <v>2023</v>
      </c>
      <c r="E473" t="s">
        <v>2024</v>
      </c>
      <c r="F473" t="s">
        <v>113</v>
      </c>
      <c r="G473" t="s">
        <v>2025</v>
      </c>
      <c r="H473" t="s">
        <v>131</v>
      </c>
      <c r="I473" t="s">
        <v>132</v>
      </c>
      <c r="J473" t="s">
        <v>133</v>
      </c>
      <c r="M473" t="s">
        <v>134</v>
      </c>
      <c r="N473" t="s">
        <v>2026</v>
      </c>
      <c r="R473" t="s">
        <v>136</v>
      </c>
      <c r="S473" s="27">
        <v>15416</v>
      </c>
      <c r="T473">
        <v>262</v>
      </c>
      <c r="U473">
        <v>336</v>
      </c>
    </row>
    <row r="474" spans="1:22" ht="15.75" customHeight="1" x14ac:dyDescent="0.25">
      <c r="A474" t="s">
        <v>350</v>
      </c>
      <c r="B474" t="s">
        <v>2022</v>
      </c>
      <c r="C474">
        <v>1</v>
      </c>
      <c r="D474" t="s">
        <v>2027</v>
      </c>
      <c r="E474" t="s">
        <v>917</v>
      </c>
      <c r="F474" t="s">
        <v>113</v>
      </c>
      <c r="G474" t="s">
        <v>918</v>
      </c>
      <c r="H474" t="s">
        <v>131</v>
      </c>
      <c r="I474" t="s">
        <v>132</v>
      </c>
      <c r="J474" t="s">
        <v>133</v>
      </c>
      <c r="M474" t="s">
        <v>134</v>
      </c>
      <c r="N474" t="s">
        <v>919</v>
      </c>
      <c r="R474" t="s">
        <v>136</v>
      </c>
      <c r="S474" s="27">
        <v>14912</v>
      </c>
      <c r="T474">
        <v>1443</v>
      </c>
      <c r="U474">
        <v>78</v>
      </c>
    </row>
    <row r="475" spans="1:22" ht="15.75" customHeight="1" x14ac:dyDescent="0.25">
      <c r="A475" t="s">
        <v>350</v>
      </c>
      <c r="B475" t="s">
        <v>2022</v>
      </c>
      <c r="C475">
        <v>3</v>
      </c>
      <c r="D475" t="s">
        <v>2028</v>
      </c>
      <c r="E475" t="s">
        <v>2028</v>
      </c>
      <c r="G475" t="s">
        <v>1866</v>
      </c>
      <c r="H475" t="s">
        <v>131</v>
      </c>
      <c r="I475" t="s">
        <v>132</v>
      </c>
      <c r="J475" t="s">
        <v>133</v>
      </c>
      <c r="M475" t="s">
        <v>155</v>
      </c>
    </row>
    <row r="476" spans="1:22" ht="15.75" customHeight="1" x14ac:dyDescent="0.25">
      <c r="A476" t="s">
        <v>350</v>
      </c>
      <c r="B476" t="s">
        <v>2022</v>
      </c>
      <c r="C476">
        <v>4</v>
      </c>
      <c r="D476" t="s">
        <v>2029</v>
      </c>
      <c r="E476" t="s">
        <v>2029</v>
      </c>
      <c r="H476" t="s">
        <v>131</v>
      </c>
      <c r="I476" t="s">
        <v>132</v>
      </c>
      <c r="J476" t="s">
        <v>151</v>
      </c>
      <c r="M476" t="s">
        <v>155</v>
      </c>
    </row>
    <row r="477" spans="1:22" ht="15.75" customHeight="1" x14ac:dyDescent="0.25">
      <c r="A477" s="46" t="s">
        <v>350</v>
      </c>
      <c r="B477" t="s">
        <v>2022</v>
      </c>
      <c r="C477">
        <v>2</v>
      </c>
      <c r="D477" t="s">
        <v>2027</v>
      </c>
      <c r="E477" t="s">
        <v>917</v>
      </c>
      <c r="F477" t="s">
        <v>113</v>
      </c>
      <c r="G477" t="s">
        <v>918</v>
      </c>
      <c r="H477" t="s">
        <v>131</v>
      </c>
      <c r="I477" t="s">
        <v>132</v>
      </c>
      <c r="J477" t="s">
        <v>133</v>
      </c>
      <c r="M477" t="s">
        <v>134</v>
      </c>
      <c r="N477" t="s">
        <v>919</v>
      </c>
      <c r="R477" t="s">
        <v>136</v>
      </c>
      <c r="S477" s="27">
        <v>14912</v>
      </c>
      <c r="T477">
        <v>1443</v>
      </c>
      <c r="U477">
        <v>78</v>
      </c>
    </row>
    <row r="478" spans="1:22" ht="15.75" customHeight="1" x14ac:dyDescent="0.25">
      <c r="A478" s="46" t="s">
        <v>350</v>
      </c>
      <c r="B478" t="s">
        <v>2022</v>
      </c>
      <c r="C478">
        <v>3</v>
      </c>
      <c r="D478" t="s">
        <v>2023</v>
      </c>
      <c r="E478" t="s">
        <v>2024</v>
      </c>
      <c r="F478" t="s">
        <v>113</v>
      </c>
      <c r="G478" t="s">
        <v>2025</v>
      </c>
      <c r="H478" t="s">
        <v>131</v>
      </c>
      <c r="I478" t="s">
        <v>132</v>
      </c>
      <c r="J478" t="s">
        <v>133</v>
      </c>
      <c r="M478" t="s">
        <v>134</v>
      </c>
      <c r="N478" t="s">
        <v>2026</v>
      </c>
      <c r="R478" t="s">
        <v>136</v>
      </c>
      <c r="S478" s="27">
        <v>15416</v>
      </c>
      <c r="T478">
        <v>262</v>
      </c>
      <c r="U478">
        <v>336</v>
      </c>
    </row>
    <row r="479" spans="1:22" ht="15.75" customHeight="1" x14ac:dyDescent="0.25">
      <c r="A479" s="46" t="s">
        <v>350</v>
      </c>
      <c r="B479" t="s">
        <v>2022</v>
      </c>
      <c r="C479">
        <v>1</v>
      </c>
      <c r="D479" t="s">
        <v>2028</v>
      </c>
      <c r="E479" t="s">
        <v>2028</v>
      </c>
      <c r="G479" t="s">
        <v>1866</v>
      </c>
      <c r="H479" t="s">
        <v>131</v>
      </c>
      <c r="I479" t="s">
        <v>132</v>
      </c>
      <c r="J479" t="s">
        <v>133</v>
      </c>
      <c r="M479" t="s">
        <v>155</v>
      </c>
    </row>
    <row r="480" spans="1:22" ht="15.75" customHeight="1" x14ac:dyDescent="0.25">
      <c r="A480" t="s">
        <v>350</v>
      </c>
      <c r="B480" t="s">
        <v>2030</v>
      </c>
      <c r="C480">
        <v>1</v>
      </c>
      <c r="D480" t="s">
        <v>2031</v>
      </c>
      <c r="E480" t="s">
        <v>917</v>
      </c>
      <c r="F480" t="s">
        <v>113</v>
      </c>
      <c r="G480" t="s">
        <v>918</v>
      </c>
      <c r="H480" t="s">
        <v>131</v>
      </c>
      <c r="I480" t="s">
        <v>132</v>
      </c>
      <c r="J480" t="s">
        <v>133</v>
      </c>
      <c r="M480" t="s">
        <v>134</v>
      </c>
      <c r="N480" t="s">
        <v>919</v>
      </c>
      <c r="R480" t="s">
        <v>136</v>
      </c>
      <c r="S480" s="27">
        <v>14912</v>
      </c>
      <c r="T480">
        <v>1443</v>
      </c>
      <c r="U480">
        <v>78</v>
      </c>
    </row>
    <row r="481" spans="1:21" ht="15.75" customHeight="1" x14ac:dyDescent="0.25">
      <c r="A481" t="s">
        <v>350</v>
      </c>
      <c r="B481" t="s">
        <v>2030</v>
      </c>
      <c r="C481">
        <v>2</v>
      </c>
      <c r="D481" t="s">
        <v>2032</v>
      </c>
      <c r="E481" t="s">
        <v>2033</v>
      </c>
      <c r="F481" t="s">
        <v>113</v>
      </c>
      <c r="G481" t="s">
        <v>2034</v>
      </c>
      <c r="H481" t="s">
        <v>131</v>
      </c>
      <c r="I481" t="s">
        <v>132</v>
      </c>
      <c r="J481" t="s">
        <v>133</v>
      </c>
      <c r="M481" t="s">
        <v>134</v>
      </c>
      <c r="N481" t="s">
        <v>2035</v>
      </c>
      <c r="R481" t="s">
        <v>136</v>
      </c>
      <c r="S481" s="27">
        <v>14912</v>
      </c>
      <c r="T481">
        <v>1443</v>
      </c>
      <c r="U481">
        <v>8</v>
      </c>
    </row>
    <row r="482" spans="1:21" ht="15.75" customHeight="1" x14ac:dyDescent="0.25">
      <c r="A482" s="46" t="s">
        <v>350</v>
      </c>
      <c r="B482" t="s">
        <v>2030</v>
      </c>
      <c r="C482">
        <v>2</v>
      </c>
      <c r="D482" t="s">
        <v>2032</v>
      </c>
      <c r="E482" t="s">
        <v>2033</v>
      </c>
      <c r="F482" t="s">
        <v>113</v>
      </c>
      <c r="G482" t="s">
        <v>2034</v>
      </c>
      <c r="H482" t="s">
        <v>131</v>
      </c>
      <c r="I482" t="s">
        <v>132</v>
      </c>
      <c r="J482" t="s">
        <v>133</v>
      </c>
      <c r="M482" t="s">
        <v>134</v>
      </c>
      <c r="N482" t="s">
        <v>2035</v>
      </c>
      <c r="R482" t="s">
        <v>136</v>
      </c>
      <c r="S482" s="27">
        <v>14912</v>
      </c>
      <c r="T482">
        <v>1443</v>
      </c>
      <c r="U482">
        <v>8</v>
      </c>
    </row>
    <row r="483" spans="1:21" ht="15.75" customHeight="1" x14ac:dyDescent="0.25">
      <c r="A483" s="46" t="s">
        <v>350</v>
      </c>
      <c r="B483" t="s">
        <v>2030</v>
      </c>
      <c r="C483">
        <v>1</v>
      </c>
      <c r="D483" t="s">
        <v>2031</v>
      </c>
      <c r="E483" t="s">
        <v>917</v>
      </c>
      <c r="F483" t="s">
        <v>113</v>
      </c>
      <c r="G483" t="s">
        <v>918</v>
      </c>
      <c r="H483" t="s">
        <v>131</v>
      </c>
      <c r="I483" t="s">
        <v>132</v>
      </c>
      <c r="J483" t="s">
        <v>133</v>
      </c>
      <c r="M483" t="s">
        <v>134</v>
      </c>
      <c r="N483" t="s">
        <v>919</v>
      </c>
      <c r="R483" t="s">
        <v>136</v>
      </c>
      <c r="S483" s="27">
        <v>14912</v>
      </c>
      <c r="T483">
        <v>1443</v>
      </c>
      <c r="U483">
        <v>78</v>
      </c>
    </row>
    <row r="484" spans="1:21" ht="15.75" customHeight="1" x14ac:dyDescent="0.25">
      <c r="A484" t="s">
        <v>350</v>
      </c>
      <c r="B484" t="s">
        <v>2036</v>
      </c>
      <c r="C484">
        <v>2</v>
      </c>
      <c r="D484" t="s">
        <v>2037</v>
      </c>
      <c r="E484" t="s">
        <v>2038</v>
      </c>
      <c r="F484" t="s">
        <v>1276</v>
      </c>
      <c r="G484" t="s">
        <v>2039</v>
      </c>
      <c r="H484" t="s">
        <v>131</v>
      </c>
      <c r="I484" t="s">
        <v>132</v>
      </c>
      <c r="J484" t="s">
        <v>133</v>
      </c>
      <c r="M484" t="s">
        <v>134</v>
      </c>
      <c r="N484" t="s">
        <v>2040</v>
      </c>
      <c r="R484" t="s">
        <v>875</v>
      </c>
      <c r="S484">
        <v>1988</v>
      </c>
      <c r="T484">
        <v>448</v>
      </c>
      <c r="U484">
        <v>28</v>
      </c>
    </row>
    <row r="485" spans="1:21" ht="15.75" customHeight="1" x14ac:dyDescent="0.25">
      <c r="A485" t="s">
        <v>350</v>
      </c>
      <c r="B485" t="s">
        <v>2036</v>
      </c>
      <c r="C485">
        <v>1</v>
      </c>
      <c r="D485" t="s">
        <v>2041</v>
      </c>
      <c r="E485" t="s">
        <v>2042</v>
      </c>
      <c r="F485" t="s">
        <v>1276</v>
      </c>
      <c r="G485" t="s">
        <v>2043</v>
      </c>
      <c r="H485" t="s">
        <v>131</v>
      </c>
      <c r="I485" t="s">
        <v>132</v>
      </c>
      <c r="J485" t="s">
        <v>133</v>
      </c>
      <c r="M485" t="s">
        <v>134</v>
      </c>
      <c r="N485" t="s">
        <v>2044</v>
      </c>
      <c r="R485" t="s">
        <v>875</v>
      </c>
      <c r="S485">
        <v>1988</v>
      </c>
      <c r="T485">
        <v>448</v>
      </c>
      <c r="U485">
        <v>9</v>
      </c>
    </row>
    <row r="486" spans="1:21" ht="15.75" customHeight="1" x14ac:dyDescent="0.25">
      <c r="A486" s="46" t="s">
        <v>350</v>
      </c>
      <c r="B486" t="s">
        <v>2036</v>
      </c>
      <c r="C486">
        <v>1</v>
      </c>
      <c r="D486" t="s">
        <v>2041</v>
      </c>
      <c r="E486" t="s">
        <v>2042</v>
      </c>
      <c r="F486" t="s">
        <v>1276</v>
      </c>
      <c r="G486" t="s">
        <v>2043</v>
      </c>
      <c r="H486" t="s">
        <v>131</v>
      </c>
      <c r="I486" t="s">
        <v>132</v>
      </c>
      <c r="J486" t="s">
        <v>133</v>
      </c>
      <c r="M486" t="s">
        <v>134</v>
      </c>
      <c r="N486" t="s">
        <v>2044</v>
      </c>
      <c r="R486" t="s">
        <v>875</v>
      </c>
      <c r="S486">
        <v>1988</v>
      </c>
      <c r="T486">
        <v>448</v>
      </c>
      <c r="U486">
        <v>9</v>
      </c>
    </row>
    <row r="487" spans="1:21" ht="15.75" customHeight="1" x14ac:dyDescent="0.25">
      <c r="A487" s="46" t="s">
        <v>350</v>
      </c>
      <c r="B487" t="s">
        <v>2036</v>
      </c>
      <c r="C487">
        <v>2</v>
      </c>
      <c r="D487" t="s">
        <v>2037</v>
      </c>
      <c r="E487" t="s">
        <v>2038</v>
      </c>
      <c r="F487" t="s">
        <v>1276</v>
      </c>
      <c r="G487" t="s">
        <v>2039</v>
      </c>
      <c r="H487" t="s">
        <v>131</v>
      </c>
      <c r="I487" t="s">
        <v>132</v>
      </c>
      <c r="J487" t="s">
        <v>133</v>
      </c>
      <c r="M487" t="s">
        <v>134</v>
      </c>
      <c r="N487" t="s">
        <v>2040</v>
      </c>
      <c r="R487" t="s">
        <v>875</v>
      </c>
      <c r="S487">
        <v>1988</v>
      </c>
      <c r="T487">
        <v>448</v>
      </c>
      <c r="U487">
        <v>28</v>
      </c>
    </row>
    <row r="488" spans="1:21" ht="15.75" customHeight="1" x14ac:dyDescent="0.25">
      <c r="A488" t="s">
        <v>350</v>
      </c>
      <c r="B488" t="s">
        <v>2045</v>
      </c>
      <c r="C488">
        <v>6</v>
      </c>
      <c r="D488" t="s">
        <v>2046</v>
      </c>
      <c r="E488" t="s">
        <v>2047</v>
      </c>
      <c r="F488" t="s">
        <v>113</v>
      </c>
      <c r="G488" t="s">
        <v>2048</v>
      </c>
      <c r="H488" t="s">
        <v>131</v>
      </c>
      <c r="I488" t="s">
        <v>132</v>
      </c>
      <c r="J488" t="s">
        <v>133</v>
      </c>
      <c r="M488" t="s">
        <v>134</v>
      </c>
      <c r="N488" t="s">
        <v>2049</v>
      </c>
      <c r="R488" t="s">
        <v>136</v>
      </c>
      <c r="S488" s="27">
        <v>15416</v>
      </c>
      <c r="T488">
        <v>262</v>
      </c>
      <c r="U488">
        <v>333</v>
      </c>
    </row>
    <row r="489" spans="1:21" ht="15.75" customHeight="1" x14ac:dyDescent="0.25">
      <c r="A489" t="s">
        <v>350</v>
      </c>
      <c r="B489" t="s">
        <v>2045</v>
      </c>
      <c r="C489">
        <v>5</v>
      </c>
      <c r="D489" t="s">
        <v>2050</v>
      </c>
      <c r="E489" t="s">
        <v>2051</v>
      </c>
      <c r="F489" t="s">
        <v>113</v>
      </c>
      <c r="G489" t="s">
        <v>2052</v>
      </c>
      <c r="H489" t="s">
        <v>131</v>
      </c>
      <c r="I489" t="s">
        <v>132</v>
      </c>
      <c r="J489" t="s">
        <v>133</v>
      </c>
      <c r="M489" t="s">
        <v>134</v>
      </c>
      <c r="N489" t="s">
        <v>2053</v>
      </c>
      <c r="R489" t="s">
        <v>136</v>
      </c>
      <c r="S489" s="27">
        <v>15416</v>
      </c>
      <c r="T489">
        <v>262</v>
      </c>
      <c r="U489">
        <v>330</v>
      </c>
    </row>
    <row r="490" spans="1:21" ht="15.75" customHeight="1" x14ac:dyDescent="0.25">
      <c r="A490" t="s">
        <v>350</v>
      </c>
      <c r="B490" t="s">
        <v>2045</v>
      </c>
      <c r="C490">
        <v>1</v>
      </c>
      <c r="D490" t="s">
        <v>1430</v>
      </c>
      <c r="E490" t="s">
        <v>947</v>
      </c>
      <c r="F490" t="s">
        <v>113</v>
      </c>
      <c r="G490" t="s">
        <v>948</v>
      </c>
      <c r="H490" t="s">
        <v>131</v>
      </c>
      <c r="I490" t="s">
        <v>132</v>
      </c>
      <c r="J490" t="s">
        <v>133</v>
      </c>
      <c r="M490" t="s">
        <v>134</v>
      </c>
      <c r="N490" t="s">
        <v>949</v>
      </c>
      <c r="R490" t="s">
        <v>862</v>
      </c>
      <c r="S490" s="27">
        <v>17528</v>
      </c>
      <c r="U490">
        <v>111</v>
      </c>
    </row>
    <row r="491" spans="1:21" ht="15.75" customHeight="1" x14ac:dyDescent="0.25">
      <c r="A491" t="s">
        <v>350</v>
      </c>
      <c r="B491" t="s">
        <v>2045</v>
      </c>
      <c r="C491">
        <v>3</v>
      </c>
      <c r="D491" t="s">
        <v>2054</v>
      </c>
      <c r="E491" t="s">
        <v>2055</v>
      </c>
      <c r="F491" t="s">
        <v>113</v>
      </c>
      <c r="G491" t="s">
        <v>2056</v>
      </c>
      <c r="H491" t="s">
        <v>131</v>
      </c>
      <c r="I491" t="s">
        <v>132</v>
      </c>
      <c r="J491" t="s">
        <v>133</v>
      </c>
      <c r="M491" t="s">
        <v>134</v>
      </c>
      <c r="N491" t="s">
        <v>2057</v>
      </c>
      <c r="R491" t="s">
        <v>884</v>
      </c>
      <c r="S491" s="27">
        <v>32408</v>
      </c>
      <c r="T491">
        <v>447</v>
      </c>
      <c r="U491">
        <v>64</v>
      </c>
    </row>
    <row r="492" spans="1:21" ht="15.75" customHeight="1" x14ac:dyDescent="0.25">
      <c r="A492" t="s">
        <v>350</v>
      </c>
      <c r="B492" t="s">
        <v>2045</v>
      </c>
      <c r="C492">
        <v>4</v>
      </c>
      <c r="D492" t="s">
        <v>137</v>
      </c>
      <c r="E492" t="s">
        <v>138</v>
      </c>
      <c r="F492" t="s">
        <v>113</v>
      </c>
      <c r="G492" t="s">
        <v>139</v>
      </c>
      <c r="H492" t="s">
        <v>131</v>
      </c>
      <c r="I492" t="s">
        <v>132</v>
      </c>
      <c r="J492" t="s">
        <v>133</v>
      </c>
      <c r="M492" t="s">
        <v>134</v>
      </c>
      <c r="N492" t="s">
        <v>140</v>
      </c>
      <c r="R492" t="s">
        <v>136</v>
      </c>
      <c r="S492" s="27">
        <v>11250</v>
      </c>
      <c r="T492">
        <v>1398</v>
      </c>
      <c r="U492">
        <v>1</v>
      </c>
    </row>
    <row r="493" spans="1:21" ht="15.75" customHeight="1" x14ac:dyDescent="0.25">
      <c r="A493" t="s">
        <v>350</v>
      </c>
      <c r="B493" t="s">
        <v>2045</v>
      </c>
      <c r="C493">
        <v>7</v>
      </c>
      <c r="D493" t="s">
        <v>2058</v>
      </c>
      <c r="E493" t="s">
        <v>2058</v>
      </c>
      <c r="H493" t="s">
        <v>131</v>
      </c>
      <c r="I493" t="s">
        <v>132</v>
      </c>
      <c r="J493" t="s">
        <v>151</v>
      </c>
      <c r="M493" t="s">
        <v>155</v>
      </c>
    </row>
    <row r="494" spans="1:21" ht="15.75" customHeight="1" x14ac:dyDescent="0.25">
      <c r="A494" t="s">
        <v>350</v>
      </c>
      <c r="B494" t="s">
        <v>2045</v>
      </c>
      <c r="C494">
        <v>2</v>
      </c>
      <c r="D494" t="s">
        <v>2059</v>
      </c>
      <c r="E494" t="s">
        <v>2060</v>
      </c>
      <c r="F494" t="s">
        <v>113</v>
      </c>
      <c r="G494" t="s">
        <v>2061</v>
      </c>
      <c r="H494" t="s">
        <v>131</v>
      </c>
      <c r="I494" t="s">
        <v>132</v>
      </c>
      <c r="J494" t="s">
        <v>133</v>
      </c>
      <c r="K494" t="s">
        <v>2062</v>
      </c>
      <c r="L494" t="s">
        <v>2063</v>
      </c>
      <c r="M494" t="s">
        <v>134</v>
      </c>
      <c r="N494" t="s">
        <v>2064</v>
      </c>
      <c r="R494" t="s">
        <v>841</v>
      </c>
      <c r="S494">
        <v>2001</v>
      </c>
      <c r="T494">
        <v>149</v>
      </c>
    </row>
    <row r="495" spans="1:21" ht="15.75" customHeight="1" x14ac:dyDescent="0.25">
      <c r="A495" s="46" t="s">
        <v>350</v>
      </c>
      <c r="B495" t="s">
        <v>2045</v>
      </c>
      <c r="C495">
        <v>2</v>
      </c>
      <c r="D495" t="s">
        <v>2046</v>
      </c>
      <c r="E495" t="s">
        <v>2047</v>
      </c>
      <c r="F495" t="s">
        <v>113</v>
      </c>
      <c r="G495" t="s">
        <v>2048</v>
      </c>
      <c r="H495" t="s">
        <v>131</v>
      </c>
      <c r="I495" t="s">
        <v>132</v>
      </c>
      <c r="J495" t="s">
        <v>133</v>
      </c>
      <c r="M495" t="s">
        <v>134</v>
      </c>
      <c r="N495" t="s">
        <v>2049</v>
      </c>
      <c r="R495" t="s">
        <v>136</v>
      </c>
      <c r="S495" s="27">
        <v>15416</v>
      </c>
      <c r="T495">
        <v>262</v>
      </c>
      <c r="U495">
        <v>333</v>
      </c>
    </row>
    <row r="496" spans="1:21" ht="15.75" customHeight="1" x14ac:dyDescent="0.25">
      <c r="A496" s="46" t="s">
        <v>350</v>
      </c>
      <c r="B496" t="s">
        <v>2045</v>
      </c>
      <c r="C496">
        <v>1</v>
      </c>
      <c r="D496" t="s">
        <v>2050</v>
      </c>
      <c r="E496" t="s">
        <v>2051</v>
      </c>
      <c r="F496" t="s">
        <v>113</v>
      </c>
      <c r="G496" t="s">
        <v>2052</v>
      </c>
      <c r="H496" t="s">
        <v>131</v>
      </c>
      <c r="I496" t="s">
        <v>132</v>
      </c>
      <c r="J496" t="s">
        <v>133</v>
      </c>
      <c r="M496" t="s">
        <v>134</v>
      </c>
      <c r="N496" t="s">
        <v>2053</v>
      </c>
      <c r="R496" t="s">
        <v>136</v>
      </c>
      <c r="S496" s="27">
        <v>15416</v>
      </c>
      <c r="T496">
        <v>262</v>
      </c>
      <c r="U496">
        <v>330</v>
      </c>
    </row>
    <row r="497" spans="1:21" ht="15.75" customHeight="1" x14ac:dyDescent="0.25">
      <c r="A497" s="46" t="s">
        <v>350</v>
      </c>
      <c r="B497" t="s">
        <v>2045</v>
      </c>
      <c r="C497">
        <v>4</v>
      </c>
      <c r="D497" t="s">
        <v>1430</v>
      </c>
      <c r="E497" t="s">
        <v>947</v>
      </c>
      <c r="F497" t="s">
        <v>113</v>
      </c>
      <c r="G497" t="s">
        <v>948</v>
      </c>
      <c r="H497" t="s">
        <v>131</v>
      </c>
      <c r="I497" t="s">
        <v>132</v>
      </c>
      <c r="J497" t="s">
        <v>133</v>
      </c>
      <c r="M497" t="s">
        <v>134</v>
      </c>
      <c r="N497" t="s">
        <v>949</v>
      </c>
      <c r="R497" t="s">
        <v>862</v>
      </c>
      <c r="S497" s="27">
        <v>17528</v>
      </c>
      <c r="U497">
        <v>111</v>
      </c>
    </row>
    <row r="498" spans="1:21" ht="15.75" customHeight="1" x14ac:dyDescent="0.25">
      <c r="A498" s="46" t="s">
        <v>350</v>
      </c>
      <c r="B498" t="s">
        <v>2045</v>
      </c>
      <c r="C498">
        <v>3</v>
      </c>
      <c r="D498" t="s">
        <v>137</v>
      </c>
      <c r="E498" t="s">
        <v>138</v>
      </c>
      <c r="F498" t="s">
        <v>113</v>
      </c>
      <c r="G498" t="s">
        <v>139</v>
      </c>
      <c r="H498" t="s">
        <v>131</v>
      </c>
      <c r="I498" t="s">
        <v>132</v>
      </c>
      <c r="J498" t="s">
        <v>133</v>
      </c>
      <c r="M498" t="s">
        <v>134</v>
      </c>
      <c r="N498" t="s">
        <v>140</v>
      </c>
      <c r="R498" t="s">
        <v>136</v>
      </c>
      <c r="S498" s="27">
        <v>11250</v>
      </c>
      <c r="T498">
        <v>1398</v>
      </c>
      <c r="U498">
        <v>1</v>
      </c>
    </row>
    <row r="499" spans="1:21" ht="15.75" customHeight="1" x14ac:dyDescent="0.25">
      <c r="A499" s="46" t="s">
        <v>350</v>
      </c>
      <c r="B499" t="s">
        <v>2045</v>
      </c>
      <c r="C499">
        <v>5</v>
      </c>
      <c r="D499" t="s">
        <v>2059</v>
      </c>
      <c r="E499" t="s">
        <v>2060</v>
      </c>
      <c r="F499" t="s">
        <v>113</v>
      </c>
      <c r="G499" t="s">
        <v>2061</v>
      </c>
      <c r="H499" t="s">
        <v>131</v>
      </c>
      <c r="I499" t="s">
        <v>132</v>
      </c>
      <c r="J499" t="s">
        <v>133</v>
      </c>
      <c r="M499" t="s">
        <v>134</v>
      </c>
      <c r="N499" t="s">
        <v>2064</v>
      </c>
      <c r="R499" t="s">
        <v>841</v>
      </c>
      <c r="S499">
        <v>2001</v>
      </c>
      <c r="T499">
        <v>149</v>
      </c>
    </row>
    <row r="500" spans="1:21" ht="15.75" customHeight="1" x14ac:dyDescent="0.25">
      <c r="A500" s="46" t="s">
        <v>350</v>
      </c>
      <c r="B500" t="s">
        <v>2045</v>
      </c>
      <c r="C500">
        <v>7</v>
      </c>
      <c r="D500" t="s">
        <v>2058</v>
      </c>
      <c r="E500" t="s">
        <v>2058</v>
      </c>
      <c r="H500" t="s">
        <v>131</v>
      </c>
      <c r="I500" t="s">
        <v>132</v>
      </c>
      <c r="J500" t="s">
        <v>151</v>
      </c>
      <c r="M500" t="s">
        <v>155</v>
      </c>
    </row>
    <row r="501" spans="1:21" ht="15.75" customHeight="1" x14ac:dyDescent="0.25">
      <c r="A501" s="46" t="s">
        <v>350</v>
      </c>
      <c r="B501" t="s">
        <v>2045</v>
      </c>
      <c r="C501">
        <v>6</v>
      </c>
      <c r="D501" t="s">
        <v>2065</v>
      </c>
      <c r="E501" t="s">
        <v>2066</v>
      </c>
      <c r="F501" t="s">
        <v>113</v>
      </c>
      <c r="G501" t="s">
        <v>2067</v>
      </c>
      <c r="H501" t="s">
        <v>131</v>
      </c>
      <c r="I501" t="s">
        <v>132</v>
      </c>
      <c r="J501" t="s">
        <v>133</v>
      </c>
      <c r="M501" t="s">
        <v>134</v>
      </c>
      <c r="N501" t="s">
        <v>2068</v>
      </c>
      <c r="R501" t="s">
        <v>884</v>
      </c>
      <c r="S501" s="27">
        <v>32408</v>
      </c>
      <c r="T501">
        <v>447</v>
      </c>
      <c r="U501">
        <v>64</v>
      </c>
    </row>
    <row r="502" spans="1:21" ht="15.75" customHeight="1" x14ac:dyDescent="0.25">
      <c r="A502" t="s">
        <v>350</v>
      </c>
      <c r="B502" t="s">
        <v>2069</v>
      </c>
      <c r="C502">
        <v>1</v>
      </c>
      <c r="D502" t="s">
        <v>2070</v>
      </c>
      <c r="E502" t="s">
        <v>2070</v>
      </c>
      <c r="H502" t="s">
        <v>131</v>
      </c>
      <c r="I502" t="s">
        <v>132</v>
      </c>
      <c r="J502" t="s">
        <v>151</v>
      </c>
      <c r="M502" t="s">
        <v>155</v>
      </c>
    </row>
    <row r="503" spans="1:21" ht="15.75" customHeight="1" x14ac:dyDescent="0.25">
      <c r="A503" s="46" t="s">
        <v>350</v>
      </c>
      <c r="B503" t="s">
        <v>2069</v>
      </c>
      <c r="C503">
        <v>1</v>
      </c>
      <c r="D503" t="s">
        <v>2070</v>
      </c>
      <c r="E503" t="s">
        <v>2070</v>
      </c>
      <c r="H503" t="s">
        <v>131</v>
      </c>
      <c r="I503" t="s">
        <v>132</v>
      </c>
      <c r="J503" t="s">
        <v>151</v>
      </c>
      <c r="M503" t="s">
        <v>155</v>
      </c>
    </row>
    <row r="504" spans="1:21" ht="15.75" customHeight="1" x14ac:dyDescent="0.25">
      <c r="A504" t="s">
        <v>350</v>
      </c>
      <c r="B504" t="s">
        <v>2071</v>
      </c>
      <c r="C504">
        <v>1</v>
      </c>
      <c r="D504" t="s">
        <v>2072</v>
      </c>
      <c r="E504" t="s">
        <v>2072</v>
      </c>
      <c r="H504" t="s">
        <v>131</v>
      </c>
      <c r="I504" t="s">
        <v>132</v>
      </c>
      <c r="J504" t="s">
        <v>151</v>
      </c>
      <c r="M504" t="s">
        <v>155</v>
      </c>
    </row>
    <row r="505" spans="1:21" ht="15.75" customHeight="1" x14ac:dyDescent="0.25">
      <c r="A505" s="46" t="s">
        <v>350</v>
      </c>
      <c r="B505" t="s">
        <v>2071</v>
      </c>
      <c r="C505">
        <v>1</v>
      </c>
      <c r="D505" t="s">
        <v>2072</v>
      </c>
      <c r="E505" t="s">
        <v>2072</v>
      </c>
      <c r="H505" t="s">
        <v>131</v>
      </c>
      <c r="I505" t="s">
        <v>132</v>
      </c>
      <c r="J505" t="s">
        <v>151</v>
      </c>
      <c r="M505" t="s">
        <v>155</v>
      </c>
    </row>
    <row r="506" spans="1:21" ht="15.75" customHeight="1" x14ac:dyDescent="0.25">
      <c r="A506" t="s">
        <v>350</v>
      </c>
      <c r="B506" t="s">
        <v>2073</v>
      </c>
      <c r="C506">
        <v>6</v>
      </c>
      <c r="D506" t="s">
        <v>2074</v>
      </c>
      <c r="E506" t="s">
        <v>2075</v>
      </c>
      <c r="F506" t="s">
        <v>113</v>
      </c>
      <c r="G506" t="s">
        <v>2076</v>
      </c>
      <c r="H506" t="s">
        <v>131</v>
      </c>
      <c r="I506" t="s">
        <v>132</v>
      </c>
      <c r="J506" t="s">
        <v>133</v>
      </c>
      <c r="M506" t="s">
        <v>134</v>
      </c>
      <c r="N506" t="s">
        <v>2077</v>
      </c>
      <c r="R506" t="s">
        <v>884</v>
      </c>
      <c r="S506" s="27">
        <v>32408</v>
      </c>
      <c r="T506">
        <v>447</v>
      </c>
      <c r="U506">
        <v>678</v>
      </c>
    </row>
    <row r="507" spans="1:21" ht="15.75" customHeight="1" x14ac:dyDescent="0.25">
      <c r="A507" t="s">
        <v>350</v>
      </c>
      <c r="B507" t="s">
        <v>2073</v>
      </c>
      <c r="C507">
        <v>5</v>
      </c>
      <c r="D507" t="s">
        <v>2078</v>
      </c>
      <c r="E507" t="s">
        <v>2079</v>
      </c>
      <c r="F507" t="s">
        <v>113</v>
      </c>
      <c r="G507" t="s">
        <v>2080</v>
      </c>
      <c r="H507" t="s">
        <v>131</v>
      </c>
      <c r="I507" t="s">
        <v>132</v>
      </c>
      <c r="J507" t="s">
        <v>133</v>
      </c>
      <c r="M507" t="s">
        <v>134</v>
      </c>
      <c r="N507" t="s">
        <v>2081</v>
      </c>
      <c r="R507" t="s">
        <v>884</v>
      </c>
      <c r="S507" s="27">
        <v>32408</v>
      </c>
      <c r="T507">
        <v>447</v>
      </c>
      <c r="U507">
        <v>656</v>
      </c>
    </row>
    <row r="508" spans="1:21" ht="15.75" customHeight="1" x14ac:dyDescent="0.25">
      <c r="A508" t="s">
        <v>350</v>
      </c>
      <c r="B508" t="s">
        <v>2073</v>
      </c>
      <c r="C508">
        <v>4</v>
      </c>
      <c r="D508" t="s">
        <v>2082</v>
      </c>
      <c r="E508" t="s">
        <v>1668</v>
      </c>
      <c r="F508" t="s">
        <v>113</v>
      </c>
      <c r="G508" t="s">
        <v>1669</v>
      </c>
      <c r="H508" t="s">
        <v>131</v>
      </c>
      <c r="I508" t="s">
        <v>132</v>
      </c>
      <c r="J508" t="s">
        <v>133</v>
      </c>
      <c r="M508" t="s">
        <v>134</v>
      </c>
      <c r="N508" t="s">
        <v>1670</v>
      </c>
      <c r="R508" t="s">
        <v>884</v>
      </c>
      <c r="S508" s="27">
        <v>32408</v>
      </c>
      <c r="T508">
        <v>447</v>
      </c>
      <c r="U508">
        <v>545</v>
      </c>
    </row>
    <row r="509" spans="1:21" ht="15.75" customHeight="1" x14ac:dyDescent="0.25">
      <c r="A509" t="s">
        <v>350</v>
      </c>
      <c r="B509" t="s">
        <v>2073</v>
      </c>
      <c r="C509">
        <v>8</v>
      </c>
      <c r="D509" t="s">
        <v>1675</v>
      </c>
      <c r="E509" t="s">
        <v>1676</v>
      </c>
      <c r="F509" t="s">
        <v>113</v>
      </c>
      <c r="G509" t="s">
        <v>1677</v>
      </c>
      <c r="H509" t="s">
        <v>131</v>
      </c>
      <c r="I509" t="s">
        <v>132</v>
      </c>
      <c r="J509" t="s">
        <v>133</v>
      </c>
      <c r="M509" t="s">
        <v>134</v>
      </c>
      <c r="N509" t="s">
        <v>1678</v>
      </c>
      <c r="R509" t="s">
        <v>136</v>
      </c>
      <c r="S509" s="27">
        <v>11250</v>
      </c>
      <c r="T509">
        <v>1398</v>
      </c>
      <c r="U509">
        <v>135</v>
      </c>
    </row>
    <row r="510" spans="1:21" ht="15.75" customHeight="1" x14ac:dyDescent="0.25">
      <c r="A510" t="s">
        <v>350</v>
      </c>
      <c r="B510" t="s">
        <v>2073</v>
      </c>
      <c r="C510">
        <v>2</v>
      </c>
      <c r="D510" t="s">
        <v>2083</v>
      </c>
      <c r="E510" t="s">
        <v>2084</v>
      </c>
      <c r="F510" t="s">
        <v>113</v>
      </c>
      <c r="G510" t="s">
        <v>2085</v>
      </c>
      <c r="H510" t="s">
        <v>131</v>
      </c>
      <c r="I510" t="s">
        <v>132</v>
      </c>
      <c r="J510" t="s">
        <v>133</v>
      </c>
      <c r="M510" t="s">
        <v>134</v>
      </c>
      <c r="N510" t="s">
        <v>2086</v>
      </c>
      <c r="R510" t="s">
        <v>875</v>
      </c>
      <c r="S510">
        <v>2000</v>
      </c>
      <c r="T510">
        <v>274</v>
      </c>
      <c r="U510">
        <v>54</v>
      </c>
    </row>
    <row r="511" spans="1:21" ht="15.75" customHeight="1" x14ac:dyDescent="0.25">
      <c r="A511" t="s">
        <v>350</v>
      </c>
      <c r="B511" t="s">
        <v>2073</v>
      </c>
      <c r="C511">
        <v>7</v>
      </c>
      <c r="D511" t="s">
        <v>2087</v>
      </c>
      <c r="E511" t="s">
        <v>1780</v>
      </c>
      <c r="F511" t="s">
        <v>113</v>
      </c>
      <c r="G511" t="s">
        <v>1781</v>
      </c>
      <c r="H511" t="s">
        <v>131</v>
      </c>
      <c r="I511" t="s">
        <v>132</v>
      </c>
      <c r="J511" t="s">
        <v>133</v>
      </c>
      <c r="M511" t="s">
        <v>134</v>
      </c>
      <c r="N511" t="s">
        <v>1782</v>
      </c>
      <c r="R511" t="s">
        <v>884</v>
      </c>
      <c r="S511" s="27">
        <v>32408</v>
      </c>
      <c r="T511">
        <v>447</v>
      </c>
      <c r="U511">
        <v>1</v>
      </c>
    </row>
    <row r="512" spans="1:21" ht="15.75" customHeight="1" x14ac:dyDescent="0.25">
      <c r="A512" t="s">
        <v>350</v>
      </c>
      <c r="B512" t="s">
        <v>2073</v>
      </c>
      <c r="C512">
        <v>1</v>
      </c>
      <c r="D512" t="s">
        <v>2088</v>
      </c>
      <c r="E512" t="s">
        <v>2089</v>
      </c>
      <c r="F512" t="s">
        <v>113</v>
      </c>
      <c r="G512" t="s">
        <v>2090</v>
      </c>
      <c r="H512" t="s">
        <v>131</v>
      </c>
      <c r="I512" t="s">
        <v>132</v>
      </c>
      <c r="J512" t="s">
        <v>133</v>
      </c>
      <c r="M512" t="s">
        <v>134</v>
      </c>
      <c r="N512" t="s">
        <v>2091</v>
      </c>
      <c r="R512" t="s">
        <v>875</v>
      </c>
      <c r="S512">
        <v>1934</v>
      </c>
      <c r="T512">
        <v>1404</v>
      </c>
    </row>
    <row r="513" spans="1:21" ht="15.75" customHeight="1" x14ac:dyDescent="0.25">
      <c r="A513" t="s">
        <v>350</v>
      </c>
      <c r="B513" t="s">
        <v>2073</v>
      </c>
      <c r="C513">
        <v>3</v>
      </c>
      <c r="D513" t="s">
        <v>2092</v>
      </c>
      <c r="E513" t="s">
        <v>2093</v>
      </c>
      <c r="F513" t="s">
        <v>113</v>
      </c>
      <c r="G513" t="s">
        <v>2094</v>
      </c>
      <c r="H513" t="s">
        <v>131</v>
      </c>
      <c r="I513" t="s">
        <v>132</v>
      </c>
      <c r="J513" t="s">
        <v>133</v>
      </c>
      <c r="M513" t="s">
        <v>134</v>
      </c>
      <c r="N513" t="s">
        <v>2095</v>
      </c>
      <c r="R513" t="s">
        <v>875</v>
      </c>
      <c r="S513">
        <v>2022</v>
      </c>
      <c r="T513">
        <v>150</v>
      </c>
    </row>
    <row r="514" spans="1:21" ht="15.75" customHeight="1" x14ac:dyDescent="0.25">
      <c r="A514" t="s">
        <v>350</v>
      </c>
      <c r="B514" t="s">
        <v>2073</v>
      </c>
      <c r="C514">
        <v>9</v>
      </c>
      <c r="D514" t="s">
        <v>2096</v>
      </c>
      <c r="E514" t="s">
        <v>2096</v>
      </c>
      <c r="F514" t="s">
        <v>1466</v>
      </c>
      <c r="H514" t="s">
        <v>131</v>
      </c>
      <c r="I514" t="s">
        <v>132</v>
      </c>
      <c r="J514" t="s">
        <v>151</v>
      </c>
      <c r="M514" t="s">
        <v>155</v>
      </c>
    </row>
    <row r="515" spans="1:21" ht="15.75" customHeight="1" x14ac:dyDescent="0.25">
      <c r="A515" t="s">
        <v>350</v>
      </c>
      <c r="B515" t="s">
        <v>2073</v>
      </c>
      <c r="C515">
        <v>10</v>
      </c>
      <c r="D515" t="s">
        <v>2097</v>
      </c>
      <c r="E515" t="s">
        <v>2097</v>
      </c>
      <c r="H515" t="s">
        <v>131</v>
      </c>
      <c r="I515" t="s">
        <v>132</v>
      </c>
      <c r="J515" t="s">
        <v>151</v>
      </c>
      <c r="M515" t="s">
        <v>155</v>
      </c>
    </row>
    <row r="516" spans="1:21" ht="15.75" customHeight="1" x14ac:dyDescent="0.25">
      <c r="A516" t="s">
        <v>350</v>
      </c>
      <c r="B516" t="s">
        <v>2073</v>
      </c>
      <c r="C516">
        <v>11</v>
      </c>
      <c r="D516">
        <v>22</v>
      </c>
      <c r="E516">
        <v>22</v>
      </c>
      <c r="H516" t="s">
        <v>131</v>
      </c>
      <c r="I516" t="s">
        <v>132</v>
      </c>
      <c r="J516" t="s">
        <v>151</v>
      </c>
      <c r="M516" t="s">
        <v>155</v>
      </c>
    </row>
    <row r="517" spans="1:21" ht="15.75" customHeight="1" x14ac:dyDescent="0.25">
      <c r="A517" t="s">
        <v>350</v>
      </c>
      <c r="B517" t="s">
        <v>2073</v>
      </c>
      <c r="C517">
        <v>12</v>
      </c>
      <c r="D517" t="s">
        <v>2098</v>
      </c>
      <c r="E517" t="s">
        <v>2098</v>
      </c>
      <c r="F517" t="s">
        <v>1187</v>
      </c>
      <c r="H517" t="s">
        <v>131</v>
      </c>
      <c r="I517" t="s">
        <v>132</v>
      </c>
      <c r="J517" t="s">
        <v>151</v>
      </c>
      <c r="M517" t="s">
        <v>155</v>
      </c>
    </row>
    <row r="518" spans="1:21" ht="15.75" customHeight="1" x14ac:dyDescent="0.25">
      <c r="A518" t="s">
        <v>350</v>
      </c>
      <c r="B518" t="s">
        <v>2073</v>
      </c>
      <c r="C518">
        <v>13</v>
      </c>
      <c r="D518" s="34">
        <v>42163</v>
      </c>
      <c r="E518" s="34">
        <v>42163</v>
      </c>
      <c r="F518" t="s">
        <v>1187</v>
      </c>
      <c r="H518" t="s">
        <v>131</v>
      </c>
      <c r="I518" t="s">
        <v>132</v>
      </c>
      <c r="J518" t="s">
        <v>151</v>
      </c>
      <c r="M518" t="s">
        <v>155</v>
      </c>
    </row>
    <row r="519" spans="1:21" ht="15.75" customHeight="1" x14ac:dyDescent="0.25">
      <c r="A519" t="s">
        <v>350</v>
      </c>
      <c r="B519" t="s">
        <v>2073</v>
      </c>
      <c r="C519">
        <v>14</v>
      </c>
      <c r="D519" t="s">
        <v>2099</v>
      </c>
      <c r="E519" t="s">
        <v>2099</v>
      </c>
      <c r="H519" t="s">
        <v>131</v>
      </c>
      <c r="I519" t="s">
        <v>132</v>
      </c>
      <c r="J519" t="s">
        <v>151</v>
      </c>
      <c r="M519" t="s">
        <v>155</v>
      </c>
    </row>
    <row r="520" spans="1:21" ht="15.75" customHeight="1" x14ac:dyDescent="0.25">
      <c r="A520" t="s">
        <v>350</v>
      </c>
      <c r="B520" t="s">
        <v>2073</v>
      </c>
      <c r="C520">
        <v>15</v>
      </c>
      <c r="D520" t="s">
        <v>2100</v>
      </c>
      <c r="E520" t="s">
        <v>2100</v>
      </c>
      <c r="H520" t="s">
        <v>131</v>
      </c>
      <c r="I520" t="s">
        <v>132</v>
      </c>
      <c r="J520" t="s">
        <v>151</v>
      </c>
      <c r="M520" t="s">
        <v>155</v>
      </c>
    </row>
    <row r="521" spans="1:21" ht="15.75" customHeight="1" x14ac:dyDescent="0.25">
      <c r="A521" t="s">
        <v>350</v>
      </c>
      <c r="B521" t="s">
        <v>2073</v>
      </c>
      <c r="C521">
        <v>16</v>
      </c>
      <c r="D521" t="s">
        <v>2101</v>
      </c>
      <c r="E521" t="s">
        <v>2101</v>
      </c>
      <c r="H521" t="s">
        <v>131</v>
      </c>
      <c r="I521" t="s">
        <v>132</v>
      </c>
      <c r="J521" t="s">
        <v>151</v>
      </c>
      <c r="M521" t="s">
        <v>155</v>
      </c>
    </row>
    <row r="522" spans="1:21" ht="15.75" customHeight="1" x14ac:dyDescent="0.25">
      <c r="A522" t="s">
        <v>350</v>
      </c>
      <c r="B522" t="s">
        <v>2073</v>
      </c>
      <c r="C522">
        <v>17</v>
      </c>
      <c r="D522">
        <v>981</v>
      </c>
      <c r="E522">
        <v>981</v>
      </c>
      <c r="H522" t="s">
        <v>131</v>
      </c>
      <c r="I522" t="s">
        <v>132</v>
      </c>
      <c r="J522" t="s">
        <v>151</v>
      </c>
      <c r="M522" t="s">
        <v>155</v>
      </c>
    </row>
    <row r="523" spans="1:21" ht="15.75" customHeight="1" x14ac:dyDescent="0.25">
      <c r="A523" t="s">
        <v>350</v>
      </c>
      <c r="B523" t="s">
        <v>2073</v>
      </c>
      <c r="C523">
        <v>18</v>
      </c>
      <c r="D523" t="s">
        <v>2102</v>
      </c>
      <c r="E523" t="s">
        <v>2102</v>
      </c>
      <c r="F523" t="s">
        <v>1466</v>
      </c>
      <c r="H523" t="s">
        <v>131</v>
      </c>
      <c r="I523" t="s">
        <v>132</v>
      </c>
      <c r="J523" t="s">
        <v>151</v>
      </c>
      <c r="M523" t="s">
        <v>155</v>
      </c>
    </row>
    <row r="524" spans="1:21" ht="15.75" customHeight="1" x14ac:dyDescent="0.25">
      <c r="A524" t="s">
        <v>350</v>
      </c>
      <c r="B524" t="s">
        <v>2073</v>
      </c>
      <c r="C524">
        <v>19</v>
      </c>
      <c r="D524" t="s">
        <v>2103</v>
      </c>
      <c r="E524" t="s">
        <v>2103</v>
      </c>
      <c r="F524" t="s">
        <v>1466</v>
      </c>
      <c r="H524" t="s">
        <v>131</v>
      </c>
      <c r="I524" t="s">
        <v>132</v>
      </c>
      <c r="J524" t="s">
        <v>151</v>
      </c>
      <c r="M524" t="s">
        <v>155</v>
      </c>
    </row>
    <row r="525" spans="1:21" ht="15.75" customHeight="1" x14ac:dyDescent="0.25">
      <c r="A525" t="s">
        <v>350</v>
      </c>
      <c r="B525" t="s">
        <v>2073</v>
      </c>
      <c r="C525">
        <v>20</v>
      </c>
      <c r="D525" t="s">
        <v>2104</v>
      </c>
      <c r="E525" t="s">
        <v>2104</v>
      </c>
      <c r="H525" t="s">
        <v>131</v>
      </c>
      <c r="I525" t="s">
        <v>132</v>
      </c>
      <c r="J525" t="s">
        <v>151</v>
      </c>
      <c r="M525" t="s">
        <v>155</v>
      </c>
    </row>
    <row r="526" spans="1:21" ht="15.75" customHeight="1" x14ac:dyDescent="0.25">
      <c r="A526" s="46" t="s">
        <v>350</v>
      </c>
      <c r="B526" t="s">
        <v>2073</v>
      </c>
      <c r="C526">
        <v>16</v>
      </c>
      <c r="D526" t="s">
        <v>2074</v>
      </c>
      <c r="E526" t="s">
        <v>2075</v>
      </c>
      <c r="F526" t="s">
        <v>113</v>
      </c>
      <c r="G526" t="s">
        <v>2076</v>
      </c>
      <c r="H526" t="s">
        <v>131</v>
      </c>
      <c r="I526" t="s">
        <v>132</v>
      </c>
      <c r="J526" t="s">
        <v>133</v>
      </c>
      <c r="M526" t="s">
        <v>134</v>
      </c>
      <c r="N526" t="s">
        <v>2077</v>
      </c>
      <c r="R526" t="s">
        <v>884</v>
      </c>
      <c r="S526" s="27">
        <v>32408</v>
      </c>
      <c r="T526">
        <v>447</v>
      </c>
      <c r="U526">
        <v>678</v>
      </c>
    </row>
    <row r="527" spans="1:21" ht="15.75" customHeight="1" x14ac:dyDescent="0.25">
      <c r="A527" s="46" t="s">
        <v>350</v>
      </c>
      <c r="B527" t="s">
        <v>2073</v>
      </c>
      <c r="C527">
        <v>15</v>
      </c>
      <c r="D527" t="s">
        <v>2078</v>
      </c>
      <c r="E527" t="s">
        <v>2079</v>
      </c>
      <c r="F527" t="s">
        <v>113</v>
      </c>
      <c r="G527" t="s">
        <v>2080</v>
      </c>
      <c r="H527" t="s">
        <v>131</v>
      </c>
      <c r="I527" t="s">
        <v>132</v>
      </c>
      <c r="J527" t="s">
        <v>133</v>
      </c>
      <c r="M527" t="s">
        <v>134</v>
      </c>
      <c r="N527" t="s">
        <v>2081</v>
      </c>
      <c r="R527" t="s">
        <v>884</v>
      </c>
      <c r="S527" s="27">
        <v>32408</v>
      </c>
      <c r="T527">
        <v>447</v>
      </c>
      <c r="U527">
        <v>656</v>
      </c>
    </row>
    <row r="528" spans="1:21" ht="15.75" customHeight="1" x14ac:dyDescent="0.25">
      <c r="A528" s="46" t="s">
        <v>350</v>
      </c>
      <c r="B528" t="s">
        <v>2073</v>
      </c>
      <c r="C528">
        <v>4</v>
      </c>
      <c r="D528" t="s">
        <v>2083</v>
      </c>
      <c r="E528" t="s">
        <v>2084</v>
      </c>
      <c r="F528" t="s">
        <v>113</v>
      </c>
      <c r="G528" t="s">
        <v>2085</v>
      </c>
      <c r="H528" t="s">
        <v>131</v>
      </c>
      <c r="I528" t="s">
        <v>132</v>
      </c>
      <c r="J528" t="s">
        <v>133</v>
      </c>
      <c r="M528" t="s">
        <v>134</v>
      </c>
      <c r="N528" t="s">
        <v>2086</v>
      </c>
      <c r="R528" t="s">
        <v>875</v>
      </c>
      <c r="S528">
        <v>2000</v>
      </c>
      <c r="T528">
        <v>274</v>
      </c>
      <c r="U528">
        <v>54</v>
      </c>
    </row>
    <row r="529" spans="1:21" ht="15.75" customHeight="1" x14ac:dyDescent="0.25">
      <c r="A529" s="46" t="s">
        <v>350</v>
      </c>
      <c r="B529" t="s">
        <v>2073</v>
      </c>
      <c r="C529">
        <v>10</v>
      </c>
      <c r="D529" t="s">
        <v>1675</v>
      </c>
      <c r="E529" t="s">
        <v>1676</v>
      </c>
      <c r="F529" t="s">
        <v>113</v>
      </c>
      <c r="G529" t="s">
        <v>1677</v>
      </c>
      <c r="H529" t="s">
        <v>131</v>
      </c>
      <c r="I529" t="s">
        <v>132</v>
      </c>
      <c r="J529" t="s">
        <v>133</v>
      </c>
      <c r="M529" t="s">
        <v>134</v>
      </c>
      <c r="N529" t="s">
        <v>1678</v>
      </c>
      <c r="R529" t="s">
        <v>136</v>
      </c>
      <c r="S529" s="27">
        <v>11250</v>
      </c>
      <c r="T529">
        <v>1398</v>
      </c>
      <c r="U529">
        <v>135</v>
      </c>
    </row>
    <row r="530" spans="1:21" ht="15.75" customHeight="1" x14ac:dyDescent="0.25">
      <c r="A530" s="46" t="s">
        <v>350</v>
      </c>
      <c r="B530" t="s">
        <v>2073</v>
      </c>
      <c r="C530">
        <v>1</v>
      </c>
      <c r="D530" t="s">
        <v>2088</v>
      </c>
      <c r="E530" t="s">
        <v>2089</v>
      </c>
      <c r="F530" t="s">
        <v>113</v>
      </c>
      <c r="G530" t="s">
        <v>2090</v>
      </c>
      <c r="H530" t="s">
        <v>131</v>
      </c>
      <c r="I530" t="s">
        <v>132</v>
      </c>
      <c r="J530" t="s">
        <v>133</v>
      </c>
      <c r="M530" t="s">
        <v>134</v>
      </c>
      <c r="N530" t="s">
        <v>2091</v>
      </c>
      <c r="R530" t="s">
        <v>875</v>
      </c>
      <c r="S530">
        <v>1934</v>
      </c>
      <c r="T530">
        <v>1404</v>
      </c>
    </row>
    <row r="531" spans="1:21" ht="15.75" customHeight="1" x14ac:dyDescent="0.25">
      <c r="A531" s="46" t="s">
        <v>350</v>
      </c>
      <c r="B531" t="s">
        <v>2073</v>
      </c>
      <c r="C531">
        <v>2</v>
      </c>
      <c r="D531" t="s">
        <v>2096</v>
      </c>
      <c r="E531" t="s">
        <v>2096</v>
      </c>
      <c r="F531" t="s">
        <v>1466</v>
      </c>
      <c r="H531" t="s">
        <v>131</v>
      </c>
      <c r="I531" t="s">
        <v>132</v>
      </c>
      <c r="J531" t="s">
        <v>151</v>
      </c>
      <c r="M531" t="s">
        <v>155</v>
      </c>
    </row>
    <row r="532" spans="1:21" ht="15.75" customHeight="1" x14ac:dyDescent="0.25">
      <c r="A532" s="46" t="s">
        <v>350</v>
      </c>
      <c r="B532" t="s">
        <v>2073</v>
      </c>
      <c r="C532">
        <v>3</v>
      </c>
      <c r="D532" t="s">
        <v>2092</v>
      </c>
      <c r="E532" t="s">
        <v>2093</v>
      </c>
      <c r="F532" t="s">
        <v>113</v>
      </c>
      <c r="G532" t="s">
        <v>2094</v>
      </c>
      <c r="H532" t="s">
        <v>131</v>
      </c>
      <c r="I532" t="s">
        <v>132</v>
      </c>
      <c r="J532" t="s">
        <v>133</v>
      </c>
      <c r="M532" t="s">
        <v>134</v>
      </c>
      <c r="N532" t="s">
        <v>2095</v>
      </c>
      <c r="R532" t="s">
        <v>875</v>
      </c>
      <c r="S532">
        <v>2022</v>
      </c>
      <c r="T532">
        <v>150</v>
      </c>
    </row>
    <row r="533" spans="1:21" ht="15.75" customHeight="1" x14ac:dyDescent="0.25">
      <c r="A533" s="46" t="s">
        <v>350</v>
      </c>
      <c r="B533" t="s">
        <v>2073</v>
      </c>
      <c r="C533">
        <v>5</v>
      </c>
      <c r="D533" t="s">
        <v>2105</v>
      </c>
      <c r="E533" t="s">
        <v>2105</v>
      </c>
      <c r="H533" t="s">
        <v>131</v>
      </c>
      <c r="I533" t="s">
        <v>132</v>
      </c>
      <c r="J533" t="s">
        <v>151</v>
      </c>
      <c r="M533" t="s">
        <v>155</v>
      </c>
    </row>
    <row r="534" spans="1:21" ht="15.75" customHeight="1" x14ac:dyDescent="0.25">
      <c r="A534" s="46" t="s">
        <v>350</v>
      </c>
      <c r="B534" t="s">
        <v>2073</v>
      </c>
      <c r="C534">
        <v>7</v>
      </c>
      <c r="D534" t="s">
        <v>2098</v>
      </c>
      <c r="E534" t="s">
        <v>2098</v>
      </c>
      <c r="F534" t="s">
        <v>1187</v>
      </c>
      <c r="H534" t="s">
        <v>131</v>
      </c>
      <c r="I534" t="s">
        <v>132</v>
      </c>
      <c r="J534" t="s">
        <v>151</v>
      </c>
      <c r="M534" t="s">
        <v>155</v>
      </c>
    </row>
    <row r="535" spans="1:21" ht="15.75" customHeight="1" x14ac:dyDescent="0.25">
      <c r="A535" s="46" t="s">
        <v>350</v>
      </c>
      <c r="B535" t="s">
        <v>2073</v>
      </c>
      <c r="C535">
        <v>8</v>
      </c>
      <c r="D535" s="34">
        <v>42163</v>
      </c>
      <c r="E535" s="34">
        <v>42163</v>
      </c>
      <c r="F535" t="s">
        <v>1187</v>
      </c>
      <c r="H535" t="s">
        <v>131</v>
      </c>
      <c r="I535" t="s">
        <v>132</v>
      </c>
      <c r="J535" t="s">
        <v>151</v>
      </c>
      <c r="M535" t="s">
        <v>155</v>
      </c>
    </row>
    <row r="536" spans="1:21" ht="15.75" customHeight="1" x14ac:dyDescent="0.25">
      <c r="A536" s="46" t="s">
        <v>350</v>
      </c>
      <c r="B536" t="s">
        <v>2073</v>
      </c>
      <c r="C536">
        <v>9</v>
      </c>
      <c r="D536" t="s">
        <v>2099</v>
      </c>
      <c r="E536" t="s">
        <v>2099</v>
      </c>
      <c r="H536" t="s">
        <v>131</v>
      </c>
      <c r="I536" t="s">
        <v>132</v>
      </c>
      <c r="J536" t="s">
        <v>151</v>
      </c>
      <c r="M536" t="s">
        <v>155</v>
      </c>
    </row>
    <row r="537" spans="1:21" ht="15.75" customHeight="1" x14ac:dyDescent="0.25">
      <c r="A537" s="46" t="s">
        <v>350</v>
      </c>
      <c r="B537" t="s">
        <v>2073</v>
      </c>
      <c r="C537">
        <v>12</v>
      </c>
      <c r="D537" t="s">
        <v>2100</v>
      </c>
      <c r="E537" t="s">
        <v>2100</v>
      </c>
      <c r="H537" t="s">
        <v>131</v>
      </c>
      <c r="I537" t="s">
        <v>132</v>
      </c>
      <c r="J537" t="s">
        <v>151</v>
      </c>
      <c r="M537" t="s">
        <v>155</v>
      </c>
    </row>
    <row r="538" spans="1:21" ht="15.75" customHeight="1" x14ac:dyDescent="0.25">
      <c r="A538" s="46" t="s">
        <v>350</v>
      </c>
      <c r="B538" t="s">
        <v>2073</v>
      </c>
      <c r="C538">
        <v>13</v>
      </c>
      <c r="D538" t="s">
        <v>2101</v>
      </c>
      <c r="E538" t="s">
        <v>2101</v>
      </c>
      <c r="H538" t="s">
        <v>131</v>
      </c>
      <c r="I538" t="s">
        <v>132</v>
      </c>
      <c r="J538" t="s">
        <v>151</v>
      </c>
      <c r="M538" t="s">
        <v>155</v>
      </c>
    </row>
    <row r="539" spans="1:21" ht="15.75" customHeight="1" x14ac:dyDescent="0.25">
      <c r="A539" s="46" t="s">
        <v>350</v>
      </c>
      <c r="B539" t="s">
        <v>2073</v>
      </c>
      <c r="C539">
        <v>18</v>
      </c>
      <c r="D539" t="s">
        <v>2102</v>
      </c>
      <c r="E539" t="s">
        <v>2102</v>
      </c>
      <c r="F539" t="s">
        <v>1466</v>
      </c>
      <c r="H539" t="s">
        <v>131</v>
      </c>
      <c r="I539" t="s">
        <v>132</v>
      </c>
      <c r="J539" t="s">
        <v>151</v>
      </c>
      <c r="M539" t="s">
        <v>155</v>
      </c>
    </row>
    <row r="540" spans="1:21" ht="15.75" customHeight="1" x14ac:dyDescent="0.25">
      <c r="A540" s="46" t="s">
        <v>350</v>
      </c>
      <c r="B540" t="s">
        <v>2073</v>
      </c>
      <c r="C540">
        <v>19</v>
      </c>
      <c r="D540" t="s">
        <v>2103</v>
      </c>
      <c r="E540" t="s">
        <v>2103</v>
      </c>
      <c r="F540" t="s">
        <v>1466</v>
      </c>
      <c r="H540" t="s">
        <v>131</v>
      </c>
      <c r="I540" t="s">
        <v>132</v>
      </c>
      <c r="J540" t="s">
        <v>151</v>
      </c>
      <c r="M540" t="s">
        <v>155</v>
      </c>
    </row>
    <row r="541" spans="1:21" ht="15.75" customHeight="1" x14ac:dyDescent="0.25">
      <c r="A541" s="46" t="s">
        <v>350</v>
      </c>
      <c r="B541" t="s">
        <v>2073</v>
      </c>
      <c r="C541">
        <v>20</v>
      </c>
      <c r="D541" t="s">
        <v>2104</v>
      </c>
      <c r="E541" t="s">
        <v>2104</v>
      </c>
      <c r="H541" t="s">
        <v>131</v>
      </c>
      <c r="I541" t="s">
        <v>132</v>
      </c>
      <c r="J541" t="s">
        <v>151</v>
      </c>
      <c r="M541" t="s">
        <v>155</v>
      </c>
    </row>
    <row r="542" spans="1:21" ht="15.75" customHeight="1" x14ac:dyDescent="0.25">
      <c r="A542" s="46" t="s">
        <v>350</v>
      </c>
      <c r="B542" t="s">
        <v>2073</v>
      </c>
      <c r="C542">
        <v>11</v>
      </c>
      <c r="D542" t="s">
        <v>2106</v>
      </c>
      <c r="E542" t="s">
        <v>2107</v>
      </c>
      <c r="F542" t="s">
        <v>113</v>
      </c>
      <c r="G542" t="s">
        <v>2108</v>
      </c>
      <c r="H542" t="s">
        <v>131</v>
      </c>
      <c r="I542" t="s">
        <v>132</v>
      </c>
      <c r="J542" t="s">
        <v>133</v>
      </c>
      <c r="M542" t="s">
        <v>134</v>
      </c>
      <c r="N542" t="s">
        <v>2109</v>
      </c>
      <c r="R542" t="s">
        <v>884</v>
      </c>
      <c r="S542" s="27">
        <v>32408</v>
      </c>
      <c r="T542">
        <v>447</v>
      </c>
      <c r="U542">
        <v>545</v>
      </c>
    </row>
    <row r="543" spans="1:21" ht="15.75" customHeight="1" x14ac:dyDescent="0.25">
      <c r="A543" s="46" t="s">
        <v>350</v>
      </c>
      <c r="B543" t="s">
        <v>2073</v>
      </c>
      <c r="C543">
        <v>17</v>
      </c>
      <c r="D543" t="s">
        <v>2110</v>
      </c>
      <c r="E543" t="s">
        <v>2111</v>
      </c>
      <c r="F543" t="s">
        <v>113</v>
      </c>
      <c r="G543" t="s">
        <v>2112</v>
      </c>
      <c r="H543" t="s">
        <v>131</v>
      </c>
      <c r="I543" t="s">
        <v>132</v>
      </c>
      <c r="J543" t="s">
        <v>133</v>
      </c>
      <c r="M543" t="s">
        <v>134</v>
      </c>
      <c r="N543" t="s">
        <v>2113</v>
      </c>
      <c r="R543" t="s">
        <v>884</v>
      </c>
      <c r="S543" s="27">
        <v>32408</v>
      </c>
      <c r="T543">
        <v>447</v>
      </c>
      <c r="U543">
        <v>1</v>
      </c>
    </row>
    <row r="544" spans="1:21" ht="15.75" customHeight="1" x14ac:dyDescent="0.25">
      <c r="A544" t="s">
        <v>350</v>
      </c>
      <c r="B544" t="s">
        <v>2114</v>
      </c>
      <c r="C544">
        <v>5</v>
      </c>
      <c r="D544" t="s">
        <v>2115</v>
      </c>
      <c r="E544" t="s">
        <v>2116</v>
      </c>
      <c r="F544" t="s">
        <v>2117</v>
      </c>
      <c r="G544" t="s">
        <v>2118</v>
      </c>
      <c r="H544" t="s">
        <v>131</v>
      </c>
      <c r="I544" t="s">
        <v>132</v>
      </c>
      <c r="J544" t="s">
        <v>133</v>
      </c>
      <c r="K544" t="s">
        <v>2119</v>
      </c>
      <c r="L544" t="s">
        <v>2120</v>
      </c>
      <c r="M544" t="s">
        <v>134</v>
      </c>
      <c r="N544" t="s">
        <v>2121</v>
      </c>
      <c r="R544" t="s">
        <v>1024</v>
      </c>
      <c r="S544">
        <v>1934</v>
      </c>
      <c r="T544">
        <v>1404</v>
      </c>
      <c r="U544">
        <v>25</v>
      </c>
    </row>
    <row r="545" spans="1:21" ht="15.75" customHeight="1" x14ac:dyDescent="0.25">
      <c r="A545" t="s">
        <v>350</v>
      </c>
      <c r="B545" t="s">
        <v>2114</v>
      </c>
      <c r="C545">
        <v>8</v>
      </c>
      <c r="D545" t="s">
        <v>2122</v>
      </c>
      <c r="E545" t="s">
        <v>2047</v>
      </c>
      <c r="F545" t="s">
        <v>113</v>
      </c>
      <c r="G545" t="s">
        <v>2048</v>
      </c>
      <c r="H545" t="s">
        <v>131</v>
      </c>
      <c r="I545" t="s">
        <v>132</v>
      </c>
      <c r="J545" t="s">
        <v>133</v>
      </c>
      <c r="M545" t="s">
        <v>134</v>
      </c>
      <c r="N545" t="s">
        <v>2049</v>
      </c>
      <c r="R545" t="s">
        <v>136</v>
      </c>
      <c r="S545" s="27">
        <v>15416</v>
      </c>
      <c r="T545">
        <v>262</v>
      </c>
      <c r="U545">
        <v>333</v>
      </c>
    </row>
    <row r="546" spans="1:21" ht="15.75" customHeight="1" x14ac:dyDescent="0.25">
      <c r="A546" t="s">
        <v>350</v>
      </c>
      <c r="B546" t="s">
        <v>2114</v>
      </c>
      <c r="C546">
        <v>7</v>
      </c>
      <c r="D546" t="s">
        <v>2123</v>
      </c>
      <c r="E546" t="s">
        <v>2051</v>
      </c>
      <c r="F546" t="s">
        <v>113</v>
      </c>
      <c r="G546" t="s">
        <v>2052</v>
      </c>
      <c r="H546" t="s">
        <v>131</v>
      </c>
      <c r="I546" t="s">
        <v>132</v>
      </c>
      <c r="J546" t="s">
        <v>133</v>
      </c>
      <c r="M546" t="s">
        <v>134</v>
      </c>
      <c r="N546" t="s">
        <v>2053</v>
      </c>
      <c r="R546" t="s">
        <v>136</v>
      </c>
      <c r="S546" s="27">
        <v>15416</v>
      </c>
      <c r="T546">
        <v>262</v>
      </c>
      <c r="U546">
        <v>330</v>
      </c>
    </row>
    <row r="547" spans="1:21" ht="15.75" customHeight="1" x14ac:dyDescent="0.25">
      <c r="A547" t="s">
        <v>350</v>
      </c>
      <c r="B547" t="s">
        <v>2114</v>
      </c>
      <c r="C547">
        <v>6</v>
      </c>
      <c r="D547" t="s">
        <v>2124</v>
      </c>
      <c r="E547" t="s">
        <v>2089</v>
      </c>
      <c r="F547" t="s">
        <v>2117</v>
      </c>
      <c r="G547" t="s">
        <v>2125</v>
      </c>
      <c r="H547" t="s">
        <v>131</v>
      </c>
      <c r="I547" t="s">
        <v>132</v>
      </c>
      <c r="J547" t="s">
        <v>133</v>
      </c>
      <c r="M547" t="s">
        <v>134</v>
      </c>
      <c r="N547" t="s">
        <v>2126</v>
      </c>
      <c r="R547" t="s">
        <v>875</v>
      </c>
      <c r="S547">
        <v>1934</v>
      </c>
      <c r="T547">
        <v>1404</v>
      </c>
    </row>
    <row r="548" spans="1:21" ht="15.75" customHeight="1" x14ac:dyDescent="0.25">
      <c r="A548" t="s">
        <v>350</v>
      </c>
      <c r="B548" t="s">
        <v>2114</v>
      </c>
      <c r="C548">
        <v>3</v>
      </c>
      <c r="D548" t="s">
        <v>1704</v>
      </c>
      <c r="E548" t="s">
        <v>2127</v>
      </c>
      <c r="F548" t="s">
        <v>113</v>
      </c>
      <c r="G548" t="s">
        <v>2128</v>
      </c>
      <c r="H548" t="s">
        <v>131</v>
      </c>
      <c r="I548" t="s">
        <v>132</v>
      </c>
      <c r="J548" t="s">
        <v>133</v>
      </c>
      <c r="K548" t="s">
        <v>2129</v>
      </c>
      <c r="L548" t="s">
        <v>2130</v>
      </c>
      <c r="M548" t="s">
        <v>134</v>
      </c>
      <c r="N548" t="s">
        <v>2131</v>
      </c>
      <c r="R548" t="s">
        <v>841</v>
      </c>
      <c r="S548">
        <v>2017</v>
      </c>
      <c r="T548">
        <v>47</v>
      </c>
      <c r="U548">
        <v>13</v>
      </c>
    </row>
    <row r="549" spans="1:21" ht="15.75" customHeight="1" x14ac:dyDescent="0.25">
      <c r="A549" t="s">
        <v>350</v>
      </c>
      <c r="B549" t="s">
        <v>2114</v>
      </c>
      <c r="C549">
        <v>4</v>
      </c>
      <c r="D549" t="s">
        <v>2132</v>
      </c>
      <c r="E549" t="s">
        <v>2133</v>
      </c>
      <c r="F549" t="s">
        <v>113</v>
      </c>
      <c r="G549" t="s">
        <v>2134</v>
      </c>
      <c r="H549" t="s">
        <v>131</v>
      </c>
      <c r="I549" t="s">
        <v>132</v>
      </c>
      <c r="J549" t="s">
        <v>133</v>
      </c>
      <c r="K549" t="s">
        <v>2129</v>
      </c>
      <c r="L549" t="s">
        <v>2130</v>
      </c>
      <c r="M549" t="s">
        <v>134</v>
      </c>
      <c r="N549" t="s">
        <v>2135</v>
      </c>
      <c r="R549" t="s">
        <v>841</v>
      </c>
      <c r="S549">
        <v>2017</v>
      </c>
      <c r="T549">
        <v>47</v>
      </c>
      <c r="U549">
        <v>2</v>
      </c>
    </row>
    <row r="550" spans="1:21" ht="15.75" customHeight="1" x14ac:dyDescent="0.25">
      <c r="A550" t="s">
        <v>350</v>
      </c>
      <c r="B550" t="s">
        <v>2114</v>
      </c>
      <c r="C550">
        <v>1</v>
      </c>
      <c r="D550" t="s">
        <v>2136</v>
      </c>
      <c r="E550" t="s">
        <v>2137</v>
      </c>
      <c r="F550" t="s">
        <v>113</v>
      </c>
      <c r="G550" t="s">
        <v>2138</v>
      </c>
      <c r="H550" t="s">
        <v>131</v>
      </c>
      <c r="I550" t="s">
        <v>132</v>
      </c>
      <c r="J550" t="s">
        <v>133</v>
      </c>
      <c r="K550" t="s">
        <v>2139</v>
      </c>
      <c r="L550" t="s">
        <v>2140</v>
      </c>
      <c r="M550" t="s">
        <v>134</v>
      </c>
      <c r="N550" t="s">
        <v>2141</v>
      </c>
      <c r="R550" t="s">
        <v>841</v>
      </c>
      <c r="S550">
        <v>1975</v>
      </c>
      <c r="T550">
        <v>39</v>
      </c>
    </row>
    <row r="551" spans="1:21" ht="15.75" customHeight="1" x14ac:dyDescent="0.25">
      <c r="A551" t="s">
        <v>350</v>
      </c>
      <c r="B551" t="s">
        <v>2114</v>
      </c>
      <c r="C551">
        <v>2</v>
      </c>
      <c r="D551" t="s">
        <v>2142</v>
      </c>
      <c r="E551" t="s">
        <v>2143</v>
      </c>
      <c r="F551" t="s">
        <v>113</v>
      </c>
      <c r="G551" t="s">
        <v>2144</v>
      </c>
      <c r="H551" t="s">
        <v>131</v>
      </c>
      <c r="I551" t="s">
        <v>132</v>
      </c>
      <c r="J551" t="s">
        <v>133</v>
      </c>
      <c r="K551" t="s">
        <v>2145</v>
      </c>
      <c r="M551" t="s">
        <v>134</v>
      </c>
      <c r="N551" t="s">
        <v>2146</v>
      </c>
      <c r="R551" t="s">
        <v>841</v>
      </c>
      <c r="S551">
        <v>1983</v>
      </c>
      <c r="T551">
        <v>184</v>
      </c>
    </row>
    <row r="552" spans="1:21" ht="15.75" customHeight="1" x14ac:dyDescent="0.25">
      <c r="A552" s="46" t="s">
        <v>350</v>
      </c>
      <c r="B552" t="s">
        <v>2114</v>
      </c>
      <c r="C552">
        <v>8</v>
      </c>
      <c r="D552" t="s">
        <v>2122</v>
      </c>
      <c r="E552" t="s">
        <v>2047</v>
      </c>
      <c r="F552" t="s">
        <v>113</v>
      </c>
      <c r="G552" t="s">
        <v>2048</v>
      </c>
      <c r="H552" t="s">
        <v>131</v>
      </c>
      <c r="I552" t="s">
        <v>132</v>
      </c>
      <c r="J552" t="s">
        <v>133</v>
      </c>
      <c r="M552" t="s">
        <v>134</v>
      </c>
      <c r="N552" t="s">
        <v>2049</v>
      </c>
      <c r="R552" t="s">
        <v>136</v>
      </c>
      <c r="S552" s="27">
        <v>15416</v>
      </c>
      <c r="T552">
        <v>262</v>
      </c>
      <c r="U552">
        <v>333</v>
      </c>
    </row>
    <row r="553" spans="1:21" ht="15.75" customHeight="1" x14ac:dyDescent="0.25">
      <c r="A553" s="46" t="s">
        <v>350</v>
      </c>
      <c r="B553" t="s">
        <v>2114</v>
      </c>
      <c r="C553">
        <v>2</v>
      </c>
      <c r="D553" t="s">
        <v>2123</v>
      </c>
      <c r="E553" t="s">
        <v>2051</v>
      </c>
      <c r="F553" t="s">
        <v>113</v>
      </c>
      <c r="G553" t="s">
        <v>2052</v>
      </c>
      <c r="H553" t="s">
        <v>131</v>
      </c>
      <c r="I553" t="s">
        <v>132</v>
      </c>
      <c r="J553" t="s">
        <v>133</v>
      </c>
      <c r="M553" t="s">
        <v>134</v>
      </c>
      <c r="N553" t="s">
        <v>2053</v>
      </c>
      <c r="R553" t="s">
        <v>136</v>
      </c>
      <c r="S553" s="27">
        <v>15416</v>
      </c>
      <c r="T553">
        <v>262</v>
      </c>
      <c r="U553">
        <v>330</v>
      </c>
    </row>
    <row r="554" spans="1:21" ht="15.75" customHeight="1" x14ac:dyDescent="0.25">
      <c r="A554" s="46" t="s">
        <v>350</v>
      </c>
      <c r="B554" t="s">
        <v>2114</v>
      </c>
      <c r="C554">
        <v>1</v>
      </c>
      <c r="D554" t="s">
        <v>2115</v>
      </c>
      <c r="E554" t="s">
        <v>2116</v>
      </c>
      <c r="F554" t="s">
        <v>2117</v>
      </c>
      <c r="G554" t="s">
        <v>2118</v>
      </c>
      <c r="H554" t="s">
        <v>131</v>
      </c>
      <c r="I554" t="s">
        <v>132</v>
      </c>
      <c r="J554" t="s">
        <v>133</v>
      </c>
      <c r="M554" t="s">
        <v>134</v>
      </c>
      <c r="N554" t="s">
        <v>2121</v>
      </c>
      <c r="R554" t="s">
        <v>1024</v>
      </c>
      <c r="S554">
        <v>1934</v>
      </c>
      <c r="T554">
        <v>1404</v>
      </c>
      <c r="U554">
        <v>25</v>
      </c>
    </row>
    <row r="555" spans="1:21" ht="15.75" customHeight="1" x14ac:dyDescent="0.25">
      <c r="A555" s="46" t="s">
        <v>350</v>
      </c>
      <c r="B555" t="s">
        <v>2114</v>
      </c>
      <c r="C555">
        <v>6</v>
      </c>
      <c r="D555" t="s">
        <v>2132</v>
      </c>
      <c r="E555" t="s">
        <v>2133</v>
      </c>
      <c r="F555" t="s">
        <v>113</v>
      </c>
      <c r="G555" t="s">
        <v>2134</v>
      </c>
      <c r="H555" t="s">
        <v>131</v>
      </c>
      <c r="I555" t="s">
        <v>132</v>
      </c>
      <c r="J555" t="s">
        <v>133</v>
      </c>
      <c r="M555" t="s">
        <v>134</v>
      </c>
      <c r="N555" t="s">
        <v>2135</v>
      </c>
      <c r="R555" t="s">
        <v>841</v>
      </c>
      <c r="S555">
        <v>2017</v>
      </c>
      <c r="T555">
        <v>47</v>
      </c>
      <c r="U555">
        <v>2</v>
      </c>
    </row>
    <row r="556" spans="1:21" ht="15.75" customHeight="1" x14ac:dyDescent="0.25">
      <c r="A556" s="46" t="s">
        <v>350</v>
      </c>
      <c r="B556" t="s">
        <v>2114</v>
      </c>
      <c r="C556">
        <v>5</v>
      </c>
      <c r="D556" t="s">
        <v>1704</v>
      </c>
      <c r="E556" t="s">
        <v>2127</v>
      </c>
      <c r="F556" t="s">
        <v>113</v>
      </c>
      <c r="G556" t="s">
        <v>2128</v>
      </c>
      <c r="H556" t="s">
        <v>131</v>
      </c>
      <c r="I556" t="s">
        <v>132</v>
      </c>
      <c r="J556" t="s">
        <v>133</v>
      </c>
      <c r="M556" t="s">
        <v>134</v>
      </c>
      <c r="N556" t="s">
        <v>2131</v>
      </c>
      <c r="R556" t="s">
        <v>841</v>
      </c>
      <c r="S556">
        <v>2017</v>
      </c>
      <c r="T556">
        <v>47</v>
      </c>
      <c r="U556">
        <v>13</v>
      </c>
    </row>
    <row r="557" spans="1:21" ht="15.75" customHeight="1" x14ac:dyDescent="0.25">
      <c r="A557" s="46" t="s">
        <v>350</v>
      </c>
      <c r="B557" t="s">
        <v>2114</v>
      </c>
      <c r="C557">
        <v>3</v>
      </c>
      <c r="D557" t="s">
        <v>2136</v>
      </c>
      <c r="E557" t="s">
        <v>2137</v>
      </c>
      <c r="F557" t="s">
        <v>113</v>
      </c>
      <c r="G557" t="s">
        <v>2138</v>
      </c>
      <c r="H557" t="s">
        <v>131</v>
      </c>
      <c r="I557" t="s">
        <v>132</v>
      </c>
      <c r="J557" t="s">
        <v>133</v>
      </c>
      <c r="M557" t="s">
        <v>134</v>
      </c>
      <c r="N557" t="s">
        <v>2141</v>
      </c>
      <c r="R557" t="s">
        <v>841</v>
      </c>
      <c r="S557">
        <v>1975</v>
      </c>
      <c r="T557">
        <v>39</v>
      </c>
    </row>
    <row r="558" spans="1:21" ht="15.75" customHeight="1" x14ac:dyDescent="0.25">
      <c r="A558" s="46" t="s">
        <v>350</v>
      </c>
      <c r="B558" t="s">
        <v>2114</v>
      </c>
      <c r="C558">
        <v>4</v>
      </c>
      <c r="D558" t="s">
        <v>2142</v>
      </c>
      <c r="E558" t="s">
        <v>2143</v>
      </c>
      <c r="F558" t="s">
        <v>113</v>
      </c>
      <c r="G558" t="s">
        <v>2144</v>
      </c>
      <c r="H558" t="s">
        <v>131</v>
      </c>
      <c r="I558" t="s">
        <v>132</v>
      </c>
      <c r="J558" t="s">
        <v>133</v>
      </c>
      <c r="M558" t="s">
        <v>134</v>
      </c>
      <c r="N558" t="s">
        <v>2146</v>
      </c>
      <c r="R558" t="s">
        <v>841</v>
      </c>
      <c r="S558">
        <v>1983</v>
      </c>
      <c r="T558">
        <v>184</v>
      </c>
    </row>
    <row r="559" spans="1:21" ht="15.75" customHeight="1" x14ac:dyDescent="0.25">
      <c r="A559" s="46" t="s">
        <v>350</v>
      </c>
      <c r="B559" t="s">
        <v>2114</v>
      </c>
      <c r="C559">
        <v>7</v>
      </c>
      <c r="D559" t="s">
        <v>2124</v>
      </c>
      <c r="E559" t="s">
        <v>2089</v>
      </c>
      <c r="F559" t="s">
        <v>2117</v>
      </c>
      <c r="G559" t="s">
        <v>2125</v>
      </c>
      <c r="H559" t="s">
        <v>131</v>
      </c>
      <c r="I559" t="s">
        <v>132</v>
      </c>
      <c r="J559" t="s">
        <v>133</v>
      </c>
      <c r="M559" t="s">
        <v>134</v>
      </c>
      <c r="N559" t="s">
        <v>2126</v>
      </c>
      <c r="R559" t="s">
        <v>875</v>
      </c>
      <c r="S559">
        <v>1934</v>
      </c>
      <c r="T559">
        <v>1404</v>
      </c>
    </row>
    <row r="560" spans="1:21" ht="15.75" customHeight="1" x14ac:dyDescent="0.25">
      <c r="A560" t="s">
        <v>350</v>
      </c>
      <c r="B560" t="s">
        <v>2147</v>
      </c>
      <c r="C560">
        <v>3</v>
      </c>
      <c r="D560" t="s">
        <v>2148</v>
      </c>
      <c r="E560" t="s">
        <v>2149</v>
      </c>
      <c r="F560" t="s">
        <v>113</v>
      </c>
      <c r="G560" t="s">
        <v>2150</v>
      </c>
      <c r="H560" t="s">
        <v>131</v>
      </c>
      <c r="I560" t="s">
        <v>132</v>
      </c>
      <c r="J560" t="s">
        <v>133</v>
      </c>
      <c r="M560" t="s">
        <v>134</v>
      </c>
      <c r="N560" t="s">
        <v>2151</v>
      </c>
      <c r="R560" t="s">
        <v>136</v>
      </c>
      <c r="S560" s="27">
        <v>14912</v>
      </c>
      <c r="T560">
        <v>1443</v>
      </c>
      <c r="U560">
        <v>709</v>
      </c>
    </row>
    <row r="561" spans="1:21" ht="15.75" customHeight="1" x14ac:dyDescent="0.25">
      <c r="A561" t="s">
        <v>350</v>
      </c>
      <c r="B561" t="s">
        <v>2147</v>
      </c>
      <c r="C561">
        <v>4</v>
      </c>
      <c r="D561" t="s">
        <v>2152</v>
      </c>
      <c r="E561" t="s">
        <v>2153</v>
      </c>
      <c r="F561" t="s">
        <v>113</v>
      </c>
      <c r="G561" t="s">
        <v>2154</v>
      </c>
      <c r="H561" t="s">
        <v>131</v>
      </c>
      <c r="I561" t="s">
        <v>132</v>
      </c>
      <c r="J561" t="s">
        <v>133</v>
      </c>
      <c r="M561" t="s">
        <v>134</v>
      </c>
      <c r="N561" t="s">
        <v>2155</v>
      </c>
      <c r="R561" t="s">
        <v>136</v>
      </c>
      <c r="S561" s="27">
        <v>15430</v>
      </c>
      <c r="T561">
        <v>318</v>
      </c>
      <c r="U561">
        <v>38</v>
      </c>
    </row>
    <row r="562" spans="1:21" ht="15.75" customHeight="1" x14ac:dyDescent="0.25">
      <c r="A562" t="s">
        <v>350</v>
      </c>
      <c r="B562" t="s">
        <v>2147</v>
      </c>
      <c r="C562">
        <v>2</v>
      </c>
      <c r="D562" t="s">
        <v>880</v>
      </c>
      <c r="E562" t="s">
        <v>881</v>
      </c>
      <c r="F562" t="s">
        <v>113</v>
      </c>
      <c r="G562" t="s">
        <v>882</v>
      </c>
      <c r="H562" t="s">
        <v>131</v>
      </c>
      <c r="I562" t="s">
        <v>132</v>
      </c>
      <c r="J562" t="s">
        <v>133</v>
      </c>
      <c r="M562" t="s">
        <v>134</v>
      </c>
      <c r="N562" t="s">
        <v>883</v>
      </c>
      <c r="R562" t="s">
        <v>884</v>
      </c>
      <c r="S562" s="27">
        <v>32408</v>
      </c>
      <c r="T562">
        <v>447</v>
      </c>
    </row>
    <row r="563" spans="1:21" ht="15.75" customHeight="1" x14ac:dyDescent="0.25">
      <c r="A563" t="s">
        <v>350</v>
      </c>
      <c r="B563" t="s">
        <v>2147</v>
      </c>
      <c r="C563">
        <v>1</v>
      </c>
      <c r="D563" t="s">
        <v>2156</v>
      </c>
      <c r="E563" t="s">
        <v>2157</v>
      </c>
      <c r="F563" t="s">
        <v>113</v>
      </c>
      <c r="G563" t="s">
        <v>2158</v>
      </c>
      <c r="H563" t="s">
        <v>131</v>
      </c>
      <c r="I563" t="s">
        <v>132</v>
      </c>
      <c r="J563" t="s">
        <v>133</v>
      </c>
      <c r="K563" t="s">
        <v>2159</v>
      </c>
      <c r="L563" t="s">
        <v>2160</v>
      </c>
      <c r="M563" t="s">
        <v>134</v>
      </c>
      <c r="N563" t="s">
        <v>2161</v>
      </c>
      <c r="R563" t="s">
        <v>841</v>
      </c>
      <c r="S563">
        <v>2012</v>
      </c>
      <c r="T563">
        <v>219</v>
      </c>
    </row>
    <row r="564" spans="1:21" ht="15.75" customHeight="1" x14ac:dyDescent="0.25">
      <c r="A564" s="46" t="s">
        <v>350</v>
      </c>
      <c r="B564" t="s">
        <v>2147</v>
      </c>
      <c r="C564">
        <v>2</v>
      </c>
      <c r="D564" t="s">
        <v>2152</v>
      </c>
      <c r="E564" t="s">
        <v>2153</v>
      </c>
      <c r="F564" t="s">
        <v>113</v>
      </c>
      <c r="G564" t="s">
        <v>2154</v>
      </c>
      <c r="H564" t="s">
        <v>131</v>
      </c>
      <c r="I564" t="s">
        <v>132</v>
      </c>
      <c r="J564" t="s">
        <v>133</v>
      </c>
      <c r="M564" t="s">
        <v>134</v>
      </c>
      <c r="N564" t="s">
        <v>2155</v>
      </c>
      <c r="R564" t="s">
        <v>136</v>
      </c>
      <c r="S564" s="27">
        <v>15430</v>
      </c>
      <c r="T564">
        <v>318</v>
      </c>
      <c r="U564">
        <v>38</v>
      </c>
    </row>
    <row r="565" spans="1:21" ht="15.75" customHeight="1" x14ac:dyDescent="0.25">
      <c r="A565" s="46" t="s">
        <v>350</v>
      </c>
      <c r="B565" t="s">
        <v>2147</v>
      </c>
      <c r="C565">
        <v>1</v>
      </c>
      <c r="D565" t="s">
        <v>880</v>
      </c>
      <c r="E565" t="s">
        <v>881</v>
      </c>
      <c r="F565" t="s">
        <v>113</v>
      </c>
      <c r="G565" t="s">
        <v>882</v>
      </c>
      <c r="H565" t="s">
        <v>131</v>
      </c>
      <c r="I565" t="s">
        <v>132</v>
      </c>
      <c r="J565" t="s">
        <v>133</v>
      </c>
      <c r="M565" t="s">
        <v>134</v>
      </c>
      <c r="N565" t="s">
        <v>883</v>
      </c>
      <c r="R565" t="s">
        <v>884</v>
      </c>
      <c r="S565" s="27">
        <v>32408</v>
      </c>
      <c r="T565">
        <v>447</v>
      </c>
    </row>
    <row r="566" spans="1:21" ht="15.75" customHeight="1" x14ac:dyDescent="0.25">
      <c r="A566" s="46" t="s">
        <v>350</v>
      </c>
      <c r="B566" t="s">
        <v>2147</v>
      </c>
      <c r="C566">
        <v>3</v>
      </c>
      <c r="D566" t="s">
        <v>2156</v>
      </c>
      <c r="E566" t="s">
        <v>2157</v>
      </c>
      <c r="F566" t="s">
        <v>113</v>
      </c>
      <c r="G566" t="s">
        <v>2158</v>
      </c>
      <c r="H566" t="s">
        <v>131</v>
      </c>
      <c r="I566" t="s">
        <v>132</v>
      </c>
      <c r="J566" t="s">
        <v>133</v>
      </c>
      <c r="M566" t="s">
        <v>134</v>
      </c>
      <c r="N566" t="s">
        <v>2161</v>
      </c>
      <c r="R566" t="s">
        <v>841</v>
      </c>
      <c r="S566">
        <v>2012</v>
      </c>
      <c r="T566">
        <v>219</v>
      </c>
    </row>
    <row r="567" spans="1:21" ht="15.75" customHeight="1" x14ac:dyDescent="0.25">
      <c r="A567" s="46" t="s">
        <v>350</v>
      </c>
      <c r="B567" t="s">
        <v>2147</v>
      </c>
      <c r="C567">
        <v>4</v>
      </c>
      <c r="D567" t="s">
        <v>2148</v>
      </c>
      <c r="E567" t="s">
        <v>2149</v>
      </c>
      <c r="F567" t="s">
        <v>113</v>
      </c>
      <c r="G567" t="s">
        <v>2150</v>
      </c>
      <c r="H567" t="s">
        <v>131</v>
      </c>
      <c r="I567" t="s">
        <v>132</v>
      </c>
      <c r="J567" t="s">
        <v>133</v>
      </c>
      <c r="M567" t="s">
        <v>134</v>
      </c>
      <c r="N567" t="s">
        <v>2151</v>
      </c>
      <c r="R567" t="s">
        <v>136</v>
      </c>
      <c r="S567" s="27">
        <v>14912</v>
      </c>
      <c r="T567">
        <v>1443</v>
      </c>
      <c r="U567">
        <v>709</v>
      </c>
    </row>
    <row r="568" spans="1:21" ht="15.75" customHeight="1" x14ac:dyDescent="0.25">
      <c r="A568" t="s">
        <v>350</v>
      </c>
      <c r="B568" t="s">
        <v>2162</v>
      </c>
      <c r="C568">
        <v>1</v>
      </c>
      <c r="D568" t="s">
        <v>2163</v>
      </c>
      <c r="E568" t="s">
        <v>2164</v>
      </c>
      <c r="F568" t="s">
        <v>113</v>
      </c>
      <c r="G568" t="s">
        <v>2165</v>
      </c>
      <c r="H568" t="s">
        <v>131</v>
      </c>
      <c r="I568" t="s">
        <v>132</v>
      </c>
      <c r="J568" t="s">
        <v>133</v>
      </c>
      <c r="M568" t="s">
        <v>134</v>
      </c>
      <c r="N568" t="s">
        <v>2166</v>
      </c>
      <c r="R568" t="s">
        <v>862</v>
      </c>
      <c r="S568" s="27">
        <v>17528</v>
      </c>
      <c r="U568">
        <v>32</v>
      </c>
    </row>
    <row r="569" spans="1:21" ht="15.75" customHeight="1" x14ac:dyDescent="0.25">
      <c r="A569" s="46" t="s">
        <v>350</v>
      </c>
      <c r="B569" t="s">
        <v>2162</v>
      </c>
      <c r="C569">
        <v>1</v>
      </c>
      <c r="D569" t="s">
        <v>2163</v>
      </c>
      <c r="E569" t="s">
        <v>2164</v>
      </c>
      <c r="F569" t="s">
        <v>113</v>
      </c>
      <c r="G569" t="s">
        <v>2165</v>
      </c>
      <c r="H569" t="s">
        <v>131</v>
      </c>
      <c r="I569" t="s">
        <v>132</v>
      </c>
      <c r="J569" t="s">
        <v>133</v>
      </c>
      <c r="M569" t="s">
        <v>134</v>
      </c>
      <c r="N569" t="s">
        <v>2166</v>
      </c>
      <c r="R569" t="s">
        <v>862</v>
      </c>
      <c r="S569" s="27">
        <v>17528</v>
      </c>
      <c r="U569">
        <v>32</v>
      </c>
    </row>
    <row r="570" spans="1:21" ht="15.75" customHeight="1" x14ac:dyDescent="0.25">
      <c r="A570" t="s">
        <v>350</v>
      </c>
      <c r="B570" t="s">
        <v>2167</v>
      </c>
      <c r="C570">
        <v>1</v>
      </c>
      <c r="D570" t="s">
        <v>2163</v>
      </c>
      <c r="E570" t="s">
        <v>2164</v>
      </c>
      <c r="F570" t="s">
        <v>113</v>
      </c>
      <c r="G570" t="s">
        <v>2165</v>
      </c>
      <c r="H570" t="s">
        <v>131</v>
      </c>
      <c r="I570" t="s">
        <v>132</v>
      </c>
      <c r="J570" t="s">
        <v>133</v>
      </c>
      <c r="M570" t="s">
        <v>134</v>
      </c>
      <c r="N570" t="s">
        <v>2166</v>
      </c>
      <c r="R570" t="s">
        <v>862</v>
      </c>
      <c r="S570" s="27">
        <v>17528</v>
      </c>
      <c r="U570">
        <v>32</v>
      </c>
    </row>
    <row r="571" spans="1:21" ht="15.75" customHeight="1" x14ac:dyDescent="0.25">
      <c r="A571" t="s">
        <v>355</v>
      </c>
      <c r="B571" t="s">
        <v>2168</v>
      </c>
      <c r="C571">
        <v>1</v>
      </c>
      <c r="D571" t="s">
        <v>924</v>
      </c>
      <c r="E571" t="s">
        <v>925</v>
      </c>
      <c r="F571" t="s">
        <v>113</v>
      </c>
      <c r="G571" t="s">
        <v>926</v>
      </c>
      <c r="H571" t="s">
        <v>131</v>
      </c>
      <c r="I571" t="s">
        <v>132</v>
      </c>
      <c r="J571" t="s">
        <v>133</v>
      </c>
      <c r="M571" t="s">
        <v>134</v>
      </c>
      <c r="N571" t="s">
        <v>927</v>
      </c>
      <c r="R571" t="s">
        <v>136</v>
      </c>
      <c r="S571" s="27">
        <v>14912</v>
      </c>
      <c r="T571">
        <v>1443</v>
      </c>
      <c r="U571">
        <v>1</v>
      </c>
    </row>
    <row r="572" spans="1:21" ht="15.75" customHeight="1" x14ac:dyDescent="0.25">
      <c r="A572" s="46" t="s">
        <v>355</v>
      </c>
      <c r="B572" t="s">
        <v>2168</v>
      </c>
      <c r="C572">
        <v>1</v>
      </c>
      <c r="D572" t="s">
        <v>924</v>
      </c>
      <c r="E572" t="s">
        <v>925</v>
      </c>
      <c r="F572" t="s">
        <v>113</v>
      </c>
      <c r="G572" t="s">
        <v>926</v>
      </c>
      <c r="H572" t="s">
        <v>131</v>
      </c>
      <c r="I572" t="s">
        <v>132</v>
      </c>
      <c r="J572" t="s">
        <v>133</v>
      </c>
      <c r="M572" t="s">
        <v>134</v>
      </c>
      <c r="N572" t="s">
        <v>927</v>
      </c>
      <c r="R572" t="s">
        <v>136</v>
      </c>
      <c r="S572" s="27">
        <v>14912</v>
      </c>
      <c r="T572">
        <v>1443</v>
      </c>
      <c r="U572">
        <v>1</v>
      </c>
    </row>
    <row r="573" spans="1:21" ht="15.75" customHeight="1" x14ac:dyDescent="0.25">
      <c r="A573" t="s">
        <v>355</v>
      </c>
      <c r="B573" t="s">
        <v>2169</v>
      </c>
      <c r="C573">
        <v>5</v>
      </c>
      <c r="D573" t="s">
        <v>2170</v>
      </c>
      <c r="E573" t="s">
        <v>2171</v>
      </c>
      <c r="F573" t="s">
        <v>113</v>
      </c>
      <c r="G573" t="s">
        <v>2172</v>
      </c>
      <c r="H573" t="s">
        <v>131</v>
      </c>
      <c r="I573" t="s">
        <v>132</v>
      </c>
      <c r="J573" t="s">
        <v>133</v>
      </c>
      <c r="K573" t="s">
        <v>2173</v>
      </c>
      <c r="L573" t="s">
        <v>2174</v>
      </c>
      <c r="M573" t="s">
        <v>134</v>
      </c>
      <c r="N573" t="s">
        <v>2175</v>
      </c>
      <c r="R573" t="s">
        <v>1024</v>
      </c>
      <c r="S573">
        <v>2014</v>
      </c>
      <c r="T573">
        <v>132</v>
      </c>
      <c r="U573">
        <v>1</v>
      </c>
    </row>
    <row r="574" spans="1:21" ht="15.75" customHeight="1" x14ac:dyDescent="0.25">
      <c r="A574" t="s">
        <v>355</v>
      </c>
      <c r="B574" t="s">
        <v>2169</v>
      </c>
      <c r="C574">
        <v>4</v>
      </c>
      <c r="D574" t="s">
        <v>2176</v>
      </c>
      <c r="E574" t="s">
        <v>2177</v>
      </c>
      <c r="F574" t="s">
        <v>113</v>
      </c>
      <c r="G574" t="s">
        <v>2178</v>
      </c>
      <c r="H574" t="s">
        <v>131</v>
      </c>
      <c r="I574" t="s">
        <v>132</v>
      </c>
      <c r="J574" t="s">
        <v>133</v>
      </c>
      <c r="K574" t="s">
        <v>2173</v>
      </c>
      <c r="L574" t="s">
        <v>2174</v>
      </c>
      <c r="M574" t="s">
        <v>134</v>
      </c>
      <c r="N574" t="s">
        <v>2179</v>
      </c>
      <c r="R574" t="s">
        <v>1024</v>
      </c>
      <c r="S574">
        <v>2014</v>
      </c>
      <c r="T574">
        <v>132</v>
      </c>
    </row>
    <row r="575" spans="1:21" ht="15.75" customHeight="1" x14ac:dyDescent="0.25">
      <c r="A575" t="s">
        <v>355</v>
      </c>
      <c r="B575" t="s">
        <v>2169</v>
      </c>
      <c r="C575">
        <v>6</v>
      </c>
      <c r="D575" t="s">
        <v>2180</v>
      </c>
      <c r="E575" t="s">
        <v>2181</v>
      </c>
      <c r="F575" t="s">
        <v>113</v>
      </c>
      <c r="G575" t="s">
        <v>2182</v>
      </c>
      <c r="H575" t="s">
        <v>131</v>
      </c>
      <c r="I575" t="s">
        <v>132</v>
      </c>
      <c r="J575" t="s">
        <v>133</v>
      </c>
      <c r="K575" t="s">
        <v>2183</v>
      </c>
      <c r="L575" t="s">
        <v>2184</v>
      </c>
      <c r="M575" t="s">
        <v>134</v>
      </c>
      <c r="N575" t="s">
        <v>2185</v>
      </c>
      <c r="R575" t="s">
        <v>1024</v>
      </c>
      <c r="S575">
        <v>2020</v>
      </c>
      <c r="T575">
        <v>6</v>
      </c>
    </row>
    <row r="576" spans="1:21" ht="15.75" customHeight="1" x14ac:dyDescent="0.25">
      <c r="A576" t="s">
        <v>355</v>
      </c>
      <c r="B576" t="s">
        <v>2169</v>
      </c>
      <c r="C576">
        <v>7</v>
      </c>
      <c r="D576" t="s">
        <v>2186</v>
      </c>
      <c r="E576" t="s">
        <v>2186</v>
      </c>
      <c r="H576" t="s">
        <v>131</v>
      </c>
      <c r="I576" t="s">
        <v>132</v>
      </c>
      <c r="J576" t="s">
        <v>151</v>
      </c>
      <c r="M576" t="s">
        <v>155</v>
      </c>
    </row>
    <row r="577" spans="1:21" ht="15.75" customHeight="1" x14ac:dyDescent="0.25">
      <c r="A577" t="s">
        <v>355</v>
      </c>
      <c r="B577" t="s">
        <v>2169</v>
      </c>
      <c r="C577">
        <v>8</v>
      </c>
      <c r="D577" t="s">
        <v>2187</v>
      </c>
      <c r="E577" t="s">
        <v>2187</v>
      </c>
      <c r="H577" t="s">
        <v>131</v>
      </c>
      <c r="I577" t="s">
        <v>132</v>
      </c>
      <c r="J577" t="s">
        <v>151</v>
      </c>
      <c r="M577" t="s">
        <v>155</v>
      </c>
    </row>
    <row r="578" spans="1:21" ht="15.75" customHeight="1" x14ac:dyDescent="0.25">
      <c r="A578" t="s">
        <v>355</v>
      </c>
      <c r="B578" t="s">
        <v>2169</v>
      </c>
      <c r="C578">
        <v>9</v>
      </c>
      <c r="D578" t="s">
        <v>2188</v>
      </c>
      <c r="E578" t="s">
        <v>2188</v>
      </c>
      <c r="H578" t="s">
        <v>131</v>
      </c>
      <c r="I578" t="s">
        <v>132</v>
      </c>
      <c r="J578" t="s">
        <v>151</v>
      </c>
      <c r="M578" t="s">
        <v>155</v>
      </c>
    </row>
    <row r="579" spans="1:21" ht="15.75" customHeight="1" x14ac:dyDescent="0.25">
      <c r="A579" t="s">
        <v>355</v>
      </c>
      <c r="B579" t="s">
        <v>2169</v>
      </c>
      <c r="C579">
        <v>10</v>
      </c>
      <c r="D579" t="s">
        <v>2189</v>
      </c>
      <c r="E579" t="s">
        <v>2189</v>
      </c>
      <c r="H579" t="s">
        <v>131</v>
      </c>
      <c r="I579" t="s">
        <v>132</v>
      </c>
      <c r="J579" t="s">
        <v>151</v>
      </c>
      <c r="M579" t="s">
        <v>155</v>
      </c>
    </row>
    <row r="580" spans="1:21" ht="15.75" customHeight="1" x14ac:dyDescent="0.25">
      <c r="A580" t="s">
        <v>355</v>
      </c>
      <c r="B580" t="s">
        <v>2169</v>
      </c>
      <c r="C580">
        <v>11</v>
      </c>
      <c r="D580" t="s">
        <v>2190</v>
      </c>
      <c r="E580" t="s">
        <v>2190</v>
      </c>
      <c r="H580" t="s">
        <v>131</v>
      </c>
      <c r="I580" t="s">
        <v>132</v>
      </c>
      <c r="J580" t="s">
        <v>151</v>
      </c>
      <c r="M580" t="s">
        <v>155</v>
      </c>
    </row>
    <row r="581" spans="1:21" ht="15.75" customHeight="1" x14ac:dyDescent="0.25">
      <c r="A581" t="s">
        <v>355</v>
      </c>
      <c r="B581" t="s">
        <v>2169</v>
      </c>
      <c r="C581">
        <v>12</v>
      </c>
      <c r="D581" t="s">
        <v>2191</v>
      </c>
      <c r="E581" t="s">
        <v>2191</v>
      </c>
      <c r="H581" t="s">
        <v>131</v>
      </c>
      <c r="I581" t="s">
        <v>132</v>
      </c>
      <c r="J581" t="s">
        <v>151</v>
      </c>
      <c r="M581" t="s">
        <v>155</v>
      </c>
    </row>
    <row r="582" spans="1:21" ht="15.75" customHeight="1" x14ac:dyDescent="0.25">
      <c r="A582" t="s">
        <v>355</v>
      </c>
      <c r="B582" t="s">
        <v>2169</v>
      </c>
      <c r="C582">
        <v>3</v>
      </c>
      <c r="D582" t="s">
        <v>2192</v>
      </c>
      <c r="E582" t="s">
        <v>2193</v>
      </c>
      <c r="F582" t="s">
        <v>113</v>
      </c>
      <c r="G582" t="s">
        <v>2194</v>
      </c>
      <c r="H582" t="s">
        <v>131</v>
      </c>
      <c r="I582" t="s">
        <v>132</v>
      </c>
      <c r="J582" t="s">
        <v>133</v>
      </c>
      <c r="K582" t="s">
        <v>1293</v>
      </c>
      <c r="L582" t="s">
        <v>1294</v>
      </c>
      <c r="M582" t="s">
        <v>134</v>
      </c>
      <c r="N582" t="s">
        <v>2195</v>
      </c>
      <c r="R582" t="s">
        <v>841</v>
      </c>
      <c r="S582">
        <v>2021</v>
      </c>
      <c r="T582">
        <v>206</v>
      </c>
      <c r="U582">
        <v>4</v>
      </c>
    </row>
    <row r="583" spans="1:21" ht="15.75" customHeight="1" x14ac:dyDescent="0.25">
      <c r="A583" t="s">
        <v>355</v>
      </c>
      <c r="B583" t="s">
        <v>2169</v>
      </c>
      <c r="C583">
        <v>2</v>
      </c>
      <c r="D583" t="s">
        <v>2196</v>
      </c>
      <c r="E583" t="s">
        <v>2197</v>
      </c>
      <c r="F583" t="s">
        <v>113</v>
      </c>
      <c r="G583" t="s">
        <v>2198</v>
      </c>
      <c r="H583" t="s">
        <v>131</v>
      </c>
      <c r="I583" t="s">
        <v>132</v>
      </c>
      <c r="J583" t="s">
        <v>133</v>
      </c>
      <c r="K583" t="s">
        <v>1293</v>
      </c>
      <c r="L583" t="s">
        <v>1294</v>
      </c>
      <c r="M583" t="s">
        <v>134</v>
      </c>
      <c r="N583" t="s">
        <v>2199</v>
      </c>
      <c r="R583" t="s">
        <v>841</v>
      </c>
      <c r="S583">
        <v>2021</v>
      </c>
      <c r="T583">
        <v>206</v>
      </c>
      <c r="U583">
        <v>1</v>
      </c>
    </row>
    <row r="584" spans="1:21" ht="15.75" customHeight="1" x14ac:dyDescent="0.25">
      <c r="A584" t="s">
        <v>355</v>
      </c>
      <c r="B584" t="s">
        <v>2169</v>
      </c>
      <c r="C584">
        <v>1</v>
      </c>
      <c r="D584" t="s">
        <v>2200</v>
      </c>
      <c r="E584" t="s">
        <v>2201</v>
      </c>
      <c r="F584" t="s">
        <v>113</v>
      </c>
      <c r="G584" t="s">
        <v>2202</v>
      </c>
      <c r="H584" t="s">
        <v>131</v>
      </c>
      <c r="I584" t="s">
        <v>132</v>
      </c>
      <c r="J584" t="s">
        <v>133</v>
      </c>
      <c r="K584" t="s">
        <v>2203</v>
      </c>
      <c r="L584" t="s">
        <v>2204</v>
      </c>
      <c r="M584" t="s">
        <v>134</v>
      </c>
      <c r="N584" t="s">
        <v>2205</v>
      </c>
      <c r="R584" t="s">
        <v>841</v>
      </c>
      <c r="S584">
        <v>2020</v>
      </c>
      <c r="T584">
        <v>70</v>
      </c>
    </row>
    <row r="585" spans="1:21" ht="15.75" customHeight="1" x14ac:dyDescent="0.25">
      <c r="A585" s="46" t="s">
        <v>355</v>
      </c>
      <c r="B585" t="s">
        <v>2169</v>
      </c>
      <c r="C585">
        <v>5</v>
      </c>
      <c r="D585" t="s">
        <v>2192</v>
      </c>
      <c r="E585" t="s">
        <v>2193</v>
      </c>
      <c r="F585" t="s">
        <v>113</v>
      </c>
      <c r="G585" t="s">
        <v>2194</v>
      </c>
      <c r="H585" t="s">
        <v>131</v>
      </c>
      <c r="I585" t="s">
        <v>132</v>
      </c>
      <c r="J585" t="s">
        <v>133</v>
      </c>
      <c r="M585" t="s">
        <v>134</v>
      </c>
      <c r="N585" t="s">
        <v>2195</v>
      </c>
      <c r="R585" t="s">
        <v>841</v>
      </c>
      <c r="S585">
        <v>2021</v>
      </c>
      <c r="T585">
        <v>206</v>
      </c>
      <c r="U585">
        <v>4</v>
      </c>
    </row>
    <row r="586" spans="1:21" ht="15.75" customHeight="1" x14ac:dyDescent="0.25">
      <c r="A586" s="46" t="s">
        <v>355</v>
      </c>
      <c r="B586" t="s">
        <v>2169</v>
      </c>
      <c r="C586">
        <v>4</v>
      </c>
      <c r="D586" t="s">
        <v>2196</v>
      </c>
      <c r="E586" t="s">
        <v>2197</v>
      </c>
      <c r="F586" t="s">
        <v>113</v>
      </c>
      <c r="G586" t="s">
        <v>2198</v>
      </c>
      <c r="H586" t="s">
        <v>131</v>
      </c>
      <c r="I586" t="s">
        <v>132</v>
      </c>
      <c r="J586" t="s">
        <v>133</v>
      </c>
      <c r="M586" t="s">
        <v>134</v>
      </c>
      <c r="N586" t="s">
        <v>2199</v>
      </c>
      <c r="R586" t="s">
        <v>841</v>
      </c>
      <c r="S586">
        <v>2021</v>
      </c>
      <c r="T586">
        <v>206</v>
      </c>
      <c r="U586">
        <v>1</v>
      </c>
    </row>
    <row r="587" spans="1:21" ht="15.75" customHeight="1" x14ac:dyDescent="0.25">
      <c r="A587" s="46" t="s">
        <v>355</v>
      </c>
      <c r="B587" t="s">
        <v>2169</v>
      </c>
      <c r="C587">
        <v>12</v>
      </c>
      <c r="D587" t="s">
        <v>2170</v>
      </c>
      <c r="E587" t="s">
        <v>2171</v>
      </c>
      <c r="F587" t="s">
        <v>113</v>
      </c>
      <c r="G587" t="s">
        <v>2172</v>
      </c>
      <c r="H587" t="s">
        <v>131</v>
      </c>
      <c r="I587" t="s">
        <v>132</v>
      </c>
      <c r="J587" t="s">
        <v>133</v>
      </c>
      <c r="M587" t="s">
        <v>134</v>
      </c>
      <c r="N587" t="s">
        <v>2175</v>
      </c>
      <c r="R587" t="s">
        <v>1024</v>
      </c>
      <c r="S587">
        <v>2014</v>
      </c>
      <c r="T587">
        <v>132</v>
      </c>
      <c r="U587">
        <v>1</v>
      </c>
    </row>
    <row r="588" spans="1:21" ht="15.75" customHeight="1" x14ac:dyDescent="0.25">
      <c r="A588" s="46" t="s">
        <v>355</v>
      </c>
      <c r="B588" t="s">
        <v>2169</v>
      </c>
      <c r="C588">
        <v>1</v>
      </c>
      <c r="D588" t="s">
        <v>2180</v>
      </c>
      <c r="E588" t="s">
        <v>2181</v>
      </c>
      <c r="F588" t="s">
        <v>113</v>
      </c>
      <c r="G588" t="s">
        <v>2182</v>
      </c>
      <c r="H588" t="s">
        <v>131</v>
      </c>
      <c r="I588" t="s">
        <v>132</v>
      </c>
      <c r="J588" t="s">
        <v>133</v>
      </c>
      <c r="M588" t="s">
        <v>134</v>
      </c>
      <c r="N588" t="s">
        <v>2185</v>
      </c>
      <c r="R588" t="s">
        <v>1024</v>
      </c>
      <c r="S588">
        <v>2020</v>
      </c>
      <c r="T588">
        <v>6</v>
      </c>
    </row>
    <row r="589" spans="1:21" ht="15.75" customHeight="1" x14ac:dyDescent="0.25">
      <c r="A589" s="46" t="s">
        <v>355</v>
      </c>
      <c r="B589" t="s">
        <v>2169</v>
      </c>
      <c r="C589">
        <v>2</v>
      </c>
      <c r="D589" t="s">
        <v>2200</v>
      </c>
      <c r="E589" t="s">
        <v>2201</v>
      </c>
      <c r="F589" t="s">
        <v>113</v>
      </c>
      <c r="G589" t="s">
        <v>2202</v>
      </c>
      <c r="H589" t="s">
        <v>131</v>
      </c>
      <c r="I589" t="s">
        <v>132</v>
      </c>
      <c r="J589" t="s">
        <v>133</v>
      </c>
      <c r="M589" t="s">
        <v>134</v>
      </c>
      <c r="N589" t="s">
        <v>2205</v>
      </c>
      <c r="R589" t="s">
        <v>841</v>
      </c>
      <c r="S589">
        <v>2020</v>
      </c>
      <c r="T589">
        <v>70</v>
      </c>
    </row>
    <row r="590" spans="1:21" ht="15.75" customHeight="1" x14ac:dyDescent="0.25">
      <c r="A590" s="46" t="s">
        <v>355</v>
      </c>
      <c r="B590" t="s">
        <v>2169</v>
      </c>
      <c r="C590">
        <v>3</v>
      </c>
      <c r="D590" t="s">
        <v>2176</v>
      </c>
      <c r="E590" t="s">
        <v>2177</v>
      </c>
      <c r="F590" t="s">
        <v>113</v>
      </c>
      <c r="G590" t="s">
        <v>2178</v>
      </c>
      <c r="H590" t="s">
        <v>131</v>
      </c>
      <c r="I590" t="s">
        <v>132</v>
      </c>
      <c r="J590" t="s">
        <v>133</v>
      </c>
      <c r="M590" t="s">
        <v>134</v>
      </c>
      <c r="N590" t="s">
        <v>2179</v>
      </c>
      <c r="R590" t="s">
        <v>1024</v>
      </c>
      <c r="S590">
        <v>2014</v>
      </c>
      <c r="T590">
        <v>132</v>
      </c>
    </row>
    <row r="591" spans="1:21" ht="15.75" customHeight="1" x14ac:dyDescent="0.25">
      <c r="A591" s="46" t="s">
        <v>355</v>
      </c>
      <c r="B591" t="s">
        <v>2169</v>
      </c>
      <c r="C591">
        <v>6</v>
      </c>
      <c r="D591" t="s">
        <v>2186</v>
      </c>
      <c r="E591" t="s">
        <v>2186</v>
      </c>
      <c r="H591" t="s">
        <v>131</v>
      </c>
      <c r="I591" t="s">
        <v>132</v>
      </c>
      <c r="J591" t="s">
        <v>151</v>
      </c>
      <c r="M591" t="s">
        <v>155</v>
      </c>
    </row>
    <row r="592" spans="1:21" ht="15.75" customHeight="1" x14ac:dyDescent="0.25">
      <c r="A592" s="46" t="s">
        <v>355</v>
      </c>
      <c r="B592" t="s">
        <v>2169</v>
      </c>
      <c r="C592">
        <v>7</v>
      </c>
      <c r="D592" t="s">
        <v>2187</v>
      </c>
      <c r="E592" t="s">
        <v>2187</v>
      </c>
      <c r="H592" t="s">
        <v>131</v>
      </c>
      <c r="I592" t="s">
        <v>132</v>
      </c>
      <c r="J592" t="s">
        <v>151</v>
      </c>
      <c r="M592" t="s">
        <v>155</v>
      </c>
    </row>
    <row r="593" spans="1:21" ht="15.75" customHeight="1" x14ac:dyDescent="0.25">
      <c r="A593" s="46" t="s">
        <v>355</v>
      </c>
      <c r="B593" t="s">
        <v>2169</v>
      </c>
      <c r="C593">
        <v>8</v>
      </c>
      <c r="D593" t="s">
        <v>2188</v>
      </c>
      <c r="E593" t="s">
        <v>2188</v>
      </c>
      <c r="H593" t="s">
        <v>131</v>
      </c>
      <c r="I593" t="s">
        <v>132</v>
      </c>
      <c r="J593" t="s">
        <v>151</v>
      </c>
      <c r="M593" t="s">
        <v>155</v>
      </c>
    </row>
    <row r="594" spans="1:21" ht="15.75" customHeight="1" x14ac:dyDescent="0.25">
      <c r="A594" s="46" t="s">
        <v>355</v>
      </c>
      <c r="B594" t="s">
        <v>2169</v>
      </c>
      <c r="C594">
        <v>9</v>
      </c>
      <c r="D594" t="s">
        <v>2189</v>
      </c>
      <c r="E594" t="s">
        <v>2189</v>
      </c>
      <c r="H594" t="s">
        <v>131</v>
      </c>
      <c r="I594" t="s">
        <v>132</v>
      </c>
      <c r="J594" t="s">
        <v>151</v>
      </c>
      <c r="M594" t="s">
        <v>155</v>
      </c>
    </row>
    <row r="595" spans="1:21" ht="15.75" customHeight="1" x14ac:dyDescent="0.25">
      <c r="A595" s="46" t="s">
        <v>355</v>
      </c>
      <c r="B595" t="s">
        <v>2169</v>
      </c>
      <c r="C595">
        <v>10</v>
      </c>
      <c r="D595" t="s">
        <v>2190</v>
      </c>
      <c r="E595" t="s">
        <v>2190</v>
      </c>
      <c r="H595" t="s">
        <v>131</v>
      </c>
      <c r="I595" t="s">
        <v>132</v>
      </c>
      <c r="J595" t="s">
        <v>151</v>
      </c>
      <c r="M595" t="s">
        <v>155</v>
      </c>
    </row>
    <row r="596" spans="1:21" ht="15.75" customHeight="1" x14ac:dyDescent="0.25">
      <c r="A596" s="46" t="s">
        <v>355</v>
      </c>
      <c r="B596" t="s">
        <v>2169</v>
      </c>
      <c r="C596">
        <v>11</v>
      </c>
      <c r="D596" t="s">
        <v>2191</v>
      </c>
      <c r="E596" t="s">
        <v>2191</v>
      </c>
      <c r="H596" t="s">
        <v>131</v>
      </c>
      <c r="I596" t="s">
        <v>132</v>
      </c>
      <c r="J596" t="s">
        <v>151</v>
      </c>
      <c r="M596" t="s">
        <v>155</v>
      </c>
    </row>
    <row r="597" spans="1:21" ht="15.75" customHeight="1" x14ac:dyDescent="0.25">
      <c r="A597" t="s">
        <v>355</v>
      </c>
      <c r="B597" t="s">
        <v>2206</v>
      </c>
      <c r="C597">
        <v>5</v>
      </c>
      <c r="D597" t="s">
        <v>2170</v>
      </c>
      <c r="E597" t="s">
        <v>2171</v>
      </c>
      <c r="F597" t="s">
        <v>113</v>
      </c>
      <c r="G597" t="s">
        <v>2172</v>
      </c>
      <c r="H597" t="s">
        <v>131</v>
      </c>
      <c r="I597" t="s">
        <v>132</v>
      </c>
      <c r="J597" t="s">
        <v>133</v>
      </c>
      <c r="K597" t="s">
        <v>2173</v>
      </c>
      <c r="L597" t="s">
        <v>2174</v>
      </c>
      <c r="M597" t="s">
        <v>134</v>
      </c>
      <c r="N597" t="s">
        <v>2175</v>
      </c>
      <c r="R597" t="s">
        <v>1024</v>
      </c>
      <c r="S597">
        <v>2014</v>
      </c>
      <c r="T597">
        <v>132</v>
      </c>
      <c r="U597">
        <v>1</v>
      </c>
    </row>
    <row r="598" spans="1:21" ht="15.75" customHeight="1" x14ac:dyDescent="0.25">
      <c r="A598" t="s">
        <v>355</v>
      </c>
      <c r="B598" t="s">
        <v>2206</v>
      </c>
      <c r="C598">
        <v>4</v>
      </c>
      <c r="D598" t="s">
        <v>2176</v>
      </c>
      <c r="E598" t="s">
        <v>2177</v>
      </c>
      <c r="F598" t="s">
        <v>113</v>
      </c>
      <c r="G598" t="s">
        <v>2178</v>
      </c>
      <c r="H598" t="s">
        <v>131</v>
      </c>
      <c r="I598" t="s">
        <v>132</v>
      </c>
      <c r="J598" t="s">
        <v>133</v>
      </c>
      <c r="K598" t="s">
        <v>2173</v>
      </c>
      <c r="L598" t="s">
        <v>2174</v>
      </c>
      <c r="M598" t="s">
        <v>134</v>
      </c>
      <c r="N598" t="s">
        <v>2179</v>
      </c>
      <c r="R598" t="s">
        <v>1024</v>
      </c>
      <c r="S598">
        <v>2014</v>
      </c>
      <c r="T598">
        <v>132</v>
      </c>
    </row>
    <row r="599" spans="1:21" ht="15.75" customHeight="1" x14ac:dyDescent="0.25">
      <c r="A599" t="s">
        <v>355</v>
      </c>
      <c r="B599" t="s">
        <v>2206</v>
      </c>
      <c r="C599">
        <v>6</v>
      </c>
      <c r="D599" t="s">
        <v>2180</v>
      </c>
      <c r="E599" t="s">
        <v>2181</v>
      </c>
      <c r="F599" t="s">
        <v>113</v>
      </c>
      <c r="G599" t="s">
        <v>2182</v>
      </c>
      <c r="H599" t="s">
        <v>131</v>
      </c>
      <c r="I599" t="s">
        <v>132</v>
      </c>
      <c r="J599" t="s">
        <v>133</v>
      </c>
      <c r="K599" t="s">
        <v>2183</v>
      </c>
      <c r="L599" t="s">
        <v>2184</v>
      </c>
      <c r="M599" t="s">
        <v>134</v>
      </c>
      <c r="N599" t="s">
        <v>2185</v>
      </c>
      <c r="R599" t="s">
        <v>1024</v>
      </c>
      <c r="S599">
        <v>2020</v>
      </c>
      <c r="T599">
        <v>6</v>
      </c>
    </row>
    <row r="600" spans="1:21" ht="15.75" customHeight="1" x14ac:dyDescent="0.25">
      <c r="A600" t="s">
        <v>355</v>
      </c>
      <c r="B600" t="s">
        <v>2206</v>
      </c>
      <c r="C600">
        <v>7</v>
      </c>
      <c r="D600" t="s">
        <v>2186</v>
      </c>
      <c r="E600" t="s">
        <v>2186</v>
      </c>
      <c r="H600" t="s">
        <v>131</v>
      </c>
      <c r="I600" t="s">
        <v>132</v>
      </c>
      <c r="J600" t="s">
        <v>151</v>
      </c>
      <c r="M600" t="s">
        <v>155</v>
      </c>
    </row>
    <row r="601" spans="1:21" ht="15.75" customHeight="1" x14ac:dyDescent="0.25">
      <c r="A601" t="s">
        <v>355</v>
      </c>
      <c r="B601" t="s">
        <v>2206</v>
      </c>
      <c r="C601">
        <v>8</v>
      </c>
      <c r="D601" t="s">
        <v>2187</v>
      </c>
      <c r="E601" t="s">
        <v>2187</v>
      </c>
      <c r="H601" t="s">
        <v>131</v>
      </c>
      <c r="I601" t="s">
        <v>132</v>
      </c>
      <c r="J601" t="s">
        <v>151</v>
      </c>
      <c r="M601" t="s">
        <v>155</v>
      </c>
    </row>
    <row r="602" spans="1:21" ht="15.75" customHeight="1" x14ac:dyDescent="0.25">
      <c r="A602" t="s">
        <v>355</v>
      </c>
      <c r="B602" t="s">
        <v>2206</v>
      </c>
      <c r="C602">
        <v>9</v>
      </c>
      <c r="D602" t="s">
        <v>2188</v>
      </c>
      <c r="E602" t="s">
        <v>2188</v>
      </c>
      <c r="H602" t="s">
        <v>131</v>
      </c>
      <c r="I602" t="s">
        <v>132</v>
      </c>
      <c r="J602" t="s">
        <v>151</v>
      </c>
      <c r="M602" t="s">
        <v>155</v>
      </c>
    </row>
    <row r="603" spans="1:21" ht="15.75" customHeight="1" x14ac:dyDescent="0.25">
      <c r="A603" t="s">
        <v>355</v>
      </c>
      <c r="B603" t="s">
        <v>2206</v>
      </c>
      <c r="C603">
        <v>10</v>
      </c>
      <c r="D603" t="s">
        <v>2189</v>
      </c>
      <c r="E603" t="s">
        <v>2189</v>
      </c>
      <c r="H603" t="s">
        <v>131</v>
      </c>
      <c r="I603" t="s">
        <v>132</v>
      </c>
      <c r="J603" t="s">
        <v>151</v>
      </c>
      <c r="M603" t="s">
        <v>155</v>
      </c>
    </row>
    <row r="604" spans="1:21" ht="15.75" customHeight="1" x14ac:dyDescent="0.25">
      <c r="A604" t="s">
        <v>355</v>
      </c>
      <c r="B604" t="s">
        <v>2206</v>
      </c>
      <c r="C604">
        <v>11</v>
      </c>
      <c r="D604" t="s">
        <v>2190</v>
      </c>
      <c r="E604" t="s">
        <v>2190</v>
      </c>
      <c r="H604" t="s">
        <v>131</v>
      </c>
      <c r="I604" t="s">
        <v>132</v>
      </c>
      <c r="J604" t="s">
        <v>151</v>
      </c>
      <c r="M604" t="s">
        <v>155</v>
      </c>
    </row>
    <row r="605" spans="1:21" ht="15.75" customHeight="1" x14ac:dyDescent="0.25">
      <c r="A605" t="s">
        <v>355</v>
      </c>
      <c r="B605" t="s">
        <v>2206</v>
      </c>
      <c r="C605">
        <v>12</v>
      </c>
      <c r="D605" t="s">
        <v>2191</v>
      </c>
      <c r="E605" t="s">
        <v>2191</v>
      </c>
      <c r="H605" t="s">
        <v>131</v>
      </c>
      <c r="I605" t="s">
        <v>132</v>
      </c>
      <c r="J605" t="s">
        <v>151</v>
      </c>
      <c r="M605" t="s">
        <v>155</v>
      </c>
    </row>
    <row r="606" spans="1:21" ht="15.75" customHeight="1" x14ac:dyDescent="0.25">
      <c r="A606" t="s">
        <v>355</v>
      </c>
      <c r="B606" t="s">
        <v>2206</v>
      </c>
      <c r="C606">
        <v>3</v>
      </c>
      <c r="D606" t="s">
        <v>2192</v>
      </c>
      <c r="E606" t="s">
        <v>2193</v>
      </c>
      <c r="F606" t="s">
        <v>113</v>
      </c>
      <c r="G606" t="s">
        <v>2194</v>
      </c>
      <c r="H606" t="s">
        <v>131</v>
      </c>
      <c r="I606" t="s">
        <v>132</v>
      </c>
      <c r="J606" t="s">
        <v>133</v>
      </c>
      <c r="K606" t="s">
        <v>1293</v>
      </c>
      <c r="L606" t="s">
        <v>1294</v>
      </c>
      <c r="M606" t="s">
        <v>134</v>
      </c>
      <c r="N606" t="s">
        <v>2195</v>
      </c>
      <c r="R606" t="s">
        <v>841</v>
      </c>
      <c r="S606">
        <v>2021</v>
      </c>
      <c r="T606">
        <v>206</v>
      </c>
      <c r="U606">
        <v>4</v>
      </c>
    </row>
    <row r="607" spans="1:21" ht="15.75" customHeight="1" x14ac:dyDescent="0.25">
      <c r="A607" t="s">
        <v>355</v>
      </c>
      <c r="B607" t="s">
        <v>2206</v>
      </c>
      <c r="C607">
        <v>2</v>
      </c>
      <c r="D607" t="s">
        <v>2196</v>
      </c>
      <c r="E607" t="s">
        <v>2197</v>
      </c>
      <c r="F607" t="s">
        <v>113</v>
      </c>
      <c r="G607" t="s">
        <v>2198</v>
      </c>
      <c r="H607" t="s">
        <v>131</v>
      </c>
      <c r="I607" t="s">
        <v>132</v>
      </c>
      <c r="J607" t="s">
        <v>133</v>
      </c>
      <c r="K607" t="s">
        <v>1293</v>
      </c>
      <c r="L607" t="s">
        <v>1294</v>
      </c>
      <c r="M607" t="s">
        <v>134</v>
      </c>
      <c r="N607" t="s">
        <v>2199</v>
      </c>
      <c r="R607" t="s">
        <v>841</v>
      </c>
      <c r="S607">
        <v>2021</v>
      </c>
      <c r="T607">
        <v>206</v>
      </c>
      <c r="U607">
        <v>1</v>
      </c>
    </row>
    <row r="608" spans="1:21" ht="15.75" customHeight="1" x14ac:dyDescent="0.25">
      <c r="A608" t="s">
        <v>355</v>
      </c>
      <c r="B608" t="s">
        <v>2206</v>
      </c>
      <c r="C608">
        <v>1</v>
      </c>
      <c r="D608" t="s">
        <v>2200</v>
      </c>
      <c r="E608" t="s">
        <v>2201</v>
      </c>
      <c r="F608" t="s">
        <v>113</v>
      </c>
      <c r="G608" t="s">
        <v>2202</v>
      </c>
      <c r="H608" t="s">
        <v>131</v>
      </c>
      <c r="I608" t="s">
        <v>132</v>
      </c>
      <c r="J608" t="s">
        <v>133</v>
      </c>
      <c r="K608" t="s">
        <v>2203</v>
      </c>
      <c r="L608" t="s">
        <v>2204</v>
      </c>
      <c r="M608" t="s">
        <v>134</v>
      </c>
      <c r="N608" t="s">
        <v>2205</v>
      </c>
      <c r="R608" t="s">
        <v>841</v>
      </c>
      <c r="S608">
        <v>2020</v>
      </c>
      <c r="T608">
        <v>70</v>
      </c>
    </row>
    <row r="609" spans="1:21" ht="15.75" customHeight="1" x14ac:dyDescent="0.25">
      <c r="A609" s="46" t="s">
        <v>355</v>
      </c>
      <c r="B609" t="s">
        <v>2206</v>
      </c>
      <c r="C609">
        <v>5</v>
      </c>
      <c r="D609" t="s">
        <v>2192</v>
      </c>
      <c r="E609" t="s">
        <v>2193</v>
      </c>
      <c r="F609" t="s">
        <v>113</v>
      </c>
      <c r="G609" t="s">
        <v>2194</v>
      </c>
      <c r="H609" t="s">
        <v>131</v>
      </c>
      <c r="I609" t="s">
        <v>132</v>
      </c>
      <c r="J609" t="s">
        <v>133</v>
      </c>
      <c r="M609" t="s">
        <v>134</v>
      </c>
      <c r="N609" t="s">
        <v>2195</v>
      </c>
      <c r="R609" t="s">
        <v>841</v>
      </c>
      <c r="S609">
        <v>2021</v>
      </c>
      <c r="T609">
        <v>206</v>
      </c>
      <c r="U609">
        <v>4</v>
      </c>
    </row>
    <row r="610" spans="1:21" ht="15.75" customHeight="1" x14ac:dyDescent="0.25">
      <c r="A610" s="46" t="s">
        <v>355</v>
      </c>
      <c r="B610" t="s">
        <v>2206</v>
      </c>
      <c r="C610">
        <v>4</v>
      </c>
      <c r="D610" t="s">
        <v>2196</v>
      </c>
      <c r="E610" t="s">
        <v>2197</v>
      </c>
      <c r="F610" t="s">
        <v>113</v>
      </c>
      <c r="G610" t="s">
        <v>2198</v>
      </c>
      <c r="H610" t="s">
        <v>131</v>
      </c>
      <c r="I610" t="s">
        <v>132</v>
      </c>
      <c r="J610" t="s">
        <v>133</v>
      </c>
      <c r="M610" t="s">
        <v>134</v>
      </c>
      <c r="N610" t="s">
        <v>2199</v>
      </c>
      <c r="R610" t="s">
        <v>841</v>
      </c>
      <c r="S610">
        <v>2021</v>
      </c>
      <c r="T610">
        <v>206</v>
      </c>
      <c r="U610">
        <v>1</v>
      </c>
    </row>
    <row r="611" spans="1:21" ht="15.75" customHeight="1" x14ac:dyDescent="0.25">
      <c r="A611" s="46" t="s">
        <v>355</v>
      </c>
      <c r="B611" t="s">
        <v>2206</v>
      </c>
      <c r="C611">
        <v>12</v>
      </c>
      <c r="D611" t="s">
        <v>2170</v>
      </c>
      <c r="E611" t="s">
        <v>2171</v>
      </c>
      <c r="F611" t="s">
        <v>113</v>
      </c>
      <c r="G611" t="s">
        <v>2172</v>
      </c>
      <c r="H611" t="s">
        <v>131</v>
      </c>
      <c r="I611" t="s">
        <v>132</v>
      </c>
      <c r="J611" t="s">
        <v>133</v>
      </c>
      <c r="M611" t="s">
        <v>134</v>
      </c>
      <c r="N611" t="s">
        <v>2175</v>
      </c>
      <c r="R611" t="s">
        <v>1024</v>
      </c>
      <c r="S611">
        <v>2014</v>
      </c>
      <c r="T611">
        <v>132</v>
      </c>
      <c r="U611">
        <v>1</v>
      </c>
    </row>
    <row r="612" spans="1:21" ht="15.75" customHeight="1" x14ac:dyDescent="0.25">
      <c r="A612" s="46" t="s">
        <v>355</v>
      </c>
      <c r="B612" t="s">
        <v>2206</v>
      </c>
      <c r="C612">
        <v>1</v>
      </c>
      <c r="D612" t="s">
        <v>2180</v>
      </c>
      <c r="E612" t="s">
        <v>2181</v>
      </c>
      <c r="F612" t="s">
        <v>113</v>
      </c>
      <c r="G612" t="s">
        <v>2182</v>
      </c>
      <c r="H612" t="s">
        <v>131</v>
      </c>
      <c r="I612" t="s">
        <v>132</v>
      </c>
      <c r="J612" t="s">
        <v>133</v>
      </c>
      <c r="M612" t="s">
        <v>134</v>
      </c>
      <c r="N612" t="s">
        <v>2185</v>
      </c>
      <c r="R612" t="s">
        <v>1024</v>
      </c>
      <c r="S612">
        <v>2020</v>
      </c>
      <c r="T612">
        <v>6</v>
      </c>
    </row>
    <row r="613" spans="1:21" ht="15.75" customHeight="1" x14ac:dyDescent="0.25">
      <c r="A613" s="46" t="s">
        <v>355</v>
      </c>
      <c r="B613" t="s">
        <v>2206</v>
      </c>
      <c r="C613">
        <v>2</v>
      </c>
      <c r="D613" t="s">
        <v>2200</v>
      </c>
      <c r="E613" t="s">
        <v>2201</v>
      </c>
      <c r="F613" t="s">
        <v>113</v>
      </c>
      <c r="G613" t="s">
        <v>2202</v>
      </c>
      <c r="H613" t="s">
        <v>131</v>
      </c>
      <c r="I613" t="s">
        <v>132</v>
      </c>
      <c r="J613" t="s">
        <v>133</v>
      </c>
      <c r="M613" t="s">
        <v>134</v>
      </c>
      <c r="N613" t="s">
        <v>2205</v>
      </c>
      <c r="R613" t="s">
        <v>841</v>
      </c>
      <c r="S613">
        <v>2020</v>
      </c>
      <c r="T613">
        <v>70</v>
      </c>
    </row>
    <row r="614" spans="1:21" ht="15.75" customHeight="1" x14ac:dyDescent="0.25">
      <c r="A614" s="46" t="s">
        <v>355</v>
      </c>
      <c r="B614" t="s">
        <v>2206</v>
      </c>
      <c r="C614">
        <v>3</v>
      </c>
      <c r="D614" t="s">
        <v>2176</v>
      </c>
      <c r="E614" t="s">
        <v>2177</v>
      </c>
      <c r="F614" t="s">
        <v>113</v>
      </c>
      <c r="G614" t="s">
        <v>2178</v>
      </c>
      <c r="H614" t="s">
        <v>131</v>
      </c>
      <c r="I614" t="s">
        <v>132</v>
      </c>
      <c r="J614" t="s">
        <v>133</v>
      </c>
      <c r="M614" t="s">
        <v>134</v>
      </c>
      <c r="N614" t="s">
        <v>2179</v>
      </c>
      <c r="R614" t="s">
        <v>1024</v>
      </c>
      <c r="S614">
        <v>2014</v>
      </c>
      <c r="T614">
        <v>132</v>
      </c>
    </row>
    <row r="615" spans="1:21" ht="15.75" customHeight="1" x14ac:dyDescent="0.25">
      <c r="A615" s="46" t="s">
        <v>355</v>
      </c>
      <c r="B615" t="s">
        <v>2206</v>
      </c>
      <c r="C615">
        <v>6</v>
      </c>
      <c r="D615" t="s">
        <v>2186</v>
      </c>
      <c r="E615" t="s">
        <v>2186</v>
      </c>
      <c r="H615" t="s">
        <v>131</v>
      </c>
      <c r="I615" t="s">
        <v>132</v>
      </c>
      <c r="J615" t="s">
        <v>151</v>
      </c>
      <c r="M615" t="s">
        <v>155</v>
      </c>
    </row>
    <row r="616" spans="1:21" ht="15.75" customHeight="1" x14ac:dyDescent="0.25">
      <c r="A616" s="46" t="s">
        <v>355</v>
      </c>
      <c r="B616" t="s">
        <v>2206</v>
      </c>
      <c r="C616">
        <v>7</v>
      </c>
      <c r="D616" t="s">
        <v>2187</v>
      </c>
      <c r="E616" t="s">
        <v>2187</v>
      </c>
      <c r="H616" t="s">
        <v>131</v>
      </c>
      <c r="I616" t="s">
        <v>132</v>
      </c>
      <c r="J616" t="s">
        <v>151</v>
      </c>
      <c r="M616" t="s">
        <v>155</v>
      </c>
    </row>
    <row r="617" spans="1:21" ht="15.75" customHeight="1" x14ac:dyDescent="0.25">
      <c r="A617" s="46" t="s">
        <v>355</v>
      </c>
      <c r="B617" t="s">
        <v>2206</v>
      </c>
      <c r="C617">
        <v>8</v>
      </c>
      <c r="D617" t="s">
        <v>2188</v>
      </c>
      <c r="E617" t="s">
        <v>2188</v>
      </c>
      <c r="H617" t="s">
        <v>131</v>
      </c>
      <c r="I617" t="s">
        <v>132</v>
      </c>
      <c r="J617" t="s">
        <v>151</v>
      </c>
      <c r="M617" t="s">
        <v>155</v>
      </c>
    </row>
    <row r="618" spans="1:21" ht="15.75" customHeight="1" x14ac:dyDescent="0.25">
      <c r="A618" s="46" t="s">
        <v>355</v>
      </c>
      <c r="B618" t="s">
        <v>2206</v>
      </c>
      <c r="C618">
        <v>9</v>
      </c>
      <c r="D618" t="s">
        <v>2189</v>
      </c>
      <c r="E618" t="s">
        <v>2189</v>
      </c>
      <c r="H618" t="s">
        <v>131</v>
      </c>
      <c r="I618" t="s">
        <v>132</v>
      </c>
      <c r="J618" t="s">
        <v>151</v>
      </c>
      <c r="M618" t="s">
        <v>155</v>
      </c>
    </row>
    <row r="619" spans="1:21" ht="15.75" customHeight="1" x14ac:dyDescent="0.25">
      <c r="A619" s="46" t="s">
        <v>355</v>
      </c>
      <c r="B619" t="s">
        <v>2206</v>
      </c>
      <c r="C619">
        <v>10</v>
      </c>
      <c r="D619" t="s">
        <v>2190</v>
      </c>
      <c r="E619" t="s">
        <v>2190</v>
      </c>
      <c r="H619" t="s">
        <v>131</v>
      </c>
      <c r="I619" t="s">
        <v>132</v>
      </c>
      <c r="J619" t="s">
        <v>151</v>
      </c>
      <c r="M619" t="s">
        <v>155</v>
      </c>
    </row>
    <row r="620" spans="1:21" ht="15.75" customHeight="1" x14ac:dyDescent="0.25">
      <c r="A620" s="46" t="s">
        <v>355</v>
      </c>
      <c r="B620" t="s">
        <v>2206</v>
      </c>
      <c r="C620">
        <v>11</v>
      </c>
      <c r="D620" t="s">
        <v>2191</v>
      </c>
      <c r="E620" t="s">
        <v>2191</v>
      </c>
      <c r="H620" t="s">
        <v>131</v>
      </c>
      <c r="I620" t="s">
        <v>132</v>
      </c>
      <c r="J620" t="s">
        <v>151</v>
      </c>
      <c r="M620" t="s">
        <v>155</v>
      </c>
    </row>
    <row r="621" spans="1:21" ht="15.75" customHeight="1" x14ac:dyDescent="0.25">
      <c r="A621" t="s">
        <v>355</v>
      </c>
      <c r="B621" t="s">
        <v>2207</v>
      </c>
      <c r="C621">
        <v>5</v>
      </c>
      <c r="D621" t="s">
        <v>2208</v>
      </c>
      <c r="E621" t="s">
        <v>2209</v>
      </c>
      <c r="F621" t="s">
        <v>113</v>
      </c>
      <c r="G621" t="s">
        <v>2210</v>
      </c>
      <c r="H621" t="s">
        <v>131</v>
      </c>
      <c r="I621" t="s">
        <v>132</v>
      </c>
      <c r="J621" t="s">
        <v>133</v>
      </c>
      <c r="K621" t="s">
        <v>2211</v>
      </c>
      <c r="L621" t="s">
        <v>2212</v>
      </c>
      <c r="M621" t="s">
        <v>134</v>
      </c>
      <c r="N621" t="s">
        <v>2213</v>
      </c>
      <c r="R621" t="s">
        <v>833</v>
      </c>
      <c r="S621">
        <v>2010</v>
      </c>
      <c r="T621">
        <v>28</v>
      </c>
      <c r="U621">
        <v>2010</v>
      </c>
    </row>
    <row r="622" spans="1:21" ht="15.75" customHeight="1" x14ac:dyDescent="0.25">
      <c r="A622" t="s">
        <v>355</v>
      </c>
      <c r="B622" t="s">
        <v>2207</v>
      </c>
      <c r="C622">
        <v>6</v>
      </c>
      <c r="D622" t="s">
        <v>2214</v>
      </c>
      <c r="E622" t="s">
        <v>2215</v>
      </c>
      <c r="F622" t="s">
        <v>113</v>
      </c>
      <c r="G622" t="s">
        <v>2216</v>
      </c>
      <c r="H622" t="s">
        <v>131</v>
      </c>
      <c r="I622" t="s">
        <v>132</v>
      </c>
      <c r="J622" t="s">
        <v>133</v>
      </c>
      <c r="K622" t="s">
        <v>2211</v>
      </c>
      <c r="L622" t="s">
        <v>2212</v>
      </c>
      <c r="M622" t="s">
        <v>134</v>
      </c>
      <c r="N622" t="s">
        <v>2217</v>
      </c>
      <c r="R622" t="s">
        <v>833</v>
      </c>
      <c r="S622">
        <v>2010</v>
      </c>
      <c r="T622">
        <v>28</v>
      </c>
      <c r="U622">
        <v>5</v>
      </c>
    </row>
    <row r="623" spans="1:21" ht="15.75" customHeight="1" x14ac:dyDescent="0.25">
      <c r="A623" t="s">
        <v>355</v>
      </c>
      <c r="B623" t="s">
        <v>2207</v>
      </c>
      <c r="C623">
        <v>3</v>
      </c>
      <c r="D623" t="s">
        <v>1060</v>
      </c>
      <c r="E623" t="s">
        <v>1061</v>
      </c>
      <c r="F623" t="s">
        <v>113</v>
      </c>
      <c r="G623" t="s">
        <v>1062</v>
      </c>
      <c r="H623" t="s">
        <v>131</v>
      </c>
      <c r="I623" t="s">
        <v>132</v>
      </c>
      <c r="J623" t="s">
        <v>133</v>
      </c>
      <c r="K623" t="s">
        <v>1057</v>
      </c>
      <c r="L623" t="s">
        <v>1058</v>
      </c>
      <c r="M623" t="s">
        <v>134</v>
      </c>
      <c r="N623" t="s">
        <v>1063</v>
      </c>
      <c r="R623" t="s">
        <v>833</v>
      </c>
      <c r="S623" s="27">
        <v>38601</v>
      </c>
      <c r="T623">
        <v>206</v>
      </c>
    </row>
    <row r="624" spans="1:21" ht="15.75" customHeight="1" x14ac:dyDescent="0.25">
      <c r="A624" t="s">
        <v>355</v>
      </c>
      <c r="B624" t="s">
        <v>2207</v>
      </c>
      <c r="C624">
        <v>4</v>
      </c>
      <c r="D624" t="s">
        <v>2218</v>
      </c>
      <c r="E624" t="s">
        <v>2219</v>
      </c>
      <c r="F624" t="s">
        <v>113</v>
      </c>
      <c r="G624" t="s">
        <v>2220</v>
      </c>
      <c r="H624" t="s">
        <v>131</v>
      </c>
      <c r="I624" t="s">
        <v>132</v>
      </c>
      <c r="J624" t="s">
        <v>133</v>
      </c>
      <c r="K624" t="s">
        <v>2221</v>
      </c>
      <c r="L624" t="s">
        <v>2222</v>
      </c>
      <c r="M624" t="s">
        <v>134</v>
      </c>
      <c r="N624" t="s">
        <v>2223</v>
      </c>
      <c r="R624" t="s">
        <v>833</v>
      </c>
      <c r="S624" s="27">
        <v>38602</v>
      </c>
      <c r="T624">
        <v>209</v>
      </c>
    </row>
    <row r="625" spans="1:21" ht="15.75" customHeight="1" x14ac:dyDescent="0.25">
      <c r="A625" t="s">
        <v>355</v>
      </c>
      <c r="B625" t="s">
        <v>2207</v>
      </c>
      <c r="C625">
        <v>7</v>
      </c>
      <c r="D625" t="s">
        <v>2224</v>
      </c>
      <c r="E625" t="s">
        <v>2225</v>
      </c>
      <c r="F625" t="s">
        <v>113</v>
      </c>
      <c r="G625" t="s">
        <v>2226</v>
      </c>
      <c r="H625" t="s">
        <v>131</v>
      </c>
      <c r="I625" t="s">
        <v>132</v>
      </c>
      <c r="J625" t="s">
        <v>133</v>
      </c>
      <c r="K625" t="s">
        <v>2211</v>
      </c>
      <c r="L625" t="s">
        <v>2212</v>
      </c>
      <c r="M625" t="s">
        <v>134</v>
      </c>
      <c r="N625" t="s">
        <v>2227</v>
      </c>
      <c r="R625" t="s">
        <v>833</v>
      </c>
      <c r="S625">
        <v>2010</v>
      </c>
      <c r="T625">
        <v>28</v>
      </c>
    </row>
    <row r="626" spans="1:21" ht="15.75" customHeight="1" x14ac:dyDescent="0.25">
      <c r="A626" t="s">
        <v>355</v>
      </c>
      <c r="B626" t="s">
        <v>2207</v>
      </c>
      <c r="C626">
        <v>8</v>
      </c>
      <c r="D626" t="s">
        <v>2228</v>
      </c>
      <c r="E626" t="s">
        <v>1258</v>
      </c>
      <c r="F626" t="s">
        <v>113</v>
      </c>
      <c r="G626" t="s">
        <v>1259</v>
      </c>
      <c r="H626" t="s">
        <v>131</v>
      </c>
      <c r="I626" t="s">
        <v>132</v>
      </c>
      <c r="J626" t="s">
        <v>133</v>
      </c>
      <c r="K626" t="s">
        <v>1260</v>
      </c>
      <c r="L626" t="s">
        <v>1261</v>
      </c>
      <c r="M626" t="s">
        <v>134</v>
      </c>
      <c r="N626" t="s">
        <v>1262</v>
      </c>
      <c r="R626" t="s">
        <v>833</v>
      </c>
      <c r="S626" s="27">
        <v>40361</v>
      </c>
      <c r="T626">
        <v>104</v>
      </c>
    </row>
    <row r="627" spans="1:21" ht="15.75" customHeight="1" x14ac:dyDescent="0.25">
      <c r="A627" t="s">
        <v>355</v>
      </c>
      <c r="B627" t="s">
        <v>2207</v>
      </c>
      <c r="C627">
        <v>9</v>
      </c>
      <c r="D627" t="s">
        <v>2229</v>
      </c>
      <c r="E627" t="s">
        <v>2230</v>
      </c>
      <c r="F627" t="s">
        <v>113</v>
      </c>
      <c r="G627" t="s">
        <v>2231</v>
      </c>
      <c r="H627" t="s">
        <v>131</v>
      </c>
      <c r="I627" t="s">
        <v>132</v>
      </c>
      <c r="J627" t="s">
        <v>133</v>
      </c>
      <c r="M627" t="s">
        <v>134</v>
      </c>
      <c r="N627" t="s">
        <v>2232</v>
      </c>
      <c r="R627" t="s">
        <v>875</v>
      </c>
      <c r="S627">
        <v>2010</v>
      </c>
      <c r="T627">
        <v>28</v>
      </c>
    </row>
    <row r="628" spans="1:21" ht="15.75" customHeight="1" x14ac:dyDescent="0.25">
      <c r="A628" t="s">
        <v>355</v>
      </c>
      <c r="B628" t="s">
        <v>2207</v>
      </c>
      <c r="C628">
        <v>10</v>
      </c>
      <c r="D628">
        <v>2010</v>
      </c>
      <c r="E628">
        <v>2010</v>
      </c>
      <c r="H628" t="s">
        <v>131</v>
      </c>
      <c r="I628" t="s">
        <v>132</v>
      </c>
      <c r="J628" t="s">
        <v>151</v>
      </c>
      <c r="M628" t="s">
        <v>155</v>
      </c>
    </row>
    <row r="629" spans="1:21" ht="15.75" customHeight="1" x14ac:dyDescent="0.25">
      <c r="A629" t="s">
        <v>355</v>
      </c>
      <c r="B629" t="s">
        <v>2207</v>
      </c>
      <c r="C629">
        <v>11</v>
      </c>
      <c r="D629" t="s">
        <v>2233</v>
      </c>
      <c r="E629" t="s">
        <v>2233</v>
      </c>
      <c r="H629" t="s">
        <v>131</v>
      </c>
      <c r="I629" t="s">
        <v>132</v>
      </c>
      <c r="J629" t="s">
        <v>151</v>
      </c>
      <c r="M629" t="s">
        <v>155</v>
      </c>
    </row>
    <row r="630" spans="1:21" ht="15.75" customHeight="1" x14ac:dyDescent="0.25">
      <c r="A630" t="s">
        <v>355</v>
      </c>
      <c r="B630" t="s">
        <v>2207</v>
      </c>
      <c r="C630">
        <v>13</v>
      </c>
      <c r="D630" t="s">
        <v>2234</v>
      </c>
      <c r="E630" t="s">
        <v>2234</v>
      </c>
      <c r="H630" t="s">
        <v>131</v>
      </c>
      <c r="I630" t="s">
        <v>132</v>
      </c>
      <c r="J630" t="s">
        <v>151</v>
      </c>
      <c r="M630" t="s">
        <v>155</v>
      </c>
    </row>
    <row r="631" spans="1:21" ht="15.75" customHeight="1" x14ac:dyDescent="0.25">
      <c r="A631" t="s">
        <v>355</v>
      </c>
      <c r="B631" t="s">
        <v>2207</v>
      </c>
      <c r="C631">
        <v>14</v>
      </c>
      <c r="D631" t="s">
        <v>2235</v>
      </c>
      <c r="E631" t="s">
        <v>2235</v>
      </c>
      <c r="H631" t="s">
        <v>131</v>
      </c>
      <c r="I631" t="s">
        <v>132</v>
      </c>
      <c r="J631" t="s">
        <v>151</v>
      </c>
      <c r="M631" t="s">
        <v>155</v>
      </c>
    </row>
    <row r="632" spans="1:21" ht="15.75" customHeight="1" x14ac:dyDescent="0.25">
      <c r="A632" t="s">
        <v>355</v>
      </c>
      <c r="B632" t="s">
        <v>2207</v>
      </c>
      <c r="C632">
        <v>15</v>
      </c>
      <c r="D632" t="s">
        <v>2236</v>
      </c>
      <c r="E632" t="s">
        <v>2236</v>
      </c>
      <c r="G632" t="s">
        <v>2237</v>
      </c>
      <c r="H632" t="s">
        <v>131</v>
      </c>
      <c r="I632" t="s">
        <v>132</v>
      </c>
      <c r="J632" t="s">
        <v>133</v>
      </c>
      <c r="M632" t="s">
        <v>997</v>
      </c>
    </row>
    <row r="633" spans="1:21" ht="15.75" customHeight="1" x14ac:dyDescent="0.25">
      <c r="A633" t="s">
        <v>355</v>
      </c>
      <c r="B633" t="s">
        <v>2207</v>
      </c>
      <c r="C633">
        <v>16</v>
      </c>
      <c r="D633" t="s">
        <v>2238</v>
      </c>
      <c r="E633" t="s">
        <v>2238</v>
      </c>
      <c r="G633" t="s">
        <v>2237</v>
      </c>
      <c r="H633" t="s">
        <v>131</v>
      </c>
      <c r="I633" t="s">
        <v>132</v>
      </c>
      <c r="J633" t="s">
        <v>133</v>
      </c>
      <c r="M633" t="s">
        <v>997</v>
      </c>
    </row>
    <row r="634" spans="1:21" ht="15.75" customHeight="1" x14ac:dyDescent="0.25">
      <c r="A634" t="s">
        <v>355</v>
      </c>
      <c r="B634" t="s">
        <v>2207</v>
      </c>
      <c r="C634">
        <v>17</v>
      </c>
      <c r="D634" t="s">
        <v>2239</v>
      </c>
      <c r="E634" t="s">
        <v>2239</v>
      </c>
      <c r="G634" t="s">
        <v>2240</v>
      </c>
      <c r="H634" t="s">
        <v>131</v>
      </c>
      <c r="I634" t="s">
        <v>132</v>
      </c>
      <c r="J634" t="s">
        <v>133</v>
      </c>
      <c r="M634" t="s">
        <v>997</v>
      </c>
    </row>
    <row r="635" spans="1:21" ht="15.75" customHeight="1" x14ac:dyDescent="0.25">
      <c r="A635" t="s">
        <v>355</v>
      </c>
      <c r="B635" t="s">
        <v>2207</v>
      </c>
      <c r="C635">
        <v>1</v>
      </c>
      <c r="D635" t="s">
        <v>2241</v>
      </c>
      <c r="E635" t="s">
        <v>2242</v>
      </c>
      <c r="F635" t="s">
        <v>113</v>
      </c>
      <c r="G635" t="s">
        <v>2243</v>
      </c>
      <c r="H635" t="s">
        <v>131</v>
      </c>
      <c r="I635" t="s">
        <v>132</v>
      </c>
      <c r="J635" t="s">
        <v>133</v>
      </c>
      <c r="K635" t="s">
        <v>2244</v>
      </c>
      <c r="L635" t="s">
        <v>2245</v>
      </c>
      <c r="M635" t="s">
        <v>134</v>
      </c>
      <c r="N635" t="s">
        <v>2246</v>
      </c>
      <c r="R635" t="s">
        <v>841</v>
      </c>
      <c r="S635">
        <v>1997</v>
      </c>
      <c r="T635">
        <v>249</v>
      </c>
    </row>
    <row r="636" spans="1:21" ht="15.75" customHeight="1" x14ac:dyDescent="0.25">
      <c r="A636" t="s">
        <v>355</v>
      </c>
      <c r="B636" t="s">
        <v>2207</v>
      </c>
      <c r="C636">
        <v>2</v>
      </c>
      <c r="D636" t="s">
        <v>2247</v>
      </c>
      <c r="E636" t="s">
        <v>2248</v>
      </c>
      <c r="F636" t="s">
        <v>113</v>
      </c>
      <c r="G636" t="s">
        <v>2249</v>
      </c>
      <c r="H636" t="s">
        <v>131</v>
      </c>
      <c r="I636" t="s">
        <v>132</v>
      </c>
      <c r="J636" t="s">
        <v>133</v>
      </c>
      <c r="K636" t="s">
        <v>2250</v>
      </c>
      <c r="L636" t="s">
        <v>2251</v>
      </c>
      <c r="M636" t="s">
        <v>134</v>
      </c>
      <c r="N636" t="s">
        <v>2252</v>
      </c>
      <c r="R636" t="s">
        <v>841</v>
      </c>
      <c r="S636">
        <v>2005</v>
      </c>
      <c r="T636">
        <v>262</v>
      </c>
    </row>
    <row r="637" spans="1:21" ht="15.75" customHeight="1" x14ac:dyDescent="0.25">
      <c r="A637" s="46" t="s">
        <v>355</v>
      </c>
      <c r="B637" t="s">
        <v>2207</v>
      </c>
      <c r="C637">
        <v>4</v>
      </c>
      <c r="D637" t="s">
        <v>2214</v>
      </c>
      <c r="E637" t="s">
        <v>2215</v>
      </c>
      <c r="F637" t="s">
        <v>113</v>
      </c>
      <c r="G637" t="s">
        <v>2216</v>
      </c>
      <c r="H637" t="s">
        <v>131</v>
      </c>
      <c r="I637" t="s">
        <v>132</v>
      </c>
      <c r="J637" t="s">
        <v>133</v>
      </c>
      <c r="M637" t="s">
        <v>134</v>
      </c>
      <c r="N637" t="s">
        <v>2217</v>
      </c>
      <c r="R637" t="s">
        <v>833</v>
      </c>
      <c r="S637">
        <v>2010</v>
      </c>
      <c r="T637">
        <v>28</v>
      </c>
      <c r="U637">
        <v>5</v>
      </c>
    </row>
    <row r="638" spans="1:21" ht="15.75" customHeight="1" x14ac:dyDescent="0.25">
      <c r="A638" s="46" t="s">
        <v>355</v>
      </c>
      <c r="B638" t="s">
        <v>2207</v>
      </c>
      <c r="C638">
        <v>2</v>
      </c>
      <c r="D638" t="s">
        <v>2208</v>
      </c>
      <c r="E638" t="s">
        <v>2209</v>
      </c>
      <c r="F638" t="s">
        <v>113</v>
      </c>
      <c r="G638" t="s">
        <v>2210</v>
      </c>
      <c r="H638" t="s">
        <v>131</v>
      </c>
      <c r="I638" t="s">
        <v>132</v>
      </c>
      <c r="J638" t="s">
        <v>133</v>
      </c>
      <c r="M638" t="s">
        <v>134</v>
      </c>
      <c r="N638" t="s">
        <v>2213</v>
      </c>
      <c r="R638" t="s">
        <v>833</v>
      </c>
      <c r="S638">
        <v>2010</v>
      </c>
      <c r="T638">
        <v>28</v>
      </c>
      <c r="U638">
        <v>2010</v>
      </c>
    </row>
    <row r="639" spans="1:21" ht="15.75" customHeight="1" x14ac:dyDescent="0.25">
      <c r="A639" s="46" t="s">
        <v>355</v>
      </c>
      <c r="B639" t="s">
        <v>2207</v>
      </c>
      <c r="C639">
        <v>1</v>
      </c>
      <c r="D639">
        <v>2010</v>
      </c>
      <c r="E639">
        <v>2010</v>
      </c>
      <c r="H639" t="s">
        <v>131</v>
      </c>
      <c r="I639" t="s">
        <v>132</v>
      </c>
      <c r="J639" t="s">
        <v>151</v>
      </c>
      <c r="M639" t="s">
        <v>155</v>
      </c>
    </row>
    <row r="640" spans="1:21" ht="15.75" customHeight="1" x14ac:dyDescent="0.25">
      <c r="A640" s="46" t="s">
        <v>355</v>
      </c>
      <c r="B640" t="s">
        <v>2207</v>
      </c>
      <c r="C640">
        <v>3</v>
      </c>
      <c r="D640" t="s">
        <v>2229</v>
      </c>
      <c r="E640" t="s">
        <v>2230</v>
      </c>
      <c r="F640" t="s">
        <v>113</v>
      </c>
      <c r="G640" t="s">
        <v>2231</v>
      </c>
      <c r="H640" t="s">
        <v>131</v>
      </c>
      <c r="I640" t="s">
        <v>132</v>
      </c>
      <c r="J640" t="s">
        <v>133</v>
      </c>
      <c r="M640" t="s">
        <v>134</v>
      </c>
      <c r="N640" t="s">
        <v>2232</v>
      </c>
      <c r="R640" t="s">
        <v>875</v>
      </c>
      <c r="S640">
        <v>2010</v>
      </c>
      <c r="T640">
        <v>28</v>
      </c>
    </row>
    <row r="641" spans="1:21" ht="15.75" customHeight="1" x14ac:dyDescent="0.25">
      <c r="A641" s="46" t="s">
        <v>355</v>
      </c>
      <c r="B641" t="s">
        <v>2207</v>
      </c>
      <c r="C641">
        <v>5</v>
      </c>
      <c r="D641" t="s">
        <v>2218</v>
      </c>
      <c r="E641" t="s">
        <v>2219</v>
      </c>
      <c r="F641" t="s">
        <v>113</v>
      </c>
      <c r="G641" t="s">
        <v>2220</v>
      </c>
      <c r="H641" t="s">
        <v>131</v>
      </c>
      <c r="I641" t="s">
        <v>132</v>
      </c>
      <c r="J641" t="s">
        <v>133</v>
      </c>
      <c r="M641" t="s">
        <v>134</v>
      </c>
      <c r="N641" t="s">
        <v>2223</v>
      </c>
      <c r="R641" t="s">
        <v>833</v>
      </c>
      <c r="S641" s="27">
        <v>38602</v>
      </c>
      <c r="T641">
        <v>209</v>
      </c>
    </row>
    <row r="642" spans="1:21" ht="15.75" customHeight="1" x14ac:dyDescent="0.25">
      <c r="A642" s="46" t="s">
        <v>355</v>
      </c>
      <c r="B642" t="s">
        <v>2207</v>
      </c>
      <c r="C642">
        <v>6</v>
      </c>
      <c r="D642" t="s">
        <v>2233</v>
      </c>
      <c r="E642" t="s">
        <v>2233</v>
      </c>
      <c r="H642" t="s">
        <v>131</v>
      </c>
      <c r="I642" t="s">
        <v>132</v>
      </c>
      <c r="J642" t="s">
        <v>151</v>
      </c>
      <c r="M642" t="s">
        <v>155</v>
      </c>
    </row>
    <row r="643" spans="1:21" ht="15.75" customHeight="1" x14ac:dyDescent="0.25">
      <c r="A643" s="46" t="s">
        <v>355</v>
      </c>
      <c r="B643" t="s">
        <v>2207</v>
      </c>
      <c r="C643">
        <v>7</v>
      </c>
      <c r="D643" t="s">
        <v>2253</v>
      </c>
      <c r="E643" t="s">
        <v>2253</v>
      </c>
      <c r="H643" t="s">
        <v>131</v>
      </c>
      <c r="I643" t="s">
        <v>132</v>
      </c>
      <c r="J643" t="s">
        <v>151</v>
      </c>
      <c r="M643" t="s">
        <v>155</v>
      </c>
    </row>
    <row r="644" spans="1:21" ht="15.75" customHeight="1" x14ac:dyDescent="0.25">
      <c r="A644" s="46" t="s">
        <v>355</v>
      </c>
      <c r="B644" t="s">
        <v>2207</v>
      </c>
      <c r="C644">
        <v>8</v>
      </c>
      <c r="D644" t="s">
        <v>2224</v>
      </c>
      <c r="E644" t="s">
        <v>2225</v>
      </c>
      <c r="F644" t="s">
        <v>113</v>
      </c>
      <c r="G644" t="s">
        <v>2226</v>
      </c>
      <c r="H644" t="s">
        <v>131</v>
      </c>
      <c r="I644" t="s">
        <v>132</v>
      </c>
      <c r="J644" t="s">
        <v>133</v>
      </c>
      <c r="M644" t="s">
        <v>134</v>
      </c>
      <c r="N644" t="s">
        <v>2227</v>
      </c>
      <c r="R644" t="s">
        <v>833</v>
      </c>
      <c r="S644">
        <v>2010</v>
      </c>
      <c r="T644">
        <v>28</v>
      </c>
    </row>
    <row r="645" spans="1:21" ht="15.75" customHeight="1" x14ac:dyDescent="0.25">
      <c r="A645" s="46" t="s">
        <v>355</v>
      </c>
      <c r="B645" t="s">
        <v>2207</v>
      </c>
      <c r="C645">
        <v>9</v>
      </c>
      <c r="D645" t="s">
        <v>1060</v>
      </c>
      <c r="E645" t="s">
        <v>1061</v>
      </c>
      <c r="F645" t="s">
        <v>113</v>
      </c>
      <c r="G645" t="s">
        <v>1062</v>
      </c>
      <c r="H645" t="s">
        <v>131</v>
      </c>
      <c r="I645" t="s">
        <v>132</v>
      </c>
      <c r="J645" t="s">
        <v>133</v>
      </c>
      <c r="M645" t="s">
        <v>134</v>
      </c>
      <c r="N645" t="s">
        <v>1063</v>
      </c>
      <c r="R645" t="s">
        <v>833</v>
      </c>
      <c r="S645" s="27">
        <v>38601</v>
      </c>
      <c r="T645">
        <v>206</v>
      </c>
    </row>
    <row r="646" spans="1:21" ht="15.75" customHeight="1" x14ac:dyDescent="0.25">
      <c r="A646" s="46" t="s">
        <v>355</v>
      </c>
      <c r="B646" t="s">
        <v>2207</v>
      </c>
      <c r="C646">
        <v>10</v>
      </c>
      <c r="D646" t="s">
        <v>2234</v>
      </c>
      <c r="E646" t="s">
        <v>2234</v>
      </c>
      <c r="H646" t="s">
        <v>131</v>
      </c>
      <c r="I646" t="s">
        <v>132</v>
      </c>
      <c r="J646" t="s">
        <v>151</v>
      </c>
      <c r="M646" t="s">
        <v>155</v>
      </c>
    </row>
    <row r="647" spans="1:21" ht="15.75" customHeight="1" x14ac:dyDescent="0.25">
      <c r="A647" s="46" t="s">
        <v>355</v>
      </c>
      <c r="B647" t="s">
        <v>2207</v>
      </c>
      <c r="C647">
        <v>11</v>
      </c>
      <c r="D647" t="s">
        <v>2241</v>
      </c>
      <c r="E647" t="s">
        <v>2242</v>
      </c>
      <c r="F647" t="s">
        <v>113</v>
      </c>
      <c r="G647" t="s">
        <v>2243</v>
      </c>
      <c r="H647" t="s">
        <v>131</v>
      </c>
      <c r="I647" t="s">
        <v>132</v>
      </c>
      <c r="J647" t="s">
        <v>133</v>
      </c>
      <c r="M647" t="s">
        <v>134</v>
      </c>
      <c r="N647" t="s">
        <v>2246</v>
      </c>
      <c r="R647" t="s">
        <v>841</v>
      </c>
      <c r="S647">
        <v>1997</v>
      </c>
      <c r="T647">
        <v>249</v>
      </c>
    </row>
    <row r="648" spans="1:21" ht="15.75" customHeight="1" x14ac:dyDescent="0.25">
      <c r="A648" s="46" t="s">
        <v>355</v>
      </c>
      <c r="B648" t="s">
        <v>2207</v>
      </c>
      <c r="C648">
        <v>12</v>
      </c>
      <c r="D648" t="s">
        <v>2247</v>
      </c>
      <c r="E648" t="s">
        <v>2248</v>
      </c>
      <c r="F648" t="s">
        <v>113</v>
      </c>
      <c r="G648" t="s">
        <v>2249</v>
      </c>
      <c r="H648" t="s">
        <v>131</v>
      </c>
      <c r="I648" t="s">
        <v>132</v>
      </c>
      <c r="J648" t="s">
        <v>133</v>
      </c>
      <c r="M648" t="s">
        <v>134</v>
      </c>
      <c r="N648" t="s">
        <v>2252</v>
      </c>
      <c r="R648" t="s">
        <v>841</v>
      </c>
      <c r="S648">
        <v>2005</v>
      </c>
      <c r="T648">
        <v>262</v>
      </c>
    </row>
    <row r="649" spans="1:21" ht="15.75" customHeight="1" x14ac:dyDescent="0.25">
      <c r="A649" s="46" t="s">
        <v>355</v>
      </c>
      <c r="B649" t="s">
        <v>2207</v>
      </c>
      <c r="C649">
        <v>13</v>
      </c>
      <c r="D649" t="s">
        <v>2235</v>
      </c>
      <c r="E649" t="s">
        <v>2235</v>
      </c>
      <c r="H649" t="s">
        <v>131</v>
      </c>
      <c r="I649" t="s">
        <v>132</v>
      </c>
      <c r="J649" t="s">
        <v>151</v>
      </c>
      <c r="M649" t="s">
        <v>155</v>
      </c>
    </row>
    <row r="650" spans="1:21" ht="15.75" customHeight="1" x14ac:dyDescent="0.25">
      <c r="A650" s="46" t="s">
        <v>355</v>
      </c>
      <c r="B650" t="s">
        <v>2207</v>
      </c>
      <c r="C650">
        <v>14</v>
      </c>
      <c r="D650" t="s">
        <v>2236</v>
      </c>
      <c r="E650" t="s">
        <v>2236</v>
      </c>
      <c r="G650" t="s">
        <v>2237</v>
      </c>
      <c r="H650" t="s">
        <v>131</v>
      </c>
      <c r="I650" t="s">
        <v>132</v>
      </c>
      <c r="J650" t="s">
        <v>133</v>
      </c>
      <c r="M650" t="s">
        <v>997</v>
      </c>
    </row>
    <row r="651" spans="1:21" ht="15.75" customHeight="1" x14ac:dyDescent="0.25">
      <c r="A651" s="46" t="s">
        <v>355</v>
      </c>
      <c r="B651" t="s">
        <v>2207</v>
      </c>
      <c r="C651">
        <v>15</v>
      </c>
      <c r="D651" t="s">
        <v>2238</v>
      </c>
      <c r="E651" t="s">
        <v>2238</v>
      </c>
      <c r="G651" t="s">
        <v>2237</v>
      </c>
      <c r="H651" t="s">
        <v>131</v>
      </c>
      <c r="I651" t="s">
        <v>132</v>
      </c>
      <c r="J651" t="s">
        <v>133</v>
      </c>
      <c r="M651" t="s">
        <v>997</v>
      </c>
    </row>
    <row r="652" spans="1:21" ht="15.75" customHeight="1" x14ac:dyDescent="0.25">
      <c r="A652" s="46" t="s">
        <v>355</v>
      </c>
      <c r="B652" t="s">
        <v>2207</v>
      </c>
      <c r="C652">
        <v>16</v>
      </c>
      <c r="D652" t="s">
        <v>2239</v>
      </c>
      <c r="E652" t="s">
        <v>2239</v>
      </c>
      <c r="G652" t="s">
        <v>2240</v>
      </c>
      <c r="H652" t="s">
        <v>131</v>
      </c>
      <c r="I652" t="s">
        <v>132</v>
      </c>
      <c r="J652" t="s">
        <v>133</v>
      </c>
      <c r="M652" t="s">
        <v>997</v>
      </c>
    </row>
    <row r="653" spans="1:21" ht="15.75" customHeight="1" x14ac:dyDescent="0.25">
      <c r="A653" s="46" t="s">
        <v>355</v>
      </c>
      <c r="B653" t="s">
        <v>2207</v>
      </c>
      <c r="C653">
        <v>17</v>
      </c>
      <c r="D653" t="s">
        <v>2228</v>
      </c>
      <c r="E653" t="s">
        <v>1258</v>
      </c>
      <c r="F653" t="s">
        <v>113</v>
      </c>
      <c r="G653" t="s">
        <v>1259</v>
      </c>
      <c r="H653" t="s">
        <v>131</v>
      </c>
      <c r="I653" t="s">
        <v>132</v>
      </c>
      <c r="J653" t="s">
        <v>133</v>
      </c>
      <c r="M653" t="s">
        <v>134</v>
      </c>
      <c r="N653" t="s">
        <v>1262</v>
      </c>
      <c r="R653" t="s">
        <v>833</v>
      </c>
      <c r="S653" s="27">
        <v>40361</v>
      </c>
      <c r="T653">
        <v>104</v>
      </c>
    </row>
    <row r="654" spans="1:21" ht="15.75" customHeight="1" x14ac:dyDescent="0.25">
      <c r="A654" t="s">
        <v>355</v>
      </c>
      <c r="B654" t="s">
        <v>2254</v>
      </c>
      <c r="C654">
        <v>1</v>
      </c>
      <c r="D654" t="s">
        <v>2255</v>
      </c>
      <c r="E654" t="s">
        <v>2256</v>
      </c>
      <c r="F654" t="s">
        <v>113</v>
      </c>
      <c r="G654" t="s">
        <v>2257</v>
      </c>
      <c r="H654" t="s">
        <v>131</v>
      </c>
      <c r="I654" t="s">
        <v>132</v>
      </c>
      <c r="J654" t="s">
        <v>133</v>
      </c>
      <c r="K654" t="s">
        <v>2258</v>
      </c>
      <c r="L654" t="s">
        <v>2259</v>
      </c>
      <c r="M654" t="s">
        <v>134</v>
      </c>
      <c r="N654" t="s">
        <v>2260</v>
      </c>
      <c r="R654" t="s">
        <v>833</v>
      </c>
      <c r="S654">
        <v>2002</v>
      </c>
      <c r="T654">
        <v>151</v>
      </c>
      <c r="U654">
        <v>5</v>
      </c>
    </row>
    <row r="655" spans="1:21" ht="15.75" customHeight="1" x14ac:dyDescent="0.25">
      <c r="A655" t="s">
        <v>355</v>
      </c>
      <c r="B655" t="s">
        <v>2254</v>
      </c>
      <c r="C655">
        <v>2</v>
      </c>
      <c r="D655" t="s">
        <v>2261</v>
      </c>
      <c r="E655" t="s">
        <v>2262</v>
      </c>
      <c r="F655" t="s">
        <v>113</v>
      </c>
      <c r="G655" t="s">
        <v>2263</v>
      </c>
      <c r="H655" t="s">
        <v>131</v>
      </c>
      <c r="I655" t="s">
        <v>132</v>
      </c>
      <c r="J655" t="s">
        <v>133</v>
      </c>
      <c r="M655" t="s">
        <v>134</v>
      </c>
      <c r="N655" t="s">
        <v>2264</v>
      </c>
      <c r="R655" t="s">
        <v>884</v>
      </c>
      <c r="S655" s="27">
        <v>32408</v>
      </c>
      <c r="T655">
        <v>447</v>
      </c>
      <c r="U655">
        <v>88</v>
      </c>
    </row>
    <row r="656" spans="1:21" ht="15.75" customHeight="1" x14ac:dyDescent="0.25">
      <c r="A656" t="s">
        <v>355</v>
      </c>
      <c r="B656" t="s">
        <v>2254</v>
      </c>
      <c r="C656">
        <v>3</v>
      </c>
      <c r="D656" t="s">
        <v>1225</v>
      </c>
      <c r="E656" t="s">
        <v>1226</v>
      </c>
      <c r="F656" t="s">
        <v>113</v>
      </c>
      <c r="G656" t="s">
        <v>1227</v>
      </c>
      <c r="H656" t="s">
        <v>131</v>
      </c>
      <c r="I656" t="s">
        <v>132</v>
      </c>
      <c r="J656" t="s">
        <v>133</v>
      </c>
      <c r="M656" t="s">
        <v>134</v>
      </c>
      <c r="N656" t="s">
        <v>1228</v>
      </c>
      <c r="R656" t="s">
        <v>884</v>
      </c>
      <c r="S656" s="27">
        <v>32408</v>
      </c>
      <c r="T656">
        <v>447</v>
      </c>
      <c r="U656">
        <v>2</v>
      </c>
    </row>
    <row r="657" spans="1:21" ht="15.75" customHeight="1" x14ac:dyDescent="0.25">
      <c r="A657" t="s">
        <v>355</v>
      </c>
      <c r="B657" t="s">
        <v>2254</v>
      </c>
      <c r="C657">
        <v>4</v>
      </c>
      <c r="D657" t="s">
        <v>128</v>
      </c>
      <c r="E657" t="s">
        <v>129</v>
      </c>
      <c r="F657" t="s">
        <v>113</v>
      </c>
      <c r="G657" t="s">
        <v>130</v>
      </c>
      <c r="H657" t="s">
        <v>131</v>
      </c>
      <c r="I657" t="s">
        <v>132</v>
      </c>
      <c r="J657" t="s">
        <v>133</v>
      </c>
      <c r="M657" t="s">
        <v>134</v>
      </c>
      <c r="N657" t="s">
        <v>135</v>
      </c>
      <c r="R657" t="s">
        <v>136</v>
      </c>
      <c r="S657" s="27">
        <v>15416</v>
      </c>
      <c r="T657">
        <v>262</v>
      </c>
      <c r="U657">
        <v>2</v>
      </c>
    </row>
    <row r="658" spans="1:21" ht="15.75" customHeight="1" x14ac:dyDescent="0.25">
      <c r="A658" t="s">
        <v>355</v>
      </c>
      <c r="B658" t="s">
        <v>2254</v>
      </c>
      <c r="C658">
        <v>5</v>
      </c>
      <c r="D658" t="s">
        <v>2265</v>
      </c>
      <c r="E658" t="s">
        <v>2265</v>
      </c>
      <c r="H658" t="s">
        <v>131</v>
      </c>
      <c r="I658" t="s">
        <v>132</v>
      </c>
      <c r="J658" t="s">
        <v>151</v>
      </c>
      <c r="M658" t="s">
        <v>155</v>
      </c>
    </row>
    <row r="659" spans="1:21" ht="15.75" customHeight="1" x14ac:dyDescent="0.25">
      <c r="A659" s="46" t="s">
        <v>355</v>
      </c>
      <c r="B659" t="s">
        <v>2254</v>
      </c>
      <c r="C659">
        <v>3</v>
      </c>
      <c r="D659" t="s">
        <v>2261</v>
      </c>
      <c r="E659" t="s">
        <v>2262</v>
      </c>
      <c r="F659" t="s">
        <v>113</v>
      </c>
      <c r="G659" t="s">
        <v>2263</v>
      </c>
      <c r="H659" t="s">
        <v>131</v>
      </c>
      <c r="I659" t="s">
        <v>132</v>
      </c>
      <c r="J659" t="s">
        <v>133</v>
      </c>
      <c r="M659" t="s">
        <v>134</v>
      </c>
      <c r="N659" t="s">
        <v>2264</v>
      </c>
      <c r="R659" t="s">
        <v>884</v>
      </c>
      <c r="S659" s="27">
        <v>32408</v>
      </c>
      <c r="T659">
        <v>447</v>
      </c>
      <c r="U659">
        <v>88</v>
      </c>
    </row>
    <row r="660" spans="1:21" ht="15.75" customHeight="1" x14ac:dyDescent="0.25">
      <c r="A660" s="46" t="s">
        <v>355</v>
      </c>
      <c r="B660" t="s">
        <v>2254</v>
      </c>
      <c r="C660">
        <v>5</v>
      </c>
      <c r="D660" t="s">
        <v>2255</v>
      </c>
      <c r="E660" t="s">
        <v>2256</v>
      </c>
      <c r="F660" t="s">
        <v>113</v>
      </c>
      <c r="G660" t="s">
        <v>2257</v>
      </c>
      <c r="H660" t="s">
        <v>131</v>
      </c>
      <c r="I660" t="s">
        <v>132</v>
      </c>
      <c r="J660" t="s">
        <v>133</v>
      </c>
      <c r="M660" t="s">
        <v>134</v>
      </c>
      <c r="N660" t="s">
        <v>2260</v>
      </c>
      <c r="R660" t="s">
        <v>833</v>
      </c>
      <c r="S660">
        <v>2002</v>
      </c>
      <c r="T660">
        <v>151</v>
      </c>
      <c r="U660">
        <v>5</v>
      </c>
    </row>
    <row r="661" spans="1:21" ht="15.75" customHeight="1" x14ac:dyDescent="0.25">
      <c r="A661" s="46" t="s">
        <v>355</v>
      </c>
      <c r="B661" t="s">
        <v>2254</v>
      </c>
      <c r="C661">
        <v>1</v>
      </c>
      <c r="D661" t="s">
        <v>128</v>
      </c>
      <c r="E661" t="s">
        <v>129</v>
      </c>
      <c r="F661" t="s">
        <v>113</v>
      </c>
      <c r="G661" t="s">
        <v>130</v>
      </c>
      <c r="H661" t="s">
        <v>131</v>
      </c>
      <c r="I661" t="s">
        <v>132</v>
      </c>
      <c r="J661" t="s">
        <v>133</v>
      </c>
      <c r="M661" t="s">
        <v>134</v>
      </c>
      <c r="N661" t="s">
        <v>135</v>
      </c>
      <c r="R661" t="s">
        <v>136</v>
      </c>
      <c r="S661" s="27">
        <v>15416</v>
      </c>
      <c r="T661">
        <v>262</v>
      </c>
      <c r="U661">
        <v>2</v>
      </c>
    </row>
    <row r="662" spans="1:21" ht="15.75" customHeight="1" x14ac:dyDescent="0.25">
      <c r="A662" s="46" t="s">
        <v>355</v>
      </c>
      <c r="B662" t="s">
        <v>2254</v>
      </c>
      <c r="C662">
        <v>4</v>
      </c>
      <c r="D662" t="s">
        <v>1225</v>
      </c>
      <c r="E662" t="s">
        <v>1226</v>
      </c>
      <c r="F662" t="s">
        <v>113</v>
      </c>
      <c r="G662" t="s">
        <v>1227</v>
      </c>
      <c r="H662" t="s">
        <v>131</v>
      </c>
      <c r="I662" t="s">
        <v>132</v>
      </c>
      <c r="J662" t="s">
        <v>133</v>
      </c>
      <c r="M662" t="s">
        <v>134</v>
      </c>
      <c r="N662" t="s">
        <v>1228</v>
      </c>
      <c r="R662" t="s">
        <v>884</v>
      </c>
      <c r="S662" s="27">
        <v>32408</v>
      </c>
      <c r="T662">
        <v>447</v>
      </c>
      <c r="U662">
        <v>2</v>
      </c>
    </row>
    <row r="663" spans="1:21" ht="15.75" customHeight="1" x14ac:dyDescent="0.25">
      <c r="A663" s="46" t="s">
        <v>355</v>
      </c>
      <c r="B663" t="s">
        <v>2254</v>
      </c>
      <c r="C663">
        <v>2</v>
      </c>
      <c r="D663" t="s">
        <v>2265</v>
      </c>
      <c r="E663" t="s">
        <v>2265</v>
      </c>
      <c r="H663" t="s">
        <v>131</v>
      </c>
      <c r="I663" t="s">
        <v>132</v>
      </c>
      <c r="J663" t="s">
        <v>151</v>
      </c>
      <c r="M663" t="s">
        <v>155</v>
      </c>
    </row>
    <row r="664" spans="1:21" ht="15.75" customHeight="1" x14ac:dyDescent="0.25">
      <c r="A664" t="s">
        <v>355</v>
      </c>
      <c r="B664" t="s">
        <v>2266</v>
      </c>
      <c r="C664">
        <v>1</v>
      </c>
      <c r="D664" t="s">
        <v>2267</v>
      </c>
      <c r="E664" t="s">
        <v>2268</v>
      </c>
      <c r="F664" t="s">
        <v>113</v>
      </c>
      <c r="G664" t="s">
        <v>2269</v>
      </c>
      <c r="H664" t="s">
        <v>131</v>
      </c>
      <c r="I664" t="s">
        <v>132</v>
      </c>
      <c r="J664" t="s">
        <v>133</v>
      </c>
      <c r="K664" t="s">
        <v>1057</v>
      </c>
      <c r="L664" t="s">
        <v>1058</v>
      </c>
      <c r="M664" t="s">
        <v>134</v>
      </c>
      <c r="N664" t="s">
        <v>2270</v>
      </c>
      <c r="R664" t="s">
        <v>833</v>
      </c>
      <c r="S664" s="27">
        <v>38601</v>
      </c>
      <c r="T664">
        <v>206</v>
      </c>
      <c r="U664">
        <v>37</v>
      </c>
    </row>
    <row r="665" spans="1:21" ht="15.75" customHeight="1" x14ac:dyDescent="0.25">
      <c r="A665" t="s">
        <v>355</v>
      </c>
      <c r="B665" t="s">
        <v>2266</v>
      </c>
      <c r="C665">
        <v>2</v>
      </c>
      <c r="D665" t="s">
        <v>2271</v>
      </c>
      <c r="E665" t="s">
        <v>2271</v>
      </c>
      <c r="H665" t="s">
        <v>131</v>
      </c>
      <c r="I665" t="s">
        <v>132</v>
      </c>
      <c r="J665" t="s">
        <v>151</v>
      </c>
      <c r="M665" t="s">
        <v>155</v>
      </c>
    </row>
    <row r="666" spans="1:21" ht="15.75" customHeight="1" x14ac:dyDescent="0.25">
      <c r="A666" t="s">
        <v>355</v>
      </c>
      <c r="B666" t="s">
        <v>2266</v>
      </c>
      <c r="C666">
        <v>3</v>
      </c>
      <c r="D666" t="s">
        <v>2272</v>
      </c>
      <c r="E666" t="s">
        <v>2272</v>
      </c>
      <c r="H666" t="s">
        <v>131</v>
      </c>
      <c r="I666" t="s">
        <v>132</v>
      </c>
      <c r="J666" t="s">
        <v>151</v>
      </c>
      <c r="M666" t="s">
        <v>155</v>
      </c>
    </row>
    <row r="667" spans="1:21" ht="15.75" customHeight="1" x14ac:dyDescent="0.25">
      <c r="A667" t="s">
        <v>355</v>
      </c>
      <c r="B667" t="s">
        <v>2266</v>
      </c>
      <c r="C667">
        <v>4</v>
      </c>
      <c r="D667" t="s">
        <v>2273</v>
      </c>
      <c r="E667" t="s">
        <v>2273</v>
      </c>
      <c r="H667" t="s">
        <v>131</v>
      </c>
      <c r="I667" t="s">
        <v>132</v>
      </c>
      <c r="J667" t="s">
        <v>151</v>
      </c>
      <c r="M667" t="s">
        <v>155</v>
      </c>
    </row>
    <row r="668" spans="1:21" ht="15.75" customHeight="1" x14ac:dyDescent="0.25">
      <c r="A668" t="s">
        <v>355</v>
      </c>
      <c r="B668" t="s">
        <v>2266</v>
      </c>
      <c r="C668">
        <v>5</v>
      </c>
      <c r="D668" t="s">
        <v>2274</v>
      </c>
      <c r="E668" t="s">
        <v>2274</v>
      </c>
      <c r="H668" t="s">
        <v>131</v>
      </c>
      <c r="I668" t="s">
        <v>132</v>
      </c>
      <c r="J668" t="s">
        <v>151</v>
      </c>
      <c r="M668" t="s">
        <v>155</v>
      </c>
    </row>
    <row r="669" spans="1:21" ht="15.75" customHeight="1" x14ac:dyDescent="0.25">
      <c r="A669" t="s">
        <v>355</v>
      </c>
      <c r="B669" t="s">
        <v>2266</v>
      </c>
      <c r="C669">
        <v>6</v>
      </c>
      <c r="D669" t="s">
        <v>2275</v>
      </c>
      <c r="E669" t="s">
        <v>2275</v>
      </c>
      <c r="F669" t="s">
        <v>2276</v>
      </c>
      <c r="G669" t="s">
        <v>2240</v>
      </c>
      <c r="H669" t="s">
        <v>131</v>
      </c>
      <c r="I669" t="s">
        <v>132</v>
      </c>
      <c r="J669" t="s">
        <v>133</v>
      </c>
      <c r="M669" t="s">
        <v>997</v>
      </c>
    </row>
    <row r="670" spans="1:21" ht="15.75" customHeight="1" x14ac:dyDescent="0.25">
      <c r="A670" t="s">
        <v>355</v>
      </c>
      <c r="B670" t="s">
        <v>2266</v>
      </c>
      <c r="C670">
        <v>7</v>
      </c>
      <c r="D670" t="s">
        <v>2277</v>
      </c>
      <c r="E670" t="s">
        <v>2277</v>
      </c>
      <c r="H670" t="s">
        <v>131</v>
      </c>
      <c r="I670" t="s">
        <v>132</v>
      </c>
      <c r="J670" t="s">
        <v>151</v>
      </c>
      <c r="M670" t="s">
        <v>155</v>
      </c>
    </row>
    <row r="671" spans="1:21" ht="15.75" customHeight="1" x14ac:dyDescent="0.25">
      <c r="A671" s="46" t="s">
        <v>355</v>
      </c>
      <c r="B671" t="s">
        <v>2266</v>
      </c>
      <c r="C671">
        <v>3</v>
      </c>
      <c r="D671" t="s">
        <v>2267</v>
      </c>
      <c r="E671" t="s">
        <v>2268</v>
      </c>
      <c r="F671" t="s">
        <v>113</v>
      </c>
      <c r="G671" t="s">
        <v>2269</v>
      </c>
      <c r="H671" t="s">
        <v>131</v>
      </c>
      <c r="I671" t="s">
        <v>132</v>
      </c>
      <c r="J671" t="s">
        <v>133</v>
      </c>
      <c r="M671" t="s">
        <v>134</v>
      </c>
      <c r="N671" t="s">
        <v>2270</v>
      </c>
      <c r="R671" t="s">
        <v>833</v>
      </c>
      <c r="S671" s="27">
        <v>38601</v>
      </c>
      <c r="T671">
        <v>206</v>
      </c>
      <c r="U671">
        <v>37</v>
      </c>
    </row>
    <row r="672" spans="1:21" ht="15.75" customHeight="1" x14ac:dyDescent="0.25">
      <c r="A672" s="46" t="s">
        <v>355</v>
      </c>
      <c r="B672" t="s">
        <v>2266</v>
      </c>
      <c r="C672">
        <v>1</v>
      </c>
      <c r="D672" t="s">
        <v>2271</v>
      </c>
      <c r="E672" t="s">
        <v>2271</v>
      </c>
      <c r="H672" t="s">
        <v>131</v>
      </c>
      <c r="I672" t="s">
        <v>132</v>
      </c>
      <c r="J672" t="s">
        <v>151</v>
      </c>
      <c r="M672" t="s">
        <v>155</v>
      </c>
    </row>
    <row r="673" spans="1:21" ht="15.75" customHeight="1" x14ac:dyDescent="0.25">
      <c r="A673" s="46" t="s">
        <v>355</v>
      </c>
      <c r="B673" t="s">
        <v>2266</v>
      </c>
      <c r="C673">
        <v>2</v>
      </c>
      <c r="D673" t="s">
        <v>2272</v>
      </c>
      <c r="E673" t="s">
        <v>2272</v>
      </c>
      <c r="H673" t="s">
        <v>131</v>
      </c>
      <c r="I673" t="s">
        <v>132</v>
      </c>
      <c r="J673" t="s">
        <v>151</v>
      </c>
      <c r="M673" t="s">
        <v>155</v>
      </c>
    </row>
    <row r="674" spans="1:21" ht="15.75" customHeight="1" x14ac:dyDescent="0.25">
      <c r="A674" s="46" t="s">
        <v>355</v>
      </c>
      <c r="B674" t="s">
        <v>2266</v>
      </c>
      <c r="C674">
        <v>4</v>
      </c>
      <c r="D674" t="s">
        <v>2273</v>
      </c>
      <c r="E674" t="s">
        <v>2273</v>
      </c>
      <c r="H674" t="s">
        <v>131</v>
      </c>
      <c r="I674" t="s">
        <v>132</v>
      </c>
      <c r="J674" t="s">
        <v>151</v>
      </c>
      <c r="M674" t="s">
        <v>155</v>
      </c>
    </row>
    <row r="675" spans="1:21" ht="15.75" customHeight="1" x14ac:dyDescent="0.25">
      <c r="A675" s="46" t="s">
        <v>355</v>
      </c>
      <c r="B675" t="s">
        <v>2266</v>
      </c>
      <c r="C675">
        <v>5</v>
      </c>
      <c r="D675" t="s">
        <v>2274</v>
      </c>
      <c r="E675" t="s">
        <v>2274</v>
      </c>
      <c r="H675" t="s">
        <v>131</v>
      </c>
      <c r="I675" t="s">
        <v>132</v>
      </c>
      <c r="J675" t="s">
        <v>151</v>
      </c>
      <c r="M675" t="s">
        <v>155</v>
      </c>
    </row>
    <row r="676" spans="1:21" ht="15.75" customHeight="1" x14ac:dyDescent="0.25">
      <c r="A676" s="46" t="s">
        <v>355</v>
      </c>
      <c r="B676" t="s">
        <v>2266</v>
      </c>
      <c r="C676">
        <v>6</v>
      </c>
      <c r="D676" t="s">
        <v>2275</v>
      </c>
      <c r="E676" t="s">
        <v>2275</v>
      </c>
      <c r="F676" t="s">
        <v>2276</v>
      </c>
      <c r="G676" t="s">
        <v>2240</v>
      </c>
      <c r="H676" t="s">
        <v>131</v>
      </c>
      <c r="I676" t="s">
        <v>132</v>
      </c>
      <c r="J676" t="s">
        <v>133</v>
      </c>
      <c r="M676" t="s">
        <v>997</v>
      </c>
    </row>
    <row r="677" spans="1:21" ht="15.75" customHeight="1" x14ac:dyDescent="0.25">
      <c r="A677" s="46" t="s">
        <v>355</v>
      </c>
      <c r="B677" t="s">
        <v>2266</v>
      </c>
      <c r="C677">
        <v>7</v>
      </c>
      <c r="D677" t="s">
        <v>2277</v>
      </c>
      <c r="E677" t="s">
        <v>2277</v>
      </c>
      <c r="H677" t="s">
        <v>131</v>
      </c>
      <c r="I677" t="s">
        <v>132</v>
      </c>
      <c r="J677" t="s">
        <v>151</v>
      </c>
      <c r="M677" t="s">
        <v>155</v>
      </c>
    </row>
    <row r="678" spans="1:21" ht="15.75" customHeight="1" x14ac:dyDescent="0.25">
      <c r="A678" t="s">
        <v>355</v>
      </c>
      <c r="B678" t="s">
        <v>2278</v>
      </c>
      <c r="C678">
        <v>2</v>
      </c>
      <c r="D678" t="s">
        <v>2279</v>
      </c>
      <c r="E678" t="s">
        <v>2280</v>
      </c>
      <c r="F678" t="s">
        <v>1276</v>
      </c>
      <c r="G678" t="s">
        <v>2281</v>
      </c>
      <c r="H678" t="s">
        <v>131</v>
      </c>
      <c r="I678" t="s">
        <v>132</v>
      </c>
      <c r="J678" t="s">
        <v>133</v>
      </c>
      <c r="M678" t="s">
        <v>134</v>
      </c>
      <c r="N678" t="s">
        <v>2282</v>
      </c>
      <c r="R678" t="s">
        <v>875</v>
      </c>
      <c r="S678" s="27">
        <v>37406</v>
      </c>
      <c r="T678">
        <v>115</v>
      </c>
      <c r="U678">
        <v>130</v>
      </c>
    </row>
    <row r="679" spans="1:21" ht="15.75" customHeight="1" x14ac:dyDescent="0.25">
      <c r="A679" t="s">
        <v>355</v>
      </c>
      <c r="B679" t="s">
        <v>2278</v>
      </c>
      <c r="C679">
        <v>1</v>
      </c>
      <c r="D679" t="s">
        <v>2283</v>
      </c>
      <c r="E679" t="s">
        <v>2284</v>
      </c>
      <c r="F679" t="s">
        <v>1276</v>
      </c>
      <c r="G679" t="s">
        <v>2285</v>
      </c>
      <c r="H679" t="s">
        <v>131</v>
      </c>
      <c r="I679" t="s">
        <v>132</v>
      </c>
      <c r="J679" t="s">
        <v>133</v>
      </c>
      <c r="M679" t="s">
        <v>134</v>
      </c>
      <c r="N679" t="s">
        <v>2286</v>
      </c>
      <c r="R679" t="s">
        <v>875</v>
      </c>
      <c r="S679" s="27">
        <v>37406</v>
      </c>
      <c r="T679">
        <v>115</v>
      </c>
      <c r="U679">
        <v>77</v>
      </c>
    </row>
    <row r="680" spans="1:21" ht="15.75" customHeight="1" x14ac:dyDescent="0.25">
      <c r="A680" t="s">
        <v>355</v>
      </c>
      <c r="B680" t="s">
        <v>2278</v>
      </c>
      <c r="C680">
        <v>3</v>
      </c>
      <c r="D680" t="s">
        <v>2287</v>
      </c>
      <c r="E680" t="s">
        <v>2287</v>
      </c>
      <c r="H680" t="s">
        <v>131</v>
      </c>
      <c r="I680" t="s">
        <v>132</v>
      </c>
      <c r="J680" t="s">
        <v>151</v>
      </c>
      <c r="M680" t="s">
        <v>155</v>
      </c>
    </row>
    <row r="681" spans="1:21" ht="15.75" customHeight="1" x14ac:dyDescent="0.25">
      <c r="A681" t="s">
        <v>355</v>
      </c>
      <c r="B681" t="s">
        <v>2278</v>
      </c>
      <c r="C681">
        <v>4</v>
      </c>
      <c r="D681" t="s">
        <v>2288</v>
      </c>
      <c r="E681" t="s">
        <v>2288</v>
      </c>
      <c r="H681" t="s">
        <v>131</v>
      </c>
      <c r="I681" t="s">
        <v>132</v>
      </c>
      <c r="J681" t="s">
        <v>151</v>
      </c>
      <c r="M681" t="s">
        <v>155</v>
      </c>
    </row>
    <row r="682" spans="1:21" ht="15.75" customHeight="1" x14ac:dyDescent="0.25">
      <c r="A682" t="s">
        <v>355</v>
      </c>
      <c r="B682" t="s">
        <v>2278</v>
      </c>
      <c r="C682">
        <v>5</v>
      </c>
      <c r="D682" t="s">
        <v>2289</v>
      </c>
      <c r="E682" t="s">
        <v>2289</v>
      </c>
      <c r="H682" t="s">
        <v>131</v>
      </c>
      <c r="I682" t="s">
        <v>132</v>
      </c>
      <c r="J682" t="s">
        <v>151</v>
      </c>
      <c r="M682" t="s">
        <v>155</v>
      </c>
    </row>
    <row r="683" spans="1:21" ht="15.75" customHeight="1" x14ac:dyDescent="0.25">
      <c r="A683" t="s">
        <v>355</v>
      </c>
      <c r="B683" t="s">
        <v>2278</v>
      </c>
      <c r="C683">
        <v>6</v>
      </c>
      <c r="D683" t="s">
        <v>2290</v>
      </c>
      <c r="E683" t="s">
        <v>2290</v>
      </c>
      <c r="H683" t="s">
        <v>131</v>
      </c>
      <c r="I683" t="s">
        <v>132</v>
      </c>
      <c r="J683" t="s">
        <v>151</v>
      </c>
      <c r="M683" t="s">
        <v>155</v>
      </c>
    </row>
    <row r="684" spans="1:21" ht="15.75" customHeight="1" x14ac:dyDescent="0.25">
      <c r="A684" t="s">
        <v>355</v>
      </c>
      <c r="B684" t="s">
        <v>2278</v>
      </c>
      <c r="C684">
        <v>8</v>
      </c>
      <c r="D684" t="s">
        <v>2291</v>
      </c>
      <c r="E684" t="s">
        <v>2291</v>
      </c>
      <c r="H684" t="s">
        <v>131</v>
      </c>
      <c r="I684" t="s">
        <v>132</v>
      </c>
      <c r="J684" t="s">
        <v>151</v>
      </c>
      <c r="M684" t="s">
        <v>155</v>
      </c>
    </row>
    <row r="685" spans="1:21" ht="15.75" customHeight="1" x14ac:dyDescent="0.25">
      <c r="A685" s="46" t="s">
        <v>355</v>
      </c>
      <c r="B685" t="s">
        <v>2278</v>
      </c>
      <c r="C685">
        <v>6</v>
      </c>
      <c r="D685" t="s">
        <v>2283</v>
      </c>
      <c r="E685" t="s">
        <v>2284</v>
      </c>
      <c r="F685" t="s">
        <v>1276</v>
      </c>
      <c r="G685" t="s">
        <v>2285</v>
      </c>
      <c r="H685" t="s">
        <v>131</v>
      </c>
      <c r="I685" t="s">
        <v>132</v>
      </c>
      <c r="J685" t="s">
        <v>133</v>
      </c>
      <c r="M685" t="s">
        <v>134</v>
      </c>
      <c r="N685" t="s">
        <v>2286</v>
      </c>
      <c r="R685" t="s">
        <v>875</v>
      </c>
      <c r="S685" s="27">
        <v>37406</v>
      </c>
      <c r="T685">
        <v>115</v>
      </c>
      <c r="U685">
        <v>77</v>
      </c>
    </row>
    <row r="686" spans="1:21" ht="15.75" customHeight="1" x14ac:dyDescent="0.25">
      <c r="A686" s="46" t="s">
        <v>355</v>
      </c>
      <c r="B686" t="s">
        <v>2278</v>
      </c>
      <c r="C686">
        <v>7</v>
      </c>
      <c r="D686" t="s">
        <v>2279</v>
      </c>
      <c r="E686" t="s">
        <v>2280</v>
      </c>
      <c r="F686" t="s">
        <v>1276</v>
      </c>
      <c r="G686" t="s">
        <v>2281</v>
      </c>
      <c r="H686" t="s">
        <v>131</v>
      </c>
      <c r="I686" t="s">
        <v>132</v>
      </c>
      <c r="J686" t="s">
        <v>133</v>
      </c>
      <c r="M686" t="s">
        <v>134</v>
      </c>
      <c r="N686" t="s">
        <v>2282</v>
      </c>
      <c r="R686" t="s">
        <v>875</v>
      </c>
      <c r="S686" s="27">
        <v>37406</v>
      </c>
      <c r="T686">
        <v>115</v>
      </c>
      <c r="U686">
        <v>130</v>
      </c>
    </row>
    <row r="687" spans="1:21" ht="15.75" customHeight="1" x14ac:dyDescent="0.25">
      <c r="A687" s="46" t="s">
        <v>355</v>
      </c>
      <c r="B687" t="s">
        <v>2278</v>
      </c>
      <c r="C687">
        <v>1</v>
      </c>
      <c r="D687" t="s">
        <v>2287</v>
      </c>
      <c r="E687" t="s">
        <v>2287</v>
      </c>
      <c r="H687" t="s">
        <v>131</v>
      </c>
      <c r="I687" t="s">
        <v>132</v>
      </c>
      <c r="J687" t="s">
        <v>151</v>
      </c>
      <c r="M687" t="s">
        <v>155</v>
      </c>
    </row>
    <row r="688" spans="1:21" ht="15.75" customHeight="1" x14ac:dyDescent="0.25">
      <c r="A688" s="46" t="s">
        <v>355</v>
      </c>
      <c r="B688" t="s">
        <v>2278</v>
      </c>
      <c r="C688">
        <v>2</v>
      </c>
      <c r="D688" t="s">
        <v>2288</v>
      </c>
      <c r="E688" t="s">
        <v>2288</v>
      </c>
      <c r="H688" t="s">
        <v>131</v>
      </c>
      <c r="I688" t="s">
        <v>132</v>
      </c>
      <c r="J688" t="s">
        <v>151</v>
      </c>
      <c r="M688" t="s">
        <v>155</v>
      </c>
    </row>
    <row r="689" spans="1:21" ht="15.75" customHeight="1" x14ac:dyDescent="0.25">
      <c r="A689" s="46" t="s">
        <v>355</v>
      </c>
      <c r="B689" t="s">
        <v>2278</v>
      </c>
      <c r="C689">
        <v>3</v>
      </c>
      <c r="D689" t="s">
        <v>2289</v>
      </c>
      <c r="E689" t="s">
        <v>2289</v>
      </c>
      <c r="H689" t="s">
        <v>131</v>
      </c>
      <c r="I689" t="s">
        <v>132</v>
      </c>
      <c r="J689" t="s">
        <v>151</v>
      </c>
      <c r="M689" t="s">
        <v>155</v>
      </c>
    </row>
    <row r="690" spans="1:21" ht="15.75" customHeight="1" x14ac:dyDescent="0.25">
      <c r="A690" s="46" t="s">
        <v>355</v>
      </c>
      <c r="B690" t="s">
        <v>2278</v>
      </c>
      <c r="C690">
        <v>4</v>
      </c>
      <c r="D690" t="s">
        <v>2290</v>
      </c>
      <c r="E690" t="s">
        <v>2290</v>
      </c>
      <c r="H690" t="s">
        <v>131</v>
      </c>
      <c r="I690" t="s">
        <v>132</v>
      </c>
      <c r="J690" t="s">
        <v>151</v>
      </c>
      <c r="M690" t="s">
        <v>155</v>
      </c>
    </row>
    <row r="691" spans="1:21" ht="15.75" customHeight="1" x14ac:dyDescent="0.25">
      <c r="A691" s="46" t="s">
        <v>355</v>
      </c>
      <c r="B691" t="s">
        <v>2278</v>
      </c>
      <c r="C691">
        <v>5</v>
      </c>
      <c r="D691" t="s">
        <v>2292</v>
      </c>
      <c r="E691" t="s">
        <v>2292</v>
      </c>
      <c r="H691" t="s">
        <v>131</v>
      </c>
      <c r="I691" t="s">
        <v>132</v>
      </c>
      <c r="J691" t="s">
        <v>151</v>
      </c>
      <c r="M691" t="s">
        <v>155</v>
      </c>
    </row>
    <row r="692" spans="1:21" ht="15.75" customHeight="1" x14ac:dyDescent="0.25">
      <c r="A692" s="46" t="s">
        <v>355</v>
      </c>
      <c r="B692" t="s">
        <v>2278</v>
      </c>
      <c r="C692">
        <v>8</v>
      </c>
      <c r="D692" t="s">
        <v>2291</v>
      </c>
      <c r="E692" t="s">
        <v>2291</v>
      </c>
      <c r="H692" t="s">
        <v>131</v>
      </c>
      <c r="I692" t="s">
        <v>132</v>
      </c>
      <c r="J692" t="s">
        <v>151</v>
      </c>
      <c r="M692" t="s">
        <v>155</v>
      </c>
    </row>
    <row r="693" spans="1:21" ht="15.75" customHeight="1" x14ac:dyDescent="0.25">
      <c r="A693" t="s">
        <v>355</v>
      </c>
      <c r="B693" t="s">
        <v>2293</v>
      </c>
      <c r="C693">
        <v>4</v>
      </c>
      <c r="D693" t="s">
        <v>2294</v>
      </c>
      <c r="E693" t="s">
        <v>2295</v>
      </c>
      <c r="F693" t="s">
        <v>113</v>
      </c>
      <c r="G693" t="s">
        <v>2296</v>
      </c>
      <c r="H693" t="s">
        <v>131</v>
      </c>
      <c r="I693" t="s">
        <v>132</v>
      </c>
      <c r="J693" t="s">
        <v>133</v>
      </c>
      <c r="M693" t="s">
        <v>134</v>
      </c>
      <c r="N693" t="s">
        <v>2297</v>
      </c>
      <c r="R693" t="s">
        <v>136</v>
      </c>
      <c r="S693" s="27">
        <v>15416</v>
      </c>
      <c r="T693">
        <v>262</v>
      </c>
      <c r="U693">
        <v>2655</v>
      </c>
    </row>
    <row r="694" spans="1:21" ht="15.75" customHeight="1" x14ac:dyDescent="0.25">
      <c r="A694" t="s">
        <v>355</v>
      </c>
      <c r="B694" t="s">
        <v>2293</v>
      </c>
      <c r="C694">
        <v>2</v>
      </c>
      <c r="D694" t="s">
        <v>2298</v>
      </c>
      <c r="E694" t="s">
        <v>2299</v>
      </c>
      <c r="F694" t="s">
        <v>113</v>
      </c>
      <c r="G694" t="s">
        <v>2300</v>
      </c>
      <c r="H694" t="s">
        <v>131</v>
      </c>
      <c r="I694" t="s">
        <v>132</v>
      </c>
      <c r="J694" t="s">
        <v>133</v>
      </c>
      <c r="M694" t="s">
        <v>134</v>
      </c>
      <c r="N694" t="s">
        <v>2301</v>
      </c>
      <c r="R694" t="s">
        <v>136</v>
      </c>
      <c r="S694" s="27">
        <v>15416</v>
      </c>
      <c r="T694">
        <v>262</v>
      </c>
      <c r="U694">
        <v>2653</v>
      </c>
    </row>
    <row r="695" spans="1:21" ht="15.75" customHeight="1" x14ac:dyDescent="0.25">
      <c r="A695" t="s">
        <v>355</v>
      </c>
      <c r="B695" t="s">
        <v>2293</v>
      </c>
      <c r="C695">
        <v>1</v>
      </c>
      <c r="D695" t="s">
        <v>2302</v>
      </c>
      <c r="E695" t="s">
        <v>2303</v>
      </c>
      <c r="F695" t="s">
        <v>113</v>
      </c>
      <c r="G695" t="s">
        <v>2304</v>
      </c>
      <c r="H695" t="s">
        <v>131</v>
      </c>
      <c r="I695" t="s">
        <v>132</v>
      </c>
      <c r="J695" t="s">
        <v>133</v>
      </c>
      <c r="M695" t="s">
        <v>134</v>
      </c>
      <c r="N695" t="s">
        <v>2305</v>
      </c>
      <c r="R695" t="s">
        <v>136</v>
      </c>
      <c r="S695" s="27">
        <v>15416</v>
      </c>
      <c r="T695">
        <v>262</v>
      </c>
      <c r="U695">
        <v>2652</v>
      </c>
    </row>
    <row r="696" spans="1:21" ht="15.75" customHeight="1" x14ac:dyDescent="0.25">
      <c r="A696" t="s">
        <v>355</v>
      </c>
      <c r="B696" t="s">
        <v>2293</v>
      </c>
      <c r="C696">
        <v>3</v>
      </c>
      <c r="D696" t="s">
        <v>2306</v>
      </c>
      <c r="E696" t="s">
        <v>2307</v>
      </c>
      <c r="F696" t="s">
        <v>113</v>
      </c>
      <c r="G696" t="s">
        <v>2308</v>
      </c>
      <c r="H696" t="s">
        <v>131</v>
      </c>
      <c r="I696" t="s">
        <v>132</v>
      </c>
      <c r="J696" t="s">
        <v>133</v>
      </c>
      <c r="M696" t="s">
        <v>134</v>
      </c>
      <c r="N696" t="s">
        <v>2309</v>
      </c>
      <c r="R696" t="s">
        <v>136</v>
      </c>
      <c r="S696" s="27">
        <v>15416</v>
      </c>
      <c r="T696">
        <v>262</v>
      </c>
      <c r="U696">
        <v>2643</v>
      </c>
    </row>
    <row r="697" spans="1:21" ht="15.75" customHeight="1" x14ac:dyDescent="0.25">
      <c r="A697" t="s">
        <v>355</v>
      </c>
      <c r="B697" t="s">
        <v>2293</v>
      </c>
      <c r="C697">
        <v>6</v>
      </c>
      <c r="D697" t="s">
        <v>2310</v>
      </c>
      <c r="E697" t="s">
        <v>2311</v>
      </c>
      <c r="F697" t="s">
        <v>113</v>
      </c>
      <c r="G697" t="s">
        <v>2312</v>
      </c>
      <c r="H697" t="s">
        <v>131</v>
      </c>
      <c r="I697" t="s">
        <v>132</v>
      </c>
      <c r="J697" t="s">
        <v>133</v>
      </c>
      <c r="M697" t="s">
        <v>134</v>
      </c>
      <c r="N697" t="s">
        <v>2313</v>
      </c>
      <c r="R697" t="s">
        <v>136</v>
      </c>
      <c r="S697" s="27">
        <v>15416</v>
      </c>
      <c r="T697">
        <v>262</v>
      </c>
      <c r="U697">
        <v>1372</v>
      </c>
    </row>
    <row r="698" spans="1:21" ht="15.75" customHeight="1" x14ac:dyDescent="0.25">
      <c r="A698" t="s">
        <v>355</v>
      </c>
      <c r="B698" t="s">
        <v>2293</v>
      </c>
      <c r="C698">
        <v>5</v>
      </c>
      <c r="D698" t="s">
        <v>1458</v>
      </c>
      <c r="E698" t="s">
        <v>129</v>
      </c>
      <c r="F698" t="s">
        <v>113</v>
      </c>
      <c r="G698" t="s">
        <v>130</v>
      </c>
      <c r="H698" t="s">
        <v>131</v>
      </c>
      <c r="I698" t="s">
        <v>132</v>
      </c>
      <c r="J698" t="s">
        <v>133</v>
      </c>
      <c r="M698" t="s">
        <v>134</v>
      </c>
      <c r="N698" t="s">
        <v>135</v>
      </c>
      <c r="R698" t="s">
        <v>136</v>
      </c>
      <c r="S698" s="27">
        <v>15416</v>
      </c>
      <c r="T698">
        <v>262</v>
      </c>
      <c r="U698">
        <v>2</v>
      </c>
    </row>
    <row r="699" spans="1:21" ht="15.75" customHeight="1" x14ac:dyDescent="0.25">
      <c r="A699" t="s">
        <v>355</v>
      </c>
      <c r="B699" t="s">
        <v>2293</v>
      </c>
      <c r="C699">
        <v>7</v>
      </c>
      <c r="D699" t="s">
        <v>2314</v>
      </c>
      <c r="E699" t="s">
        <v>2314</v>
      </c>
      <c r="H699" t="s">
        <v>131</v>
      </c>
      <c r="I699" t="s">
        <v>132</v>
      </c>
      <c r="J699" t="s">
        <v>151</v>
      </c>
      <c r="M699" t="s">
        <v>155</v>
      </c>
    </row>
    <row r="700" spans="1:21" ht="15.75" customHeight="1" x14ac:dyDescent="0.25">
      <c r="A700" t="s">
        <v>355</v>
      </c>
      <c r="B700" t="s">
        <v>2293</v>
      </c>
      <c r="C700">
        <v>8</v>
      </c>
      <c r="D700" t="s">
        <v>2315</v>
      </c>
      <c r="E700" t="s">
        <v>2315</v>
      </c>
      <c r="H700" t="s">
        <v>131</v>
      </c>
      <c r="I700" t="s">
        <v>132</v>
      </c>
      <c r="J700" t="s">
        <v>151</v>
      </c>
      <c r="M700" t="s">
        <v>155</v>
      </c>
    </row>
    <row r="701" spans="1:21" ht="15.75" customHeight="1" x14ac:dyDescent="0.25">
      <c r="A701" t="s">
        <v>355</v>
      </c>
      <c r="B701" t="s">
        <v>2293</v>
      </c>
      <c r="C701">
        <v>9</v>
      </c>
      <c r="D701" t="s">
        <v>2316</v>
      </c>
      <c r="E701" t="s">
        <v>2316</v>
      </c>
      <c r="H701" t="s">
        <v>131</v>
      </c>
      <c r="I701" t="s">
        <v>132</v>
      </c>
      <c r="J701" t="s">
        <v>151</v>
      </c>
      <c r="M701" t="s">
        <v>155</v>
      </c>
    </row>
    <row r="702" spans="1:21" ht="15.75" customHeight="1" x14ac:dyDescent="0.25">
      <c r="A702" t="s">
        <v>355</v>
      </c>
      <c r="B702" t="s">
        <v>2293</v>
      </c>
      <c r="C702">
        <v>10</v>
      </c>
      <c r="D702" t="s">
        <v>2292</v>
      </c>
      <c r="E702" t="s">
        <v>2292</v>
      </c>
      <c r="H702" t="s">
        <v>131</v>
      </c>
      <c r="I702" t="s">
        <v>132</v>
      </c>
      <c r="J702" t="s">
        <v>151</v>
      </c>
      <c r="M702" t="s">
        <v>155</v>
      </c>
    </row>
    <row r="703" spans="1:21" ht="15.75" customHeight="1" x14ac:dyDescent="0.25">
      <c r="A703" s="46" t="s">
        <v>355</v>
      </c>
      <c r="B703" t="s">
        <v>2293</v>
      </c>
      <c r="C703">
        <v>8</v>
      </c>
      <c r="D703" t="s">
        <v>2294</v>
      </c>
      <c r="E703" t="s">
        <v>2295</v>
      </c>
      <c r="F703" t="s">
        <v>113</v>
      </c>
      <c r="G703" t="s">
        <v>2296</v>
      </c>
      <c r="H703" t="s">
        <v>131</v>
      </c>
      <c r="I703" t="s">
        <v>132</v>
      </c>
      <c r="J703" t="s">
        <v>133</v>
      </c>
      <c r="M703" t="s">
        <v>134</v>
      </c>
      <c r="N703" t="s">
        <v>2297</v>
      </c>
      <c r="R703" t="s">
        <v>136</v>
      </c>
      <c r="S703" s="27">
        <v>15416</v>
      </c>
      <c r="T703">
        <v>262</v>
      </c>
      <c r="U703">
        <v>2655</v>
      </c>
    </row>
    <row r="704" spans="1:21" ht="15.75" customHeight="1" x14ac:dyDescent="0.25">
      <c r="A704" s="46" t="s">
        <v>355</v>
      </c>
      <c r="B704" t="s">
        <v>2293</v>
      </c>
      <c r="C704">
        <v>2</v>
      </c>
      <c r="D704" t="s">
        <v>2298</v>
      </c>
      <c r="E704" t="s">
        <v>2299</v>
      </c>
      <c r="F704" t="s">
        <v>113</v>
      </c>
      <c r="G704" t="s">
        <v>2300</v>
      </c>
      <c r="H704" t="s">
        <v>131</v>
      </c>
      <c r="I704" t="s">
        <v>132</v>
      </c>
      <c r="J704" t="s">
        <v>133</v>
      </c>
      <c r="M704" t="s">
        <v>134</v>
      </c>
      <c r="N704" t="s">
        <v>2301</v>
      </c>
      <c r="R704" t="s">
        <v>136</v>
      </c>
      <c r="S704" s="27">
        <v>15416</v>
      </c>
      <c r="T704">
        <v>262</v>
      </c>
      <c r="U704">
        <v>2653</v>
      </c>
    </row>
    <row r="705" spans="1:21" ht="15.75" customHeight="1" x14ac:dyDescent="0.25">
      <c r="A705" s="46" t="s">
        <v>355</v>
      </c>
      <c r="B705" t="s">
        <v>2293</v>
      </c>
      <c r="C705">
        <v>1</v>
      </c>
      <c r="D705" t="s">
        <v>2302</v>
      </c>
      <c r="E705" t="s">
        <v>2303</v>
      </c>
      <c r="F705" t="s">
        <v>113</v>
      </c>
      <c r="G705" t="s">
        <v>2304</v>
      </c>
      <c r="H705" t="s">
        <v>131</v>
      </c>
      <c r="I705" t="s">
        <v>132</v>
      </c>
      <c r="J705" t="s">
        <v>133</v>
      </c>
      <c r="M705" t="s">
        <v>134</v>
      </c>
      <c r="N705" t="s">
        <v>2305</v>
      </c>
      <c r="R705" t="s">
        <v>136</v>
      </c>
      <c r="S705" s="27">
        <v>15416</v>
      </c>
      <c r="T705">
        <v>262</v>
      </c>
      <c r="U705">
        <v>2652</v>
      </c>
    </row>
    <row r="706" spans="1:21" ht="15.75" customHeight="1" x14ac:dyDescent="0.25">
      <c r="A706" s="46" t="s">
        <v>355</v>
      </c>
      <c r="B706" t="s">
        <v>2293</v>
      </c>
      <c r="C706">
        <v>7</v>
      </c>
      <c r="D706" t="s">
        <v>2306</v>
      </c>
      <c r="E706" t="s">
        <v>2307</v>
      </c>
      <c r="F706" t="s">
        <v>113</v>
      </c>
      <c r="G706" t="s">
        <v>2308</v>
      </c>
      <c r="H706" t="s">
        <v>131</v>
      </c>
      <c r="I706" t="s">
        <v>132</v>
      </c>
      <c r="J706" t="s">
        <v>133</v>
      </c>
      <c r="M706" t="s">
        <v>134</v>
      </c>
      <c r="N706" t="s">
        <v>2309</v>
      </c>
      <c r="R706" t="s">
        <v>136</v>
      </c>
      <c r="S706" s="27">
        <v>15416</v>
      </c>
      <c r="T706">
        <v>262</v>
      </c>
      <c r="U706">
        <v>2643</v>
      </c>
    </row>
    <row r="707" spans="1:21" ht="15.75" customHeight="1" x14ac:dyDescent="0.25">
      <c r="A707" s="46" t="s">
        <v>355</v>
      </c>
      <c r="B707" t="s">
        <v>2293</v>
      </c>
      <c r="C707">
        <v>9</v>
      </c>
      <c r="D707" t="s">
        <v>1458</v>
      </c>
      <c r="E707" t="s">
        <v>129</v>
      </c>
      <c r="F707" t="s">
        <v>113</v>
      </c>
      <c r="G707" t="s">
        <v>130</v>
      </c>
      <c r="H707" t="s">
        <v>131</v>
      </c>
      <c r="I707" t="s">
        <v>132</v>
      </c>
      <c r="J707" t="s">
        <v>133</v>
      </c>
      <c r="M707" t="s">
        <v>134</v>
      </c>
      <c r="N707" t="s">
        <v>135</v>
      </c>
      <c r="R707" t="s">
        <v>136</v>
      </c>
      <c r="S707" s="27">
        <v>15416</v>
      </c>
      <c r="T707">
        <v>262</v>
      </c>
      <c r="U707">
        <v>2</v>
      </c>
    </row>
    <row r="708" spans="1:21" ht="15.75" customHeight="1" x14ac:dyDescent="0.25">
      <c r="A708" s="46" t="s">
        <v>355</v>
      </c>
      <c r="B708" t="s">
        <v>2293</v>
      </c>
      <c r="C708">
        <v>10</v>
      </c>
      <c r="D708" t="s">
        <v>2310</v>
      </c>
      <c r="E708" t="s">
        <v>2311</v>
      </c>
      <c r="F708" t="s">
        <v>113</v>
      </c>
      <c r="G708" t="s">
        <v>2312</v>
      </c>
      <c r="H708" t="s">
        <v>131</v>
      </c>
      <c r="I708" t="s">
        <v>132</v>
      </c>
      <c r="J708" t="s">
        <v>133</v>
      </c>
      <c r="M708" t="s">
        <v>134</v>
      </c>
      <c r="N708" t="s">
        <v>2313</v>
      </c>
      <c r="R708" t="s">
        <v>136</v>
      </c>
      <c r="S708" s="27">
        <v>15416</v>
      </c>
      <c r="T708">
        <v>262</v>
      </c>
      <c r="U708">
        <v>1372</v>
      </c>
    </row>
    <row r="709" spans="1:21" ht="15.75" customHeight="1" x14ac:dyDescent="0.25">
      <c r="A709" s="46" t="s">
        <v>355</v>
      </c>
      <c r="B709" t="s">
        <v>2293</v>
      </c>
      <c r="C709">
        <v>3</v>
      </c>
      <c r="D709" t="s">
        <v>2314</v>
      </c>
      <c r="E709" t="s">
        <v>2314</v>
      </c>
      <c r="H709" t="s">
        <v>131</v>
      </c>
      <c r="I709" t="s">
        <v>132</v>
      </c>
      <c r="J709" t="s">
        <v>151</v>
      </c>
      <c r="M709" t="s">
        <v>155</v>
      </c>
    </row>
    <row r="710" spans="1:21" ht="15.75" customHeight="1" x14ac:dyDescent="0.25">
      <c r="A710" s="46" t="s">
        <v>355</v>
      </c>
      <c r="B710" t="s">
        <v>2293</v>
      </c>
      <c r="C710">
        <v>4</v>
      </c>
      <c r="D710" t="s">
        <v>2315</v>
      </c>
      <c r="E710" t="s">
        <v>2315</v>
      </c>
      <c r="H710" t="s">
        <v>131</v>
      </c>
      <c r="I710" t="s">
        <v>132</v>
      </c>
      <c r="J710" t="s">
        <v>151</v>
      </c>
      <c r="M710" t="s">
        <v>155</v>
      </c>
    </row>
    <row r="711" spans="1:21" ht="15.75" customHeight="1" x14ac:dyDescent="0.25">
      <c r="A711" s="46" t="s">
        <v>355</v>
      </c>
      <c r="B711" t="s">
        <v>2293</v>
      </c>
      <c r="C711">
        <v>5</v>
      </c>
      <c r="D711" t="s">
        <v>2316</v>
      </c>
      <c r="E711" t="s">
        <v>2316</v>
      </c>
      <c r="H711" t="s">
        <v>131</v>
      </c>
      <c r="I711" t="s">
        <v>132</v>
      </c>
      <c r="J711" t="s">
        <v>151</v>
      </c>
      <c r="M711" t="s">
        <v>155</v>
      </c>
    </row>
    <row r="712" spans="1:21" ht="15.75" customHeight="1" x14ac:dyDescent="0.25">
      <c r="A712" s="46" t="s">
        <v>355</v>
      </c>
      <c r="B712" t="s">
        <v>2293</v>
      </c>
      <c r="C712">
        <v>6</v>
      </c>
      <c r="D712" t="s">
        <v>2292</v>
      </c>
      <c r="E712" t="s">
        <v>2292</v>
      </c>
      <c r="H712" t="s">
        <v>131</v>
      </c>
      <c r="I712" t="s">
        <v>132</v>
      </c>
      <c r="J712" t="s">
        <v>151</v>
      </c>
      <c r="M712" t="s">
        <v>155</v>
      </c>
    </row>
    <row r="713" spans="1:21" ht="15.75" customHeight="1" x14ac:dyDescent="0.25">
      <c r="A713" s="46" t="s">
        <v>359</v>
      </c>
      <c r="B713" t="s">
        <v>2317</v>
      </c>
      <c r="C713">
        <v>1</v>
      </c>
      <c r="D713" t="s">
        <v>2318</v>
      </c>
      <c r="E713" t="s">
        <v>2318</v>
      </c>
      <c r="H713" t="s">
        <v>131</v>
      </c>
      <c r="I713" t="s">
        <v>132</v>
      </c>
      <c r="J713" t="s">
        <v>151</v>
      </c>
      <c r="M713" t="s">
        <v>155</v>
      </c>
    </row>
    <row r="714" spans="1:21" ht="15.75" customHeight="1" x14ac:dyDescent="0.25">
      <c r="A714" s="46" t="s">
        <v>359</v>
      </c>
      <c r="B714" t="s">
        <v>2317</v>
      </c>
      <c r="C714">
        <v>2</v>
      </c>
      <c r="D714" t="s">
        <v>2319</v>
      </c>
      <c r="E714" t="s">
        <v>2319</v>
      </c>
      <c r="H714" t="s">
        <v>131</v>
      </c>
      <c r="I714" t="s">
        <v>132</v>
      </c>
      <c r="J714" t="s">
        <v>151</v>
      </c>
      <c r="M714" t="s">
        <v>155</v>
      </c>
    </row>
    <row r="715" spans="1:21" ht="15.75" customHeight="1" x14ac:dyDescent="0.25">
      <c r="A715" s="46" t="s">
        <v>359</v>
      </c>
      <c r="B715" t="s">
        <v>2317</v>
      </c>
      <c r="C715">
        <v>3</v>
      </c>
      <c r="D715" t="s">
        <v>2320</v>
      </c>
      <c r="E715" t="s">
        <v>2320</v>
      </c>
      <c r="H715" t="s">
        <v>131</v>
      </c>
      <c r="I715" t="s">
        <v>132</v>
      </c>
      <c r="J715" t="s">
        <v>151</v>
      </c>
      <c r="M715" t="s">
        <v>155</v>
      </c>
    </row>
    <row r="716" spans="1:21" ht="15.75" customHeight="1" x14ac:dyDescent="0.25">
      <c r="A716" s="46" t="s">
        <v>359</v>
      </c>
      <c r="B716" t="s">
        <v>2317</v>
      </c>
      <c r="C716">
        <v>4</v>
      </c>
      <c r="D716" t="s">
        <v>2321</v>
      </c>
      <c r="E716" t="s">
        <v>2321</v>
      </c>
      <c r="H716" t="s">
        <v>131</v>
      </c>
      <c r="I716" t="s">
        <v>132</v>
      </c>
      <c r="J716" t="s">
        <v>151</v>
      </c>
      <c r="M716" t="s">
        <v>155</v>
      </c>
    </row>
    <row r="717" spans="1:21" ht="15.75" customHeight="1" x14ac:dyDescent="0.25">
      <c r="A717" s="46" t="s">
        <v>359</v>
      </c>
      <c r="B717" t="s">
        <v>2322</v>
      </c>
      <c r="C717">
        <v>1</v>
      </c>
      <c r="D717" t="s">
        <v>2323</v>
      </c>
      <c r="E717" t="s">
        <v>2323</v>
      </c>
      <c r="H717" t="s">
        <v>131</v>
      </c>
      <c r="I717" t="s">
        <v>132</v>
      </c>
      <c r="J717" t="s">
        <v>151</v>
      </c>
      <c r="M717" t="s">
        <v>155</v>
      </c>
    </row>
    <row r="718" spans="1:21" ht="15.75" customHeight="1" x14ac:dyDescent="0.25">
      <c r="A718" s="46" t="s">
        <v>359</v>
      </c>
      <c r="B718" t="s">
        <v>2324</v>
      </c>
      <c r="C718">
        <v>1</v>
      </c>
      <c r="D718" t="s">
        <v>137</v>
      </c>
      <c r="E718" t="s">
        <v>138</v>
      </c>
      <c r="F718" t="s">
        <v>113</v>
      </c>
      <c r="G718" t="s">
        <v>139</v>
      </c>
      <c r="H718" t="s">
        <v>131</v>
      </c>
      <c r="I718" t="s">
        <v>132</v>
      </c>
      <c r="J718" t="s">
        <v>133</v>
      </c>
      <c r="M718" t="s">
        <v>134</v>
      </c>
      <c r="N718" t="s">
        <v>140</v>
      </c>
      <c r="R718" t="s">
        <v>136</v>
      </c>
      <c r="S718" s="27">
        <v>11250</v>
      </c>
      <c r="T718">
        <v>1398</v>
      </c>
      <c r="U718">
        <v>1</v>
      </c>
    </row>
    <row r="719" spans="1:21" ht="15.75" customHeight="1" x14ac:dyDescent="0.25">
      <c r="A719" t="s">
        <v>364</v>
      </c>
      <c r="B719" t="s">
        <v>2325</v>
      </c>
      <c r="C719">
        <v>1</v>
      </c>
      <c r="D719" t="s">
        <v>924</v>
      </c>
      <c r="E719" t="s">
        <v>925</v>
      </c>
      <c r="F719" t="s">
        <v>113</v>
      </c>
      <c r="G719" t="s">
        <v>926</v>
      </c>
      <c r="H719" t="s">
        <v>131</v>
      </c>
      <c r="I719" t="s">
        <v>132</v>
      </c>
      <c r="J719" t="s">
        <v>133</v>
      </c>
      <c r="M719" t="s">
        <v>134</v>
      </c>
      <c r="N719" t="s">
        <v>927</v>
      </c>
      <c r="R719" t="s">
        <v>136</v>
      </c>
      <c r="S719" s="27">
        <v>14912</v>
      </c>
      <c r="T719">
        <v>1443</v>
      </c>
      <c r="U719">
        <v>1</v>
      </c>
    </row>
    <row r="720" spans="1:21" ht="15.75" customHeight="1" x14ac:dyDescent="0.25">
      <c r="A720" t="s">
        <v>364</v>
      </c>
      <c r="B720" t="s">
        <v>2325</v>
      </c>
      <c r="C720">
        <v>2</v>
      </c>
      <c r="D720" t="s">
        <v>1368</v>
      </c>
      <c r="E720" t="s">
        <v>1369</v>
      </c>
      <c r="F720" t="s">
        <v>113</v>
      </c>
      <c r="G720" t="s">
        <v>1370</v>
      </c>
      <c r="H720" t="s">
        <v>131</v>
      </c>
      <c r="I720" t="s">
        <v>132</v>
      </c>
      <c r="J720" t="s">
        <v>133</v>
      </c>
      <c r="M720" t="s">
        <v>134</v>
      </c>
      <c r="N720" t="s">
        <v>1371</v>
      </c>
      <c r="R720" t="s">
        <v>136</v>
      </c>
      <c r="S720" s="27">
        <v>15213</v>
      </c>
      <c r="T720">
        <v>1368</v>
      </c>
      <c r="U720">
        <v>1</v>
      </c>
    </row>
    <row r="721" spans="1:21" ht="15.75" customHeight="1" x14ac:dyDescent="0.25">
      <c r="A721" t="s">
        <v>364</v>
      </c>
      <c r="B721" t="s">
        <v>2325</v>
      </c>
      <c r="C721">
        <v>3</v>
      </c>
      <c r="D721" t="s">
        <v>2326</v>
      </c>
      <c r="E721" t="s">
        <v>2326</v>
      </c>
      <c r="H721" t="s">
        <v>131</v>
      </c>
      <c r="I721" t="s">
        <v>132</v>
      </c>
      <c r="J721" t="s">
        <v>151</v>
      </c>
      <c r="M721" t="s">
        <v>155</v>
      </c>
    </row>
    <row r="722" spans="1:21" ht="15.75" customHeight="1" x14ac:dyDescent="0.25">
      <c r="A722" t="s">
        <v>364</v>
      </c>
      <c r="B722" t="s">
        <v>2325</v>
      </c>
      <c r="C722">
        <v>4</v>
      </c>
      <c r="D722">
        <v>263</v>
      </c>
      <c r="E722">
        <v>263</v>
      </c>
      <c r="H722" t="s">
        <v>131</v>
      </c>
      <c r="I722" t="s">
        <v>132</v>
      </c>
      <c r="J722" t="s">
        <v>151</v>
      </c>
      <c r="M722" t="s">
        <v>155</v>
      </c>
    </row>
    <row r="723" spans="1:21" ht="15.75" customHeight="1" x14ac:dyDescent="0.25">
      <c r="A723" s="46" t="s">
        <v>364</v>
      </c>
      <c r="B723" t="s">
        <v>2325</v>
      </c>
      <c r="C723">
        <v>1</v>
      </c>
      <c r="D723" t="s">
        <v>924</v>
      </c>
      <c r="E723" t="s">
        <v>925</v>
      </c>
      <c r="F723" t="s">
        <v>113</v>
      </c>
      <c r="G723" t="s">
        <v>926</v>
      </c>
      <c r="H723" t="s">
        <v>131</v>
      </c>
      <c r="I723" t="s">
        <v>132</v>
      </c>
      <c r="J723" t="s">
        <v>133</v>
      </c>
      <c r="M723" t="s">
        <v>134</v>
      </c>
      <c r="N723" t="s">
        <v>927</v>
      </c>
      <c r="R723" t="s">
        <v>136</v>
      </c>
      <c r="S723" s="27">
        <v>14912</v>
      </c>
      <c r="T723">
        <v>1443</v>
      </c>
      <c r="U723">
        <v>1</v>
      </c>
    </row>
    <row r="724" spans="1:21" ht="15.75" customHeight="1" x14ac:dyDescent="0.25">
      <c r="A724" s="46" t="s">
        <v>364</v>
      </c>
      <c r="B724" t="s">
        <v>2325</v>
      </c>
      <c r="C724">
        <v>2</v>
      </c>
      <c r="D724" t="s">
        <v>1368</v>
      </c>
      <c r="E724" t="s">
        <v>1369</v>
      </c>
      <c r="F724" t="s">
        <v>113</v>
      </c>
      <c r="G724" t="s">
        <v>1370</v>
      </c>
      <c r="H724" t="s">
        <v>131</v>
      </c>
      <c r="I724" t="s">
        <v>132</v>
      </c>
      <c r="J724" t="s">
        <v>133</v>
      </c>
      <c r="M724" t="s">
        <v>134</v>
      </c>
      <c r="N724" t="s">
        <v>1371</v>
      </c>
      <c r="R724" t="s">
        <v>136</v>
      </c>
      <c r="S724" s="27">
        <v>15213</v>
      </c>
      <c r="T724">
        <v>1368</v>
      </c>
      <c r="U724">
        <v>1</v>
      </c>
    </row>
    <row r="725" spans="1:21" ht="15.75" customHeight="1" x14ac:dyDescent="0.25">
      <c r="A725" s="46" t="s">
        <v>364</v>
      </c>
      <c r="B725" t="s">
        <v>2325</v>
      </c>
      <c r="C725">
        <v>3</v>
      </c>
      <c r="D725" t="s">
        <v>2326</v>
      </c>
      <c r="E725" t="s">
        <v>2326</v>
      </c>
      <c r="H725" t="s">
        <v>131</v>
      </c>
      <c r="I725" t="s">
        <v>132</v>
      </c>
      <c r="J725" t="s">
        <v>151</v>
      </c>
      <c r="M725" t="s">
        <v>155</v>
      </c>
    </row>
    <row r="726" spans="1:21" ht="15.75" customHeight="1" x14ac:dyDescent="0.25">
      <c r="A726" s="46" t="s">
        <v>364</v>
      </c>
      <c r="B726" t="s">
        <v>2325</v>
      </c>
      <c r="C726">
        <v>4</v>
      </c>
      <c r="D726">
        <v>263</v>
      </c>
      <c r="E726">
        <v>263</v>
      </c>
      <c r="H726" t="s">
        <v>131</v>
      </c>
      <c r="I726" t="s">
        <v>132</v>
      </c>
      <c r="J726" t="s">
        <v>151</v>
      </c>
      <c r="M726" t="s">
        <v>155</v>
      </c>
    </row>
    <row r="727" spans="1:21" ht="15.75" customHeight="1" x14ac:dyDescent="0.25">
      <c r="A727" t="s">
        <v>364</v>
      </c>
      <c r="B727" t="s">
        <v>2327</v>
      </c>
      <c r="C727">
        <v>1</v>
      </c>
      <c r="D727" t="s">
        <v>2328</v>
      </c>
      <c r="E727" t="s">
        <v>2329</v>
      </c>
      <c r="F727" t="s">
        <v>113</v>
      </c>
      <c r="G727" t="s">
        <v>2330</v>
      </c>
      <c r="H727" t="s">
        <v>131</v>
      </c>
      <c r="I727" t="s">
        <v>132</v>
      </c>
      <c r="J727" t="s">
        <v>133</v>
      </c>
      <c r="K727" t="s">
        <v>2331</v>
      </c>
      <c r="M727" t="s">
        <v>134</v>
      </c>
      <c r="N727" t="s">
        <v>2332</v>
      </c>
      <c r="R727" t="s">
        <v>833</v>
      </c>
      <c r="S727" s="27">
        <v>37802</v>
      </c>
      <c r="T727">
        <v>196</v>
      </c>
    </row>
    <row r="728" spans="1:21" ht="15.75" customHeight="1" x14ac:dyDescent="0.25">
      <c r="A728" s="46" t="s">
        <v>364</v>
      </c>
      <c r="B728" t="s">
        <v>2327</v>
      </c>
      <c r="C728">
        <v>1</v>
      </c>
      <c r="D728" t="s">
        <v>2328</v>
      </c>
      <c r="E728" t="s">
        <v>2329</v>
      </c>
      <c r="F728" t="s">
        <v>113</v>
      </c>
      <c r="G728" t="s">
        <v>2330</v>
      </c>
      <c r="H728" t="s">
        <v>131</v>
      </c>
      <c r="I728" t="s">
        <v>132</v>
      </c>
      <c r="J728" t="s">
        <v>133</v>
      </c>
      <c r="M728" t="s">
        <v>134</v>
      </c>
      <c r="N728" t="s">
        <v>2332</v>
      </c>
      <c r="R728" t="s">
        <v>833</v>
      </c>
      <c r="S728" s="27">
        <v>37802</v>
      </c>
      <c r="T728">
        <v>196</v>
      </c>
    </row>
    <row r="729" spans="1:21" ht="15.75" customHeight="1" x14ac:dyDescent="0.25">
      <c r="A729" t="s">
        <v>364</v>
      </c>
      <c r="B729" t="s">
        <v>2333</v>
      </c>
      <c r="C729">
        <v>4</v>
      </c>
      <c r="D729" t="s">
        <v>2334</v>
      </c>
      <c r="E729" t="s">
        <v>2335</v>
      </c>
      <c r="F729" t="s">
        <v>113</v>
      </c>
      <c r="G729" t="s">
        <v>2336</v>
      </c>
      <c r="H729" t="s">
        <v>131</v>
      </c>
      <c r="I729" t="s">
        <v>132</v>
      </c>
      <c r="J729" t="s">
        <v>133</v>
      </c>
      <c r="M729" t="s">
        <v>134</v>
      </c>
      <c r="N729" t="s">
        <v>2337</v>
      </c>
      <c r="R729" t="s">
        <v>136</v>
      </c>
      <c r="S729" s="27">
        <v>14912</v>
      </c>
      <c r="T729">
        <v>1443</v>
      </c>
      <c r="U729">
        <v>788</v>
      </c>
    </row>
    <row r="730" spans="1:21" ht="15.75" customHeight="1" x14ac:dyDescent="0.25">
      <c r="A730" t="s">
        <v>364</v>
      </c>
      <c r="B730" t="s">
        <v>2333</v>
      </c>
      <c r="C730">
        <v>2</v>
      </c>
      <c r="D730" t="s">
        <v>2338</v>
      </c>
      <c r="E730" t="s">
        <v>2339</v>
      </c>
      <c r="F730" t="s">
        <v>113</v>
      </c>
      <c r="G730" t="s">
        <v>2340</v>
      </c>
      <c r="H730" t="s">
        <v>131</v>
      </c>
      <c r="I730" t="s">
        <v>132</v>
      </c>
      <c r="J730" t="s">
        <v>133</v>
      </c>
      <c r="M730" t="s">
        <v>134</v>
      </c>
      <c r="N730" t="s">
        <v>2341</v>
      </c>
      <c r="R730" t="s">
        <v>136</v>
      </c>
      <c r="S730" s="27">
        <v>14912</v>
      </c>
      <c r="T730">
        <v>1443</v>
      </c>
      <c r="U730">
        <v>617</v>
      </c>
    </row>
    <row r="731" spans="1:21" ht="15.75" customHeight="1" x14ac:dyDescent="0.25">
      <c r="A731" t="s">
        <v>364</v>
      </c>
      <c r="B731" t="s">
        <v>2333</v>
      </c>
      <c r="C731">
        <v>5</v>
      </c>
      <c r="D731" t="s">
        <v>2342</v>
      </c>
      <c r="E731" t="s">
        <v>2343</v>
      </c>
      <c r="F731" t="s">
        <v>113</v>
      </c>
      <c r="G731" t="s">
        <v>2344</v>
      </c>
      <c r="H731" t="s">
        <v>131</v>
      </c>
      <c r="I731" t="s">
        <v>132</v>
      </c>
      <c r="J731" t="s">
        <v>133</v>
      </c>
      <c r="M731" t="s">
        <v>134</v>
      </c>
      <c r="N731" t="s">
        <v>2345</v>
      </c>
      <c r="R731" t="s">
        <v>136</v>
      </c>
      <c r="S731" s="27">
        <v>14912</v>
      </c>
      <c r="T731">
        <v>1443</v>
      </c>
      <c r="U731">
        <v>569</v>
      </c>
    </row>
    <row r="732" spans="1:21" ht="15.75" customHeight="1" x14ac:dyDescent="0.25">
      <c r="A732" t="s">
        <v>364</v>
      </c>
      <c r="B732" t="s">
        <v>2333</v>
      </c>
      <c r="C732">
        <v>3</v>
      </c>
      <c r="D732" t="s">
        <v>2346</v>
      </c>
      <c r="E732" t="s">
        <v>2347</v>
      </c>
      <c r="F732" t="s">
        <v>113</v>
      </c>
      <c r="G732" t="s">
        <v>2348</v>
      </c>
      <c r="H732" t="s">
        <v>131</v>
      </c>
      <c r="I732" t="s">
        <v>132</v>
      </c>
      <c r="J732" t="s">
        <v>133</v>
      </c>
      <c r="M732" t="s">
        <v>134</v>
      </c>
      <c r="N732" t="s">
        <v>2349</v>
      </c>
      <c r="R732" t="s">
        <v>136</v>
      </c>
      <c r="S732" s="27">
        <v>14912</v>
      </c>
      <c r="T732">
        <v>1443</v>
      </c>
      <c r="U732">
        <v>137</v>
      </c>
    </row>
    <row r="733" spans="1:21" ht="15.75" customHeight="1" x14ac:dyDescent="0.25">
      <c r="A733" t="s">
        <v>364</v>
      </c>
      <c r="B733" t="s">
        <v>2333</v>
      </c>
      <c r="C733">
        <v>6</v>
      </c>
      <c r="D733" t="s">
        <v>128</v>
      </c>
      <c r="E733" t="s">
        <v>129</v>
      </c>
      <c r="F733" t="s">
        <v>113</v>
      </c>
      <c r="G733" t="s">
        <v>130</v>
      </c>
      <c r="H733" t="s">
        <v>131</v>
      </c>
      <c r="I733" t="s">
        <v>132</v>
      </c>
      <c r="J733" t="s">
        <v>133</v>
      </c>
      <c r="M733" t="s">
        <v>134</v>
      </c>
      <c r="N733" t="s">
        <v>135</v>
      </c>
      <c r="R733" t="s">
        <v>136</v>
      </c>
      <c r="S733" s="27">
        <v>15416</v>
      </c>
      <c r="T733">
        <v>262</v>
      </c>
      <c r="U733">
        <v>2</v>
      </c>
    </row>
    <row r="734" spans="1:21" ht="15.75" customHeight="1" x14ac:dyDescent="0.25">
      <c r="A734" t="s">
        <v>364</v>
      </c>
      <c r="B734" t="s">
        <v>2333</v>
      </c>
      <c r="C734">
        <v>1</v>
      </c>
      <c r="D734" t="s">
        <v>924</v>
      </c>
      <c r="E734" t="s">
        <v>925</v>
      </c>
      <c r="F734" t="s">
        <v>113</v>
      </c>
      <c r="G734" t="s">
        <v>926</v>
      </c>
      <c r="H734" t="s">
        <v>131</v>
      </c>
      <c r="I734" t="s">
        <v>132</v>
      </c>
      <c r="J734" t="s">
        <v>133</v>
      </c>
      <c r="M734" t="s">
        <v>134</v>
      </c>
      <c r="N734" t="s">
        <v>927</v>
      </c>
      <c r="R734" t="s">
        <v>136</v>
      </c>
      <c r="S734" s="27">
        <v>14912</v>
      </c>
      <c r="T734">
        <v>1443</v>
      </c>
      <c r="U734">
        <v>1</v>
      </c>
    </row>
    <row r="735" spans="1:21" ht="15.75" customHeight="1" x14ac:dyDescent="0.25">
      <c r="A735" s="46" t="s">
        <v>364</v>
      </c>
      <c r="B735" t="s">
        <v>2333</v>
      </c>
      <c r="C735">
        <v>5</v>
      </c>
      <c r="D735" t="s">
        <v>2334</v>
      </c>
      <c r="E735" t="s">
        <v>2335</v>
      </c>
      <c r="F735" t="s">
        <v>113</v>
      </c>
      <c r="G735" t="s">
        <v>2336</v>
      </c>
      <c r="H735" t="s">
        <v>131</v>
      </c>
      <c r="I735" t="s">
        <v>132</v>
      </c>
      <c r="J735" t="s">
        <v>133</v>
      </c>
      <c r="M735" t="s">
        <v>134</v>
      </c>
      <c r="N735" t="s">
        <v>2337</v>
      </c>
      <c r="R735" t="s">
        <v>136</v>
      </c>
      <c r="S735" s="27">
        <v>14912</v>
      </c>
      <c r="T735">
        <v>1443</v>
      </c>
      <c r="U735">
        <v>788</v>
      </c>
    </row>
    <row r="736" spans="1:21" ht="15.75" customHeight="1" x14ac:dyDescent="0.25">
      <c r="A736" s="46" t="s">
        <v>364</v>
      </c>
      <c r="B736" t="s">
        <v>2333</v>
      </c>
      <c r="C736">
        <v>2</v>
      </c>
      <c r="D736" t="s">
        <v>2338</v>
      </c>
      <c r="E736" t="s">
        <v>2339</v>
      </c>
      <c r="F736" t="s">
        <v>113</v>
      </c>
      <c r="G736" t="s">
        <v>2340</v>
      </c>
      <c r="H736" t="s">
        <v>131</v>
      </c>
      <c r="I736" t="s">
        <v>132</v>
      </c>
      <c r="J736" t="s">
        <v>133</v>
      </c>
      <c r="M736" t="s">
        <v>134</v>
      </c>
      <c r="N736" t="s">
        <v>2341</v>
      </c>
      <c r="R736" t="s">
        <v>136</v>
      </c>
      <c r="S736" s="27">
        <v>14912</v>
      </c>
      <c r="T736">
        <v>1443</v>
      </c>
      <c r="U736">
        <v>617</v>
      </c>
    </row>
    <row r="737" spans="1:21" ht="15.75" customHeight="1" x14ac:dyDescent="0.25">
      <c r="A737" s="46" t="s">
        <v>364</v>
      </c>
      <c r="B737" t="s">
        <v>2333</v>
      </c>
      <c r="C737">
        <v>6</v>
      </c>
      <c r="D737" t="s">
        <v>2342</v>
      </c>
      <c r="E737" t="s">
        <v>2343</v>
      </c>
      <c r="F737" t="s">
        <v>113</v>
      </c>
      <c r="G737" t="s">
        <v>2344</v>
      </c>
      <c r="H737" t="s">
        <v>131</v>
      </c>
      <c r="I737" t="s">
        <v>132</v>
      </c>
      <c r="J737" t="s">
        <v>133</v>
      </c>
      <c r="M737" t="s">
        <v>134</v>
      </c>
      <c r="N737" t="s">
        <v>2345</v>
      </c>
      <c r="R737" t="s">
        <v>136</v>
      </c>
      <c r="S737" s="27">
        <v>14912</v>
      </c>
      <c r="T737">
        <v>1443</v>
      </c>
      <c r="U737">
        <v>569</v>
      </c>
    </row>
    <row r="738" spans="1:21" ht="15.75" customHeight="1" x14ac:dyDescent="0.25">
      <c r="A738" s="46" t="s">
        <v>364</v>
      </c>
      <c r="B738" t="s">
        <v>2333</v>
      </c>
      <c r="C738">
        <v>3</v>
      </c>
      <c r="D738" t="s">
        <v>128</v>
      </c>
      <c r="E738" t="s">
        <v>129</v>
      </c>
      <c r="F738" t="s">
        <v>113</v>
      </c>
      <c r="G738" t="s">
        <v>130</v>
      </c>
      <c r="H738" t="s">
        <v>131</v>
      </c>
      <c r="I738" t="s">
        <v>132</v>
      </c>
      <c r="J738" t="s">
        <v>133</v>
      </c>
      <c r="M738" t="s">
        <v>134</v>
      </c>
      <c r="N738" t="s">
        <v>135</v>
      </c>
      <c r="R738" t="s">
        <v>136</v>
      </c>
      <c r="S738" s="27">
        <v>15416</v>
      </c>
      <c r="T738">
        <v>262</v>
      </c>
      <c r="U738">
        <v>2</v>
      </c>
    </row>
    <row r="739" spans="1:21" ht="15.75" customHeight="1" x14ac:dyDescent="0.25">
      <c r="A739" s="46" t="s">
        <v>364</v>
      </c>
      <c r="B739" t="s">
        <v>2333</v>
      </c>
      <c r="C739">
        <v>4</v>
      </c>
      <c r="D739" t="s">
        <v>2346</v>
      </c>
      <c r="E739" t="s">
        <v>2347</v>
      </c>
      <c r="F739" t="s">
        <v>113</v>
      </c>
      <c r="G739" t="s">
        <v>2348</v>
      </c>
      <c r="H739" t="s">
        <v>131</v>
      </c>
      <c r="I739" t="s">
        <v>132</v>
      </c>
      <c r="J739" t="s">
        <v>133</v>
      </c>
      <c r="M739" t="s">
        <v>134</v>
      </c>
      <c r="N739" t="s">
        <v>2349</v>
      </c>
      <c r="R739" t="s">
        <v>136</v>
      </c>
      <c r="S739" s="27">
        <v>14912</v>
      </c>
      <c r="T739">
        <v>1443</v>
      </c>
      <c r="U739">
        <v>137</v>
      </c>
    </row>
    <row r="740" spans="1:21" ht="15.75" customHeight="1" x14ac:dyDescent="0.25">
      <c r="A740" s="46" t="s">
        <v>364</v>
      </c>
      <c r="B740" t="s">
        <v>2333</v>
      </c>
      <c r="C740">
        <v>1</v>
      </c>
      <c r="D740" t="s">
        <v>924</v>
      </c>
      <c r="E740" t="s">
        <v>925</v>
      </c>
      <c r="F740" t="s">
        <v>113</v>
      </c>
      <c r="G740" t="s">
        <v>926</v>
      </c>
      <c r="H740" t="s">
        <v>131</v>
      </c>
      <c r="I740" t="s">
        <v>132</v>
      </c>
      <c r="J740" t="s">
        <v>133</v>
      </c>
      <c r="M740" t="s">
        <v>134</v>
      </c>
      <c r="N740" t="s">
        <v>927</v>
      </c>
      <c r="R740" t="s">
        <v>136</v>
      </c>
      <c r="S740" s="27">
        <v>14912</v>
      </c>
      <c r="T740">
        <v>1443</v>
      </c>
      <c r="U740">
        <v>1</v>
      </c>
    </row>
    <row r="741" spans="1:21" ht="15.75" customHeight="1" x14ac:dyDescent="0.25">
      <c r="A741" t="s">
        <v>364</v>
      </c>
      <c r="B741" t="s">
        <v>2350</v>
      </c>
      <c r="C741">
        <v>4</v>
      </c>
      <c r="D741" t="s">
        <v>2334</v>
      </c>
      <c r="E741" t="s">
        <v>2335</v>
      </c>
      <c r="F741" t="s">
        <v>113</v>
      </c>
      <c r="G741" t="s">
        <v>2336</v>
      </c>
      <c r="H741" t="s">
        <v>131</v>
      </c>
      <c r="I741" t="s">
        <v>132</v>
      </c>
      <c r="J741" t="s">
        <v>133</v>
      </c>
      <c r="M741" t="s">
        <v>134</v>
      </c>
      <c r="N741" t="s">
        <v>2337</v>
      </c>
      <c r="R741" t="s">
        <v>136</v>
      </c>
      <c r="S741" s="27">
        <v>14912</v>
      </c>
      <c r="T741">
        <v>1443</v>
      </c>
      <c r="U741">
        <v>788</v>
      </c>
    </row>
    <row r="742" spans="1:21" ht="15.75" customHeight="1" x14ac:dyDescent="0.25">
      <c r="A742" t="s">
        <v>364</v>
      </c>
      <c r="B742" t="s">
        <v>2350</v>
      </c>
      <c r="C742">
        <v>2</v>
      </c>
      <c r="D742" t="s">
        <v>2338</v>
      </c>
      <c r="E742" t="s">
        <v>2339</v>
      </c>
      <c r="F742" t="s">
        <v>113</v>
      </c>
      <c r="G742" t="s">
        <v>2340</v>
      </c>
      <c r="H742" t="s">
        <v>131</v>
      </c>
      <c r="I742" t="s">
        <v>132</v>
      </c>
      <c r="J742" t="s">
        <v>133</v>
      </c>
      <c r="M742" t="s">
        <v>134</v>
      </c>
      <c r="N742" t="s">
        <v>2341</v>
      </c>
      <c r="R742" t="s">
        <v>136</v>
      </c>
      <c r="S742" s="27">
        <v>14912</v>
      </c>
      <c r="T742">
        <v>1443</v>
      </c>
      <c r="U742">
        <v>617</v>
      </c>
    </row>
    <row r="743" spans="1:21" ht="15.75" customHeight="1" x14ac:dyDescent="0.25">
      <c r="A743" t="s">
        <v>364</v>
      </c>
      <c r="B743" t="s">
        <v>2350</v>
      </c>
      <c r="C743">
        <v>5</v>
      </c>
      <c r="D743" t="s">
        <v>2342</v>
      </c>
      <c r="E743" t="s">
        <v>2343</v>
      </c>
      <c r="F743" t="s">
        <v>113</v>
      </c>
      <c r="G743" t="s">
        <v>2344</v>
      </c>
      <c r="H743" t="s">
        <v>131</v>
      </c>
      <c r="I743" t="s">
        <v>132</v>
      </c>
      <c r="J743" t="s">
        <v>133</v>
      </c>
      <c r="M743" t="s">
        <v>134</v>
      </c>
      <c r="N743" t="s">
        <v>2345</v>
      </c>
      <c r="R743" t="s">
        <v>136</v>
      </c>
      <c r="S743" s="27">
        <v>14912</v>
      </c>
      <c r="T743">
        <v>1443</v>
      </c>
      <c r="U743">
        <v>569</v>
      </c>
    </row>
    <row r="744" spans="1:21" ht="15.75" customHeight="1" x14ac:dyDescent="0.25">
      <c r="A744" t="s">
        <v>364</v>
      </c>
      <c r="B744" t="s">
        <v>2350</v>
      </c>
      <c r="C744">
        <v>3</v>
      </c>
      <c r="D744" t="s">
        <v>2346</v>
      </c>
      <c r="E744" t="s">
        <v>2347</v>
      </c>
      <c r="F744" t="s">
        <v>113</v>
      </c>
      <c r="G744" t="s">
        <v>2348</v>
      </c>
      <c r="H744" t="s">
        <v>131</v>
      </c>
      <c r="I744" t="s">
        <v>132</v>
      </c>
      <c r="J744" t="s">
        <v>133</v>
      </c>
      <c r="M744" t="s">
        <v>134</v>
      </c>
      <c r="N744" t="s">
        <v>2349</v>
      </c>
      <c r="R744" t="s">
        <v>136</v>
      </c>
      <c r="S744" s="27">
        <v>14912</v>
      </c>
      <c r="T744">
        <v>1443</v>
      </c>
      <c r="U744">
        <v>137</v>
      </c>
    </row>
    <row r="745" spans="1:21" ht="15.75" customHeight="1" x14ac:dyDescent="0.25">
      <c r="A745" t="s">
        <v>364</v>
      </c>
      <c r="B745" t="s">
        <v>2350</v>
      </c>
      <c r="C745">
        <v>6</v>
      </c>
      <c r="D745" t="s">
        <v>128</v>
      </c>
      <c r="E745" t="s">
        <v>129</v>
      </c>
      <c r="F745" t="s">
        <v>113</v>
      </c>
      <c r="G745" t="s">
        <v>130</v>
      </c>
      <c r="H745" t="s">
        <v>131</v>
      </c>
      <c r="I745" t="s">
        <v>132</v>
      </c>
      <c r="J745" t="s">
        <v>133</v>
      </c>
      <c r="M745" t="s">
        <v>134</v>
      </c>
      <c r="N745" t="s">
        <v>135</v>
      </c>
      <c r="R745" t="s">
        <v>136</v>
      </c>
      <c r="S745" s="27">
        <v>15416</v>
      </c>
      <c r="T745">
        <v>262</v>
      </c>
      <c r="U745">
        <v>2</v>
      </c>
    </row>
    <row r="746" spans="1:21" ht="15.75" customHeight="1" x14ac:dyDescent="0.25">
      <c r="A746" t="s">
        <v>364</v>
      </c>
      <c r="B746" t="s">
        <v>2350</v>
      </c>
      <c r="C746">
        <v>1</v>
      </c>
      <c r="D746" t="s">
        <v>924</v>
      </c>
      <c r="E746" t="s">
        <v>925</v>
      </c>
      <c r="F746" t="s">
        <v>113</v>
      </c>
      <c r="G746" t="s">
        <v>926</v>
      </c>
      <c r="H746" t="s">
        <v>131</v>
      </c>
      <c r="I746" t="s">
        <v>132</v>
      </c>
      <c r="J746" t="s">
        <v>133</v>
      </c>
      <c r="M746" t="s">
        <v>134</v>
      </c>
      <c r="N746" t="s">
        <v>927</v>
      </c>
      <c r="R746" t="s">
        <v>136</v>
      </c>
      <c r="S746" s="27">
        <v>14912</v>
      </c>
      <c r="T746">
        <v>1443</v>
      </c>
      <c r="U746">
        <v>1</v>
      </c>
    </row>
    <row r="747" spans="1:21" ht="15.75" customHeight="1" x14ac:dyDescent="0.25">
      <c r="A747" s="46" t="s">
        <v>364</v>
      </c>
      <c r="B747" t="s">
        <v>2350</v>
      </c>
      <c r="C747">
        <v>5</v>
      </c>
      <c r="D747" t="s">
        <v>2334</v>
      </c>
      <c r="E747" t="s">
        <v>2335</v>
      </c>
      <c r="F747" t="s">
        <v>113</v>
      </c>
      <c r="G747" t="s">
        <v>2336</v>
      </c>
      <c r="H747" t="s">
        <v>131</v>
      </c>
      <c r="I747" t="s">
        <v>132</v>
      </c>
      <c r="J747" t="s">
        <v>133</v>
      </c>
      <c r="M747" t="s">
        <v>134</v>
      </c>
      <c r="N747" t="s">
        <v>2337</v>
      </c>
      <c r="R747" t="s">
        <v>136</v>
      </c>
      <c r="S747" s="27">
        <v>14912</v>
      </c>
      <c r="T747">
        <v>1443</v>
      </c>
      <c r="U747">
        <v>788</v>
      </c>
    </row>
    <row r="748" spans="1:21" ht="15.75" customHeight="1" x14ac:dyDescent="0.25">
      <c r="A748" s="46" t="s">
        <v>364</v>
      </c>
      <c r="B748" t="s">
        <v>2350</v>
      </c>
      <c r="C748">
        <v>2</v>
      </c>
      <c r="D748" t="s">
        <v>2338</v>
      </c>
      <c r="E748" t="s">
        <v>2339</v>
      </c>
      <c r="F748" t="s">
        <v>113</v>
      </c>
      <c r="G748" t="s">
        <v>2340</v>
      </c>
      <c r="H748" t="s">
        <v>131</v>
      </c>
      <c r="I748" t="s">
        <v>132</v>
      </c>
      <c r="J748" t="s">
        <v>133</v>
      </c>
      <c r="M748" t="s">
        <v>134</v>
      </c>
      <c r="N748" t="s">
        <v>2341</v>
      </c>
      <c r="R748" t="s">
        <v>136</v>
      </c>
      <c r="S748" s="27">
        <v>14912</v>
      </c>
      <c r="T748">
        <v>1443</v>
      </c>
      <c r="U748">
        <v>617</v>
      </c>
    </row>
    <row r="749" spans="1:21" ht="15.75" customHeight="1" x14ac:dyDescent="0.25">
      <c r="A749" s="46" t="s">
        <v>364</v>
      </c>
      <c r="B749" t="s">
        <v>2350</v>
      </c>
      <c r="C749">
        <v>6</v>
      </c>
      <c r="D749" t="s">
        <v>2342</v>
      </c>
      <c r="E749" t="s">
        <v>2343</v>
      </c>
      <c r="F749" t="s">
        <v>113</v>
      </c>
      <c r="G749" t="s">
        <v>2344</v>
      </c>
      <c r="H749" t="s">
        <v>131</v>
      </c>
      <c r="I749" t="s">
        <v>132</v>
      </c>
      <c r="J749" t="s">
        <v>133</v>
      </c>
      <c r="M749" t="s">
        <v>134</v>
      </c>
      <c r="N749" t="s">
        <v>2345</v>
      </c>
      <c r="R749" t="s">
        <v>136</v>
      </c>
      <c r="S749" s="27">
        <v>14912</v>
      </c>
      <c r="T749">
        <v>1443</v>
      </c>
      <c r="U749">
        <v>569</v>
      </c>
    </row>
    <row r="750" spans="1:21" ht="15.75" customHeight="1" x14ac:dyDescent="0.25">
      <c r="A750" s="46" t="s">
        <v>364</v>
      </c>
      <c r="B750" t="s">
        <v>2350</v>
      </c>
      <c r="C750">
        <v>3</v>
      </c>
      <c r="D750" t="s">
        <v>128</v>
      </c>
      <c r="E750" t="s">
        <v>129</v>
      </c>
      <c r="F750" t="s">
        <v>113</v>
      </c>
      <c r="G750" t="s">
        <v>130</v>
      </c>
      <c r="H750" t="s">
        <v>131</v>
      </c>
      <c r="I750" t="s">
        <v>132</v>
      </c>
      <c r="J750" t="s">
        <v>133</v>
      </c>
      <c r="M750" t="s">
        <v>134</v>
      </c>
      <c r="N750" t="s">
        <v>135</v>
      </c>
      <c r="R750" t="s">
        <v>136</v>
      </c>
      <c r="S750" s="27">
        <v>15416</v>
      </c>
      <c r="T750">
        <v>262</v>
      </c>
      <c r="U750">
        <v>2</v>
      </c>
    </row>
    <row r="751" spans="1:21" ht="15.75" customHeight="1" x14ac:dyDescent="0.25">
      <c r="A751" s="46" t="s">
        <v>364</v>
      </c>
      <c r="B751" t="s">
        <v>2350</v>
      </c>
      <c r="C751">
        <v>4</v>
      </c>
      <c r="D751" t="s">
        <v>2346</v>
      </c>
      <c r="E751" t="s">
        <v>2347</v>
      </c>
      <c r="F751" t="s">
        <v>113</v>
      </c>
      <c r="G751" t="s">
        <v>2348</v>
      </c>
      <c r="H751" t="s">
        <v>131</v>
      </c>
      <c r="I751" t="s">
        <v>132</v>
      </c>
      <c r="J751" t="s">
        <v>133</v>
      </c>
      <c r="M751" t="s">
        <v>134</v>
      </c>
      <c r="N751" t="s">
        <v>2349</v>
      </c>
      <c r="R751" t="s">
        <v>136</v>
      </c>
      <c r="S751" s="27">
        <v>14912</v>
      </c>
      <c r="T751">
        <v>1443</v>
      </c>
      <c r="U751">
        <v>137</v>
      </c>
    </row>
    <row r="752" spans="1:21" ht="15.75" customHeight="1" x14ac:dyDescent="0.25">
      <c r="A752" s="46" t="s">
        <v>364</v>
      </c>
      <c r="B752" t="s">
        <v>2350</v>
      </c>
      <c r="C752">
        <v>1</v>
      </c>
      <c r="D752" t="s">
        <v>924</v>
      </c>
      <c r="E752" t="s">
        <v>925</v>
      </c>
      <c r="F752" t="s">
        <v>113</v>
      </c>
      <c r="G752" t="s">
        <v>926</v>
      </c>
      <c r="H752" t="s">
        <v>131</v>
      </c>
      <c r="I752" t="s">
        <v>132</v>
      </c>
      <c r="J752" t="s">
        <v>133</v>
      </c>
      <c r="M752" t="s">
        <v>134</v>
      </c>
      <c r="N752" t="s">
        <v>927</v>
      </c>
      <c r="R752" t="s">
        <v>136</v>
      </c>
      <c r="S752" s="27">
        <v>14912</v>
      </c>
      <c r="T752">
        <v>1443</v>
      </c>
      <c r="U752">
        <v>1</v>
      </c>
    </row>
    <row r="753" spans="1:21" ht="15.75" customHeight="1" x14ac:dyDescent="0.25">
      <c r="A753" t="s">
        <v>364</v>
      </c>
      <c r="B753" t="s">
        <v>2351</v>
      </c>
      <c r="C753">
        <v>1</v>
      </c>
      <c r="D753" t="s">
        <v>2352</v>
      </c>
      <c r="E753" t="s">
        <v>2352</v>
      </c>
      <c r="H753" t="s">
        <v>131</v>
      </c>
      <c r="I753" t="s">
        <v>132</v>
      </c>
      <c r="J753" t="s">
        <v>151</v>
      </c>
      <c r="M753" t="s">
        <v>155</v>
      </c>
    </row>
    <row r="754" spans="1:21" ht="15.75" customHeight="1" x14ac:dyDescent="0.25">
      <c r="A754" s="46" t="s">
        <v>364</v>
      </c>
      <c r="B754" t="s">
        <v>2351</v>
      </c>
      <c r="C754">
        <v>1</v>
      </c>
      <c r="D754" t="s">
        <v>2352</v>
      </c>
      <c r="E754" t="s">
        <v>2352</v>
      </c>
      <c r="H754" t="s">
        <v>131</v>
      </c>
      <c r="I754" t="s">
        <v>132</v>
      </c>
      <c r="J754" t="s">
        <v>151</v>
      </c>
      <c r="M754" t="s">
        <v>155</v>
      </c>
    </row>
    <row r="755" spans="1:21" ht="15.75" customHeight="1" x14ac:dyDescent="0.25">
      <c r="A755" t="s">
        <v>364</v>
      </c>
      <c r="B755" t="s">
        <v>2353</v>
      </c>
      <c r="C755">
        <v>1</v>
      </c>
      <c r="D755" t="s">
        <v>2352</v>
      </c>
      <c r="E755" t="s">
        <v>2352</v>
      </c>
      <c r="H755" t="s">
        <v>131</v>
      </c>
      <c r="I755" t="s">
        <v>132</v>
      </c>
      <c r="J755" t="s">
        <v>151</v>
      </c>
      <c r="M755" t="s">
        <v>155</v>
      </c>
    </row>
    <row r="756" spans="1:21" ht="15.75" customHeight="1" x14ac:dyDescent="0.25">
      <c r="A756" s="46" t="s">
        <v>364</v>
      </c>
      <c r="B756" t="s">
        <v>2353</v>
      </c>
      <c r="C756">
        <v>1</v>
      </c>
      <c r="D756" t="s">
        <v>2352</v>
      </c>
      <c r="E756" t="s">
        <v>2352</v>
      </c>
      <c r="H756" t="s">
        <v>131</v>
      </c>
      <c r="I756" t="s">
        <v>132</v>
      </c>
      <c r="J756" t="s">
        <v>151</v>
      </c>
      <c r="M756" t="s">
        <v>155</v>
      </c>
    </row>
    <row r="757" spans="1:21" ht="15.75" customHeight="1" x14ac:dyDescent="0.25">
      <c r="A757" t="s">
        <v>364</v>
      </c>
      <c r="B757" t="s">
        <v>2354</v>
      </c>
      <c r="C757">
        <v>1</v>
      </c>
      <c r="D757" t="s">
        <v>2355</v>
      </c>
      <c r="E757" t="s">
        <v>2356</v>
      </c>
      <c r="F757" t="s">
        <v>113</v>
      </c>
      <c r="G757" t="s">
        <v>2357</v>
      </c>
      <c r="H757" t="s">
        <v>131</v>
      </c>
      <c r="I757" t="s">
        <v>132</v>
      </c>
      <c r="J757" t="s">
        <v>133</v>
      </c>
      <c r="M757" t="s">
        <v>134</v>
      </c>
      <c r="N757" t="s">
        <v>2358</v>
      </c>
      <c r="R757" t="s">
        <v>136</v>
      </c>
      <c r="S757" s="27">
        <v>15416</v>
      </c>
      <c r="T757">
        <v>267</v>
      </c>
      <c r="U757">
        <v>51</v>
      </c>
    </row>
    <row r="758" spans="1:21" ht="15.75" customHeight="1" x14ac:dyDescent="0.25">
      <c r="A758" s="46" t="s">
        <v>364</v>
      </c>
      <c r="B758" t="s">
        <v>2354</v>
      </c>
      <c r="C758">
        <v>1</v>
      </c>
      <c r="D758" t="s">
        <v>2355</v>
      </c>
      <c r="E758" t="s">
        <v>2356</v>
      </c>
      <c r="F758" t="s">
        <v>113</v>
      </c>
      <c r="G758" t="s">
        <v>2357</v>
      </c>
      <c r="H758" t="s">
        <v>131</v>
      </c>
      <c r="I758" t="s">
        <v>132</v>
      </c>
      <c r="J758" t="s">
        <v>133</v>
      </c>
      <c r="M758" t="s">
        <v>134</v>
      </c>
      <c r="N758" t="s">
        <v>2358</v>
      </c>
      <c r="R758" t="s">
        <v>136</v>
      </c>
      <c r="S758" s="27">
        <v>15416</v>
      </c>
      <c r="T758">
        <v>267</v>
      </c>
      <c r="U758">
        <v>51</v>
      </c>
    </row>
    <row r="759" spans="1:21" ht="15.75" customHeight="1" x14ac:dyDescent="0.25">
      <c r="A759" t="s">
        <v>369</v>
      </c>
      <c r="B759" t="s">
        <v>2359</v>
      </c>
      <c r="C759">
        <v>1</v>
      </c>
      <c r="D759" t="s">
        <v>2360</v>
      </c>
      <c r="E759" t="s">
        <v>2361</v>
      </c>
      <c r="F759" t="s">
        <v>113</v>
      </c>
      <c r="G759" t="s">
        <v>2362</v>
      </c>
      <c r="H759" t="s">
        <v>131</v>
      </c>
      <c r="I759" t="s">
        <v>132</v>
      </c>
      <c r="J759" t="s">
        <v>133</v>
      </c>
      <c r="M759" t="s">
        <v>134</v>
      </c>
      <c r="N759" t="s">
        <v>2363</v>
      </c>
      <c r="R759" t="s">
        <v>862</v>
      </c>
      <c r="S759" s="27">
        <v>17528</v>
      </c>
      <c r="U759">
        <v>107</v>
      </c>
    </row>
    <row r="760" spans="1:21" ht="15.75" customHeight="1" x14ac:dyDescent="0.25">
      <c r="A760" t="s">
        <v>369</v>
      </c>
      <c r="B760" t="s">
        <v>2359</v>
      </c>
      <c r="C760">
        <v>3</v>
      </c>
      <c r="D760" t="s">
        <v>2364</v>
      </c>
      <c r="E760" t="s">
        <v>2364</v>
      </c>
      <c r="H760" t="s">
        <v>131</v>
      </c>
      <c r="I760" t="s">
        <v>132</v>
      </c>
      <c r="J760" t="s">
        <v>151</v>
      </c>
      <c r="M760" t="s">
        <v>155</v>
      </c>
    </row>
    <row r="761" spans="1:21" ht="15.75" customHeight="1" x14ac:dyDescent="0.25">
      <c r="A761" t="s">
        <v>369</v>
      </c>
      <c r="B761" t="s">
        <v>2359</v>
      </c>
      <c r="C761">
        <v>2</v>
      </c>
      <c r="D761" t="s">
        <v>897</v>
      </c>
      <c r="E761" t="s">
        <v>898</v>
      </c>
      <c r="F761" t="s">
        <v>113</v>
      </c>
      <c r="G761" t="s">
        <v>899</v>
      </c>
      <c r="H761" t="s">
        <v>131</v>
      </c>
      <c r="I761" t="s">
        <v>132</v>
      </c>
      <c r="J761" t="s">
        <v>133</v>
      </c>
      <c r="K761" t="s">
        <v>894</v>
      </c>
      <c r="L761" t="s">
        <v>895</v>
      </c>
      <c r="M761" t="s">
        <v>134</v>
      </c>
      <c r="N761" t="s">
        <v>900</v>
      </c>
      <c r="R761" t="s">
        <v>841</v>
      </c>
      <c r="S761">
        <v>2022</v>
      </c>
      <c r="T761">
        <v>71</v>
      </c>
    </row>
    <row r="762" spans="1:21" ht="15.75" customHeight="1" x14ac:dyDescent="0.25">
      <c r="A762" s="46" t="s">
        <v>369</v>
      </c>
      <c r="B762" t="s">
        <v>2359</v>
      </c>
      <c r="C762">
        <v>1</v>
      </c>
      <c r="D762" t="s">
        <v>2360</v>
      </c>
      <c r="E762" t="s">
        <v>2361</v>
      </c>
      <c r="F762" t="s">
        <v>113</v>
      </c>
      <c r="G762" t="s">
        <v>2362</v>
      </c>
      <c r="H762" t="s">
        <v>131</v>
      </c>
      <c r="I762" t="s">
        <v>132</v>
      </c>
      <c r="J762" t="s">
        <v>133</v>
      </c>
      <c r="M762" t="s">
        <v>134</v>
      </c>
      <c r="N762" t="s">
        <v>2363</v>
      </c>
      <c r="R762" t="s">
        <v>862</v>
      </c>
      <c r="S762" s="27">
        <v>17528</v>
      </c>
      <c r="U762">
        <v>107</v>
      </c>
    </row>
    <row r="763" spans="1:21" ht="15.75" customHeight="1" x14ac:dyDescent="0.25">
      <c r="A763" s="46" t="s">
        <v>369</v>
      </c>
      <c r="B763" t="s">
        <v>2359</v>
      </c>
      <c r="C763">
        <v>2</v>
      </c>
      <c r="D763" t="s">
        <v>2364</v>
      </c>
      <c r="E763" t="s">
        <v>2364</v>
      </c>
      <c r="H763" t="s">
        <v>131</v>
      </c>
      <c r="I763" t="s">
        <v>132</v>
      </c>
      <c r="J763" t="s">
        <v>151</v>
      </c>
      <c r="M763" t="s">
        <v>155</v>
      </c>
    </row>
    <row r="764" spans="1:21" ht="15.75" customHeight="1" x14ac:dyDescent="0.25">
      <c r="A764" s="46" t="s">
        <v>369</v>
      </c>
      <c r="B764" t="s">
        <v>2359</v>
      </c>
      <c r="C764">
        <v>3</v>
      </c>
      <c r="D764" t="s">
        <v>897</v>
      </c>
      <c r="E764" t="s">
        <v>898</v>
      </c>
      <c r="F764" t="s">
        <v>113</v>
      </c>
      <c r="G764" t="s">
        <v>899</v>
      </c>
      <c r="H764" t="s">
        <v>131</v>
      </c>
      <c r="I764" t="s">
        <v>132</v>
      </c>
      <c r="J764" t="s">
        <v>133</v>
      </c>
      <c r="M764" t="s">
        <v>134</v>
      </c>
      <c r="N764" t="s">
        <v>900</v>
      </c>
      <c r="R764" t="s">
        <v>841</v>
      </c>
      <c r="S764">
        <v>2022</v>
      </c>
      <c r="T764">
        <v>71</v>
      </c>
    </row>
    <row r="765" spans="1:21" ht="15.75" customHeight="1" x14ac:dyDescent="0.25">
      <c r="A765" t="s">
        <v>369</v>
      </c>
      <c r="B765" t="s">
        <v>2365</v>
      </c>
      <c r="C765">
        <v>1</v>
      </c>
      <c r="D765" t="s">
        <v>2366</v>
      </c>
      <c r="E765" t="s">
        <v>868</v>
      </c>
      <c r="F765" t="s">
        <v>113</v>
      </c>
      <c r="G765" t="s">
        <v>869</v>
      </c>
      <c r="H765" t="s">
        <v>131</v>
      </c>
      <c r="I765" t="s">
        <v>132</v>
      </c>
      <c r="J765" t="s">
        <v>133</v>
      </c>
      <c r="M765" t="s">
        <v>134</v>
      </c>
      <c r="N765" t="s">
        <v>870</v>
      </c>
      <c r="R765" t="s">
        <v>862</v>
      </c>
      <c r="S765" s="27">
        <v>17528</v>
      </c>
      <c r="U765">
        <v>25</v>
      </c>
    </row>
    <row r="766" spans="1:21" ht="15.75" customHeight="1" x14ac:dyDescent="0.25">
      <c r="A766" s="46" t="s">
        <v>369</v>
      </c>
      <c r="B766" t="s">
        <v>2365</v>
      </c>
      <c r="C766">
        <v>1</v>
      </c>
      <c r="D766" t="s">
        <v>2367</v>
      </c>
      <c r="E766" t="s">
        <v>868</v>
      </c>
      <c r="F766" t="s">
        <v>113</v>
      </c>
      <c r="G766" t="s">
        <v>869</v>
      </c>
      <c r="H766" t="s">
        <v>131</v>
      </c>
      <c r="I766" t="s">
        <v>132</v>
      </c>
      <c r="J766" t="s">
        <v>133</v>
      </c>
      <c r="M766" t="s">
        <v>134</v>
      </c>
      <c r="N766" t="s">
        <v>870</v>
      </c>
      <c r="R766" t="s">
        <v>862</v>
      </c>
      <c r="S766" s="27">
        <v>17528</v>
      </c>
      <c r="U766">
        <v>25</v>
      </c>
    </row>
    <row r="767" spans="1:21" ht="15.75" customHeight="1" x14ac:dyDescent="0.25">
      <c r="A767" s="46" t="s">
        <v>378</v>
      </c>
      <c r="B767" t="s">
        <v>2368</v>
      </c>
      <c r="C767">
        <v>3</v>
      </c>
      <c r="D767" t="s">
        <v>2369</v>
      </c>
      <c r="E767" t="s">
        <v>1705</v>
      </c>
      <c r="F767" t="s">
        <v>113</v>
      </c>
      <c r="G767" t="s">
        <v>1706</v>
      </c>
      <c r="H767" t="s">
        <v>131</v>
      </c>
      <c r="I767" t="s">
        <v>132</v>
      </c>
      <c r="J767" t="s">
        <v>133</v>
      </c>
      <c r="M767" t="s">
        <v>134</v>
      </c>
      <c r="N767" t="s">
        <v>1707</v>
      </c>
      <c r="R767" t="s">
        <v>862</v>
      </c>
      <c r="S767" s="27">
        <v>17528</v>
      </c>
      <c r="U767">
        <v>13</v>
      </c>
    </row>
    <row r="768" spans="1:21" ht="15.75" customHeight="1" x14ac:dyDescent="0.25">
      <c r="A768" s="46" t="s">
        <v>378</v>
      </c>
      <c r="B768" t="s">
        <v>2368</v>
      </c>
      <c r="C768">
        <v>4</v>
      </c>
      <c r="D768" t="s">
        <v>137</v>
      </c>
      <c r="E768" t="s">
        <v>138</v>
      </c>
      <c r="F768" t="s">
        <v>113</v>
      </c>
      <c r="G768" t="s">
        <v>139</v>
      </c>
      <c r="H768" t="s">
        <v>131</v>
      </c>
      <c r="I768" t="s">
        <v>132</v>
      </c>
      <c r="J768" t="s">
        <v>133</v>
      </c>
      <c r="M768" t="s">
        <v>134</v>
      </c>
      <c r="N768" t="s">
        <v>140</v>
      </c>
      <c r="R768" t="s">
        <v>136</v>
      </c>
      <c r="S768" s="27">
        <v>11250</v>
      </c>
      <c r="T768">
        <v>1398</v>
      </c>
      <c r="U768">
        <v>1</v>
      </c>
    </row>
    <row r="769" spans="1:21" ht="15.75" customHeight="1" x14ac:dyDescent="0.25">
      <c r="A769" s="46" t="s">
        <v>378</v>
      </c>
      <c r="B769" t="s">
        <v>2368</v>
      </c>
      <c r="C769">
        <v>2</v>
      </c>
      <c r="D769" t="s">
        <v>2370</v>
      </c>
      <c r="E769" t="s">
        <v>2371</v>
      </c>
      <c r="F769" t="s">
        <v>113</v>
      </c>
      <c r="G769" t="s">
        <v>2372</v>
      </c>
      <c r="H769" t="s">
        <v>131</v>
      </c>
      <c r="I769" t="s">
        <v>132</v>
      </c>
      <c r="J769" t="s">
        <v>133</v>
      </c>
      <c r="M769" t="s">
        <v>134</v>
      </c>
      <c r="N769" t="s">
        <v>2373</v>
      </c>
      <c r="R769" t="s">
        <v>841</v>
      </c>
      <c r="S769">
        <v>1998</v>
      </c>
      <c r="T769">
        <v>498</v>
      </c>
    </row>
    <row r="770" spans="1:21" ht="15.75" customHeight="1" x14ac:dyDescent="0.25">
      <c r="A770" s="46" t="s">
        <v>378</v>
      </c>
      <c r="B770" t="s">
        <v>2368</v>
      </c>
      <c r="C770">
        <v>5</v>
      </c>
      <c r="D770" t="s">
        <v>2374</v>
      </c>
      <c r="E770" t="s">
        <v>2374</v>
      </c>
      <c r="G770" t="s">
        <v>1866</v>
      </c>
      <c r="H770" t="s">
        <v>131</v>
      </c>
      <c r="I770" t="s">
        <v>132</v>
      </c>
      <c r="J770" t="s">
        <v>133</v>
      </c>
      <c r="M770" t="s">
        <v>155</v>
      </c>
    </row>
    <row r="771" spans="1:21" ht="15.75" customHeight="1" x14ac:dyDescent="0.25">
      <c r="A771" s="46" t="s">
        <v>378</v>
      </c>
      <c r="B771" t="s">
        <v>2368</v>
      </c>
      <c r="C771">
        <v>6</v>
      </c>
      <c r="D771" t="s">
        <v>2375</v>
      </c>
      <c r="E771" t="s">
        <v>2376</v>
      </c>
      <c r="F771" t="s">
        <v>113</v>
      </c>
      <c r="G771" t="s">
        <v>2377</v>
      </c>
      <c r="H771" t="s">
        <v>131</v>
      </c>
      <c r="I771" t="s">
        <v>132</v>
      </c>
      <c r="J771" t="s">
        <v>133</v>
      </c>
      <c r="M771" t="s">
        <v>134</v>
      </c>
      <c r="N771" t="s">
        <v>2378</v>
      </c>
      <c r="R771" t="s">
        <v>841</v>
      </c>
      <c r="S771">
        <v>2017</v>
      </c>
      <c r="T771">
        <v>110</v>
      </c>
    </row>
    <row r="772" spans="1:21" ht="15.75" customHeight="1" x14ac:dyDescent="0.25">
      <c r="A772" s="46" t="s">
        <v>378</v>
      </c>
      <c r="B772" t="s">
        <v>2368</v>
      </c>
      <c r="C772">
        <v>1</v>
      </c>
      <c r="D772" t="s">
        <v>2379</v>
      </c>
      <c r="E772" t="s">
        <v>2380</v>
      </c>
      <c r="F772" t="s">
        <v>113</v>
      </c>
      <c r="G772" t="s">
        <v>2381</v>
      </c>
      <c r="H772" t="s">
        <v>131</v>
      </c>
      <c r="I772" t="s">
        <v>132</v>
      </c>
      <c r="J772" t="s">
        <v>133</v>
      </c>
      <c r="M772" t="s">
        <v>134</v>
      </c>
      <c r="N772" t="s">
        <v>2382</v>
      </c>
      <c r="R772" t="s">
        <v>136</v>
      </c>
      <c r="S772" s="27">
        <v>11250</v>
      </c>
      <c r="T772">
        <v>1398</v>
      </c>
      <c r="U772">
        <v>613</v>
      </c>
    </row>
    <row r="773" spans="1:21" ht="15.75" customHeight="1" x14ac:dyDescent="0.25">
      <c r="A773" s="46" t="s">
        <v>378</v>
      </c>
      <c r="B773" t="s">
        <v>2383</v>
      </c>
      <c r="C773">
        <v>10</v>
      </c>
      <c r="D773" t="s">
        <v>2384</v>
      </c>
      <c r="E773" t="s">
        <v>2385</v>
      </c>
      <c r="F773" t="s">
        <v>113</v>
      </c>
      <c r="G773" t="s">
        <v>2386</v>
      </c>
      <c r="H773" t="s">
        <v>131</v>
      </c>
      <c r="I773" t="s">
        <v>132</v>
      </c>
      <c r="J773" t="s">
        <v>133</v>
      </c>
      <c r="M773" t="s">
        <v>134</v>
      </c>
      <c r="N773" t="s">
        <v>2387</v>
      </c>
      <c r="R773" t="s">
        <v>136</v>
      </c>
      <c r="S773" s="27">
        <v>11250</v>
      </c>
      <c r="T773">
        <v>1398</v>
      </c>
      <c r="U773">
        <v>61</v>
      </c>
    </row>
    <row r="774" spans="1:21" ht="15.75" customHeight="1" x14ac:dyDescent="0.25">
      <c r="A774" s="46" t="s">
        <v>378</v>
      </c>
      <c r="B774" t="s">
        <v>2383</v>
      </c>
      <c r="C774">
        <v>7</v>
      </c>
      <c r="D774" t="s">
        <v>2388</v>
      </c>
      <c r="E774" t="s">
        <v>2389</v>
      </c>
      <c r="F774" t="s">
        <v>113</v>
      </c>
      <c r="G774" t="s">
        <v>2390</v>
      </c>
      <c r="H774" t="s">
        <v>131</v>
      </c>
      <c r="I774" t="s">
        <v>132</v>
      </c>
      <c r="J774" t="s">
        <v>133</v>
      </c>
      <c r="M774" t="s">
        <v>134</v>
      </c>
      <c r="N774" t="s">
        <v>2391</v>
      </c>
      <c r="R774" t="s">
        <v>862</v>
      </c>
      <c r="S774" s="27">
        <v>17528</v>
      </c>
      <c r="U774">
        <v>4</v>
      </c>
    </row>
    <row r="775" spans="1:21" ht="15.75" customHeight="1" x14ac:dyDescent="0.25">
      <c r="A775" s="46" t="s">
        <v>378</v>
      </c>
      <c r="B775" t="s">
        <v>2383</v>
      </c>
      <c r="C775">
        <v>6</v>
      </c>
      <c r="D775" t="s">
        <v>1704</v>
      </c>
      <c r="E775" t="s">
        <v>1705</v>
      </c>
      <c r="F775" t="s">
        <v>113</v>
      </c>
      <c r="G775" t="s">
        <v>1706</v>
      </c>
      <c r="H775" t="s">
        <v>131</v>
      </c>
      <c r="I775" t="s">
        <v>132</v>
      </c>
      <c r="J775" t="s">
        <v>133</v>
      </c>
      <c r="M775" t="s">
        <v>134</v>
      </c>
      <c r="N775" t="s">
        <v>1707</v>
      </c>
      <c r="R775" t="s">
        <v>862</v>
      </c>
      <c r="S775" s="27">
        <v>17528</v>
      </c>
      <c r="U775">
        <v>13</v>
      </c>
    </row>
    <row r="776" spans="1:21" ht="15.75" customHeight="1" x14ac:dyDescent="0.25">
      <c r="A776" s="46" t="s">
        <v>378</v>
      </c>
      <c r="B776" t="s">
        <v>2383</v>
      </c>
      <c r="C776">
        <v>9</v>
      </c>
      <c r="D776" t="s">
        <v>137</v>
      </c>
      <c r="E776" t="s">
        <v>138</v>
      </c>
      <c r="F776" t="s">
        <v>113</v>
      </c>
      <c r="G776" t="s">
        <v>139</v>
      </c>
      <c r="H776" t="s">
        <v>131</v>
      </c>
      <c r="I776" t="s">
        <v>132</v>
      </c>
      <c r="J776" t="s">
        <v>133</v>
      </c>
      <c r="M776" t="s">
        <v>134</v>
      </c>
      <c r="N776" t="s">
        <v>140</v>
      </c>
      <c r="R776" t="s">
        <v>136</v>
      </c>
      <c r="S776" s="27">
        <v>11250</v>
      </c>
      <c r="T776">
        <v>1398</v>
      </c>
      <c r="U776">
        <v>1</v>
      </c>
    </row>
    <row r="777" spans="1:21" ht="15.75" customHeight="1" x14ac:dyDescent="0.25">
      <c r="A777" s="46" t="s">
        <v>378</v>
      </c>
      <c r="B777" t="s">
        <v>2383</v>
      </c>
      <c r="C777">
        <v>1</v>
      </c>
      <c r="D777" t="s">
        <v>2392</v>
      </c>
      <c r="E777" t="s">
        <v>2392</v>
      </c>
      <c r="G777" t="s">
        <v>1866</v>
      </c>
      <c r="H777" t="s">
        <v>131</v>
      </c>
      <c r="I777" t="s">
        <v>132</v>
      </c>
      <c r="J777" t="s">
        <v>133</v>
      </c>
      <c r="M777" t="s">
        <v>155</v>
      </c>
    </row>
    <row r="778" spans="1:21" ht="15.75" customHeight="1" x14ac:dyDescent="0.25">
      <c r="A778" s="46" t="s">
        <v>378</v>
      </c>
      <c r="B778" t="s">
        <v>2383</v>
      </c>
      <c r="C778">
        <v>3</v>
      </c>
      <c r="D778" t="s">
        <v>2375</v>
      </c>
      <c r="E778" t="s">
        <v>2376</v>
      </c>
      <c r="F778" t="s">
        <v>113</v>
      </c>
      <c r="G778" t="s">
        <v>2377</v>
      </c>
      <c r="H778" t="s">
        <v>131</v>
      </c>
      <c r="I778" t="s">
        <v>132</v>
      </c>
      <c r="J778" t="s">
        <v>133</v>
      </c>
      <c r="M778" t="s">
        <v>134</v>
      </c>
      <c r="N778" t="s">
        <v>2378</v>
      </c>
      <c r="R778" t="s">
        <v>841</v>
      </c>
      <c r="S778">
        <v>2017</v>
      </c>
      <c r="T778">
        <v>110</v>
      </c>
    </row>
    <row r="779" spans="1:21" ht="15.75" customHeight="1" x14ac:dyDescent="0.25">
      <c r="A779" s="46" t="s">
        <v>378</v>
      </c>
      <c r="B779" t="s">
        <v>2383</v>
      </c>
      <c r="C779">
        <v>4</v>
      </c>
      <c r="D779" t="s">
        <v>2393</v>
      </c>
      <c r="E779" t="s">
        <v>2393</v>
      </c>
      <c r="G779" t="s">
        <v>1866</v>
      </c>
      <c r="H779" t="s">
        <v>131</v>
      </c>
      <c r="I779" t="s">
        <v>132</v>
      </c>
      <c r="J779" t="s">
        <v>133</v>
      </c>
      <c r="M779" t="s">
        <v>155</v>
      </c>
    </row>
    <row r="780" spans="1:21" ht="15.75" customHeight="1" x14ac:dyDescent="0.25">
      <c r="A780" s="46" t="s">
        <v>378</v>
      </c>
      <c r="B780" t="s">
        <v>2383</v>
      </c>
      <c r="C780">
        <v>5</v>
      </c>
      <c r="D780" t="s">
        <v>2394</v>
      </c>
      <c r="E780" t="s">
        <v>2394</v>
      </c>
      <c r="G780" t="s">
        <v>1866</v>
      </c>
      <c r="H780" t="s">
        <v>131</v>
      </c>
      <c r="I780" t="s">
        <v>132</v>
      </c>
      <c r="J780" t="s">
        <v>133</v>
      </c>
      <c r="M780" t="s">
        <v>155</v>
      </c>
    </row>
    <row r="781" spans="1:21" ht="15.75" customHeight="1" x14ac:dyDescent="0.25">
      <c r="A781" s="46" t="s">
        <v>378</v>
      </c>
      <c r="B781" t="s">
        <v>2383</v>
      </c>
      <c r="C781">
        <v>8</v>
      </c>
      <c r="D781" t="s">
        <v>2374</v>
      </c>
      <c r="E781" t="s">
        <v>2374</v>
      </c>
      <c r="G781" t="s">
        <v>1866</v>
      </c>
      <c r="H781" t="s">
        <v>131</v>
      </c>
      <c r="I781" t="s">
        <v>132</v>
      </c>
      <c r="J781" t="s">
        <v>133</v>
      </c>
      <c r="M781" t="s">
        <v>155</v>
      </c>
    </row>
    <row r="782" spans="1:21" ht="15.75" customHeight="1" x14ac:dyDescent="0.25">
      <c r="A782" s="46" t="s">
        <v>378</v>
      </c>
      <c r="B782" t="s">
        <v>2383</v>
      </c>
      <c r="C782">
        <v>2</v>
      </c>
      <c r="D782" t="s">
        <v>2379</v>
      </c>
      <c r="E782" t="s">
        <v>2380</v>
      </c>
      <c r="F782" t="s">
        <v>113</v>
      </c>
      <c r="G782" t="s">
        <v>2381</v>
      </c>
      <c r="H782" t="s">
        <v>131</v>
      </c>
      <c r="I782" t="s">
        <v>132</v>
      </c>
      <c r="J782" t="s">
        <v>133</v>
      </c>
      <c r="M782" t="s">
        <v>134</v>
      </c>
      <c r="N782" t="s">
        <v>2382</v>
      </c>
      <c r="R782" t="s">
        <v>136</v>
      </c>
      <c r="S782" s="27">
        <v>11250</v>
      </c>
      <c r="T782">
        <v>1398</v>
      </c>
      <c r="U782">
        <v>613</v>
      </c>
    </row>
    <row r="783" spans="1:21" ht="15.75" customHeight="1" x14ac:dyDescent="0.25">
      <c r="A783" s="46" t="s">
        <v>378</v>
      </c>
      <c r="B783" t="s">
        <v>2395</v>
      </c>
      <c r="C783">
        <v>1</v>
      </c>
      <c r="D783" t="s">
        <v>137</v>
      </c>
      <c r="E783" t="s">
        <v>138</v>
      </c>
      <c r="F783" t="s">
        <v>113</v>
      </c>
      <c r="G783" t="s">
        <v>139</v>
      </c>
      <c r="H783" t="s">
        <v>131</v>
      </c>
      <c r="I783" t="s">
        <v>132</v>
      </c>
      <c r="J783" t="s">
        <v>133</v>
      </c>
      <c r="M783" t="s">
        <v>134</v>
      </c>
      <c r="N783" t="s">
        <v>140</v>
      </c>
      <c r="R783" t="s">
        <v>136</v>
      </c>
      <c r="S783" s="27">
        <v>11250</v>
      </c>
      <c r="T783">
        <v>1398</v>
      </c>
      <c r="U783">
        <v>1</v>
      </c>
    </row>
    <row r="784" spans="1:21" ht="15.75" customHeight="1" x14ac:dyDescent="0.25">
      <c r="A784" s="46" t="s">
        <v>378</v>
      </c>
      <c r="B784" t="s">
        <v>2395</v>
      </c>
      <c r="C784">
        <v>2</v>
      </c>
      <c r="D784" t="s">
        <v>2396</v>
      </c>
      <c r="E784" t="s">
        <v>2397</v>
      </c>
      <c r="F784" t="s">
        <v>113</v>
      </c>
      <c r="G784" t="s">
        <v>2398</v>
      </c>
      <c r="H784" t="s">
        <v>131</v>
      </c>
      <c r="I784" t="s">
        <v>132</v>
      </c>
      <c r="J784" t="s">
        <v>133</v>
      </c>
      <c r="M784" t="s">
        <v>134</v>
      </c>
      <c r="N784" t="s">
        <v>2399</v>
      </c>
      <c r="R784" t="s">
        <v>841</v>
      </c>
      <c r="S784" s="27">
        <v>27601</v>
      </c>
      <c r="T784">
        <v>354</v>
      </c>
    </row>
    <row r="785" spans="1:21" ht="15.75" customHeight="1" x14ac:dyDescent="0.25">
      <c r="A785" s="46" t="s">
        <v>378</v>
      </c>
      <c r="B785" t="s">
        <v>2395</v>
      </c>
      <c r="C785">
        <v>3</v>
      </c>
      <c r="D785" t="s">
        <v>2394</v>
      </c>
      <c r="E785" t="s">
        <v>2394</v>
      </c>
      <c r="G785" t="s">
        <v>1866</v>
      </c>
      <c r="H785" t="s">
        <v>131</v>
      </c>
      <c r="I785" t="s">
        <v>132</v>
      </c>
      <c r="J785" t="s">
        <v>133</v>
      </c>
      <c r="M785" t="s">
        <v>155</v>
      </c>
    </row>
    <row r="786" spans="1:21" ht="15.75" customHeight="1" x14ac:dyDescent="0.25">
      <c r="A786" s="46" t="s">
        <v>378</v>
      </c>
      <c r="B786" t="s">
        <v>2395</v>
      </c>
      <c r="C786">
        <v>4</v>
      </c>
      <c r="D786" t="s">
        <v>2392</v>
      </c>
      <c r="E786" t="s">
        <v>2392</v>
      </c>
      <c r="G786" t="s">
        <v>1866</v>
      </c>
      <c r="H786" t="s">
        <v>131</v>
      </c>
      <c r="I786" t="s">
        <v>132</v>
      </c>
      <c r="J786" t="s">
        <v>133</v>
      </c>
      <c r="M786" t="s">
        <v>155</v>
      </c>
    </row>
    <row r="787" spans="1:21" ht="15.75" customHeight="1" x14ac:dyDescent="0.25">
      <c r="A787" s="46" t="s">
        <v>378</v>
      </c>
      <c r="B787" t="s">
        <v>2400</v>
      </c>
      <c r="C787">
        <v>1</v>
      </c>
      <c r="D787" t="s">
        <v>2401</v>
      </c>
      <c r="E787" t="s">
        <v>2385</v>
      </c>
      <c r="F787" t="s">
        <v>113</v>
      </c>
      <c r="G787" t="s">
        <v>2402</v>
      </c>
      <c r="H787" t="s">
        <v>131</v>
      </c>
      <c r="I787" t="s">
        <v>132</v>
      </c>
      <c r="J787" t="s">
        <v>133</v>
      </c>
      <c r="M787" t="s">
        <v>134</v>
      </c>
      <c r="N787" t="s">
        <v>2403</v>
      </c>
      <c r="R787" t="s">
        <v>136</v>
      </c>
      <c r="S787" s="27">
        <v>11250</v>
      </c>
      <c r="T787">
        <v>1398</v>
      </c>
      <c r="U787">
        <v>61</v>
      </c>
    </row>
    <row r="788" spans="1:21" ht="15.75" customHeight="1" x14ac:dyDescent="0.25">
      <c r="A788" s="46" t="s">
        <v>378</v>
      </c>
      <c r="B788" t="s">
        <v>2400</v>
      </c>
      <c r="C788">
        <v>5</v>
      </c>
      <c r="D788" t="s">
        <v>2404</v>
      </c>
      <c r="E788" t="s">
        <v>2405</v>
      </c>
      <c r="F788" t="s">
        <v>113</v>
      </c>
      <c r="G788" t="s">
        <v>2406</v>
      </c>
      <c r="H788" t="s">
        <v>131</v>
      </c>
      <c r="I788" t="s">
        <v>132</v>
      </c>
      <c r="J788" t="s">
        <v>133</v>
      </c>
      <c r="M788" t="s">
        <v>134</v>
      </c>
      <c r="N788" t="s">
        <v>2407</v>
      </c>
      <c r="R788" t="s">
        <v>884</v>
      </c>
      <c r="S788" s="27">
        <v>32408</v>
      </c>
      <c r="T788">
        <v>447</v>
      </c>
      <c r="U788">
        <v>55</v>
      </c>
    </row>
    <row r="789" spans="1:21" ht="15.75" customHeight="1" x14ac:dyDescent="0.25">
      <c r="A789" s="46" t="s">
        <v>378</v>
      </c>
      <c r="B789" t="s">
        <v>2400</v>
      </c>
      <c r="C789">
        <v>2</v>
      </c>
      <c r="D789" t="s">
        <v>2408</v>
      </c>
      <c r="E789" t="s">
        <v>2409</v>
      </c>
      <c r="F789" t="s">
        <v>113</v>
      </c>
      <c r="G789" t="s">
        <v>2410</v>
      </c>
      <c r="H789" t="s">
        <v>131</v>
      </c>
      <c r="I789" t="s">
        <v>132</v>
      </c>
      <c r="J789" t="s">
        <v>133</v>
      </c>
      <c r="M789" t="s">
        <v>134</v>
      </c>
      <c r="N789" t="s">
        <v>2411</v>
      </c>
      <c r="R789" t="s">
        <v>862</v>
      </c>
      <c r="S789" s="27">
        <v>17528</v>
      </c>
      <c r="U789">
        <v>13</v>
      </c>
    </row>
    <row r="790" spans="1:21" ht="15.75" customHeight="1" x14ac:dyDescent="0.25">
      <c r="A790" s="46" t="s">
        <v>378</v>
      </c>
      <c r="B790" t="s">
        <v>2400</v>
      </c>
      <c r="C790">
        <v>3</v>
      </c>
      <c r="D790" t="s">
        <v>2369</v>
      </c>
      <c r="E790" t="s">
        <v>1705</v>
      </c>
      <c r="F790" t="s">
        <v>113</v>
      </c>
      <c r="G790" t="s">
        <v>1706</v>
      </c>
      <c r="H790" t="s">
        <v>131</v>
      </c>
      <c r="I790" t="s">
        <v>132</v>
      </c>
      <c r="J790" t="s">
        <v>133</v>
      </c>
      <c r="M790" t="s">
        <v>134</v>
      </c>
      <c r="N790" t="s">
        <v>1707</v>
      </c>
      <c r="R790" t="s">
        <v>862</v>
      </c>
      <c r="S790" s="27">
        <v>17528</v>
      </c>
      <c r="U790">
        <v>13</v>
      </c>
    </row>
    <row r="791" spans="1:21" ht="15.75" customHeight="1" x14ac:dyDescent="0.25">
      <c r="A791" s="46" t="s">
        <v>378</v>
      </c>
      <c r="B791" t="s">
        <v>2400</v>
      </c>
      <c r="C791">
        <v>4</v>
      </c>
      <c r="D791" t="s">
        <v>2412</v>
      </c>
      <c r="E791" t="s">
        <v>2412</v>
      </c>
      <c r="G791" t="s">
        <v>1866</v>
      </c>
      <c r="H791" t="s">
        <v>131</v>
      </c>
      <c r="I791" t="s">
        <v>132</v>
      </c>
      <c r="J791" t="s">
        <v>133</v>
      </c>
      <c r="M791" t="s">
        <v>155</v>
      </c>
    </row>
    <row r="792" spans="1:21" ht="15.75" customHeight="1" x14ac:dyDescent="0.25">
      <c r="A792" s="46" t="s">
        <v>378</v>
      </c>
      <c r="B792" t="s">
        <v>2413</v>
      </c>
      <c r="C792">
        <v>1</v>
      </c>
      <c r="D792" t="s">
        <v>2414</v>
      </c>
      <c r="E792" t="s">
        <v>2415</v>
      </c>
      <c r="F792" t="s">
        <v>113</v>
      </c>
      <c r="G792" t="s">
        <v>2416</v>
      </c>
      <c r="H792" t="s">
        <v>131</v>
      </c>
      <c r="I792" t="s">
        <v>132</v>
      </c>
      <c r="J792" t="s">
        <v>133</v>
      </c>
      <c r="M792" t="s">
        <v>134</v>
      </c>
      <c r="N792" t="s">
        <v>2417</v>
      </c>
      <c r="R792" t="s">
        <v>2418</v>
      </c>
      <c r="S792" s="27">
        <v>15027</v>
      </c>
      <c r="T792">
        <v>303</v>
      </c>
      <c r="U792">
        <v>185</v>
      </c>
    </row>
    <row r="793" spans="1:21" ht="15.75" customHeight="1" x14ac:dyDescent="0.25">
      <c r="A793" s="46" t="s">
        <v>378</v>
      </c>
      <c r="B793" t="s">
        <v>2419</v>
      </c>
      <c r="C793">
        <v>1</v>
      </c>
      <c r="D793" t="s">
        <v>1458</v>
      </c>
      <c r="E793" t="s">
        <v>129</v>
      </c>
      <c r="F793" t="s">
        <v>113</v>
      </c>
      <c r="G793" t="s">
        <v>130</v>
      </c>
      <c r="H793" t="s">
        <v>131</v>
      </c>
      <c r="I793" t="s">
        <v>132</v>
      </c>
      <c r="J793" t="s">
        <v>133</v>
      </c>
      <c r="M793" t="s">
        <v>134</v>
      </c>
      <c r="N793" t="s">
        <v>135</v>
      </c>
      <c r="R793" t="s">
        <v>136</v>
      </c>
      <c r="S793" s="27">
        <v>15416</v>
      </c>
      <c r="T793">
        <v>262</v>
      </c>
      <c r="U793">
        <v>2</v>
      </c>
    </row>
    <row r="794" spans="1:21" ht="15.75" customHeight="1" x14ac:dyDescent="0.25">
      <c r="A794" s="46" t="s">
        <v>378</v>
      </c>
      <c r="B794" t="s">
        <v>2420</v>
      </c>
      <c r="C794">
        <v>1</v>
      </c>
      <c r="D794" t="s">
        <v>2421</v>
      </c>
      <c r="E794" t="s">
        <v>2421</v>
      </c>
      <c r="G794" t="s">
        <v>1866</v>
      </c>
      <c r="H794" t="s">
        <v>131</v>
      </c>
      <c r="I794" t="s">
        <v>132</v>
      </c>
      <c r="J794" t="s">
        <v>133</v>
      </c>
      <c r="M794" t="s">
        <v>155</v>
      </c>
    </row>
    <row r="795" spans="1:21" ht="15.75" customHeight="1" x14ac:dyDescent="0.25">
      <c r="A795" s="46" t="s">
        <v>378</v>
      </c>
      <c r="B795" t="s">
        <v>2420</v>
      </c>
      <c r="C795">
        <v>2</v>
      </c>
      <c r="D795" t="s">
        <v>2422</v>
      </c>
      <c r="E795" t="s">
        <v>2422</v>
      </c>
      <c r="G795" t="s">
        <v>1866</v>
      </c>
      <c r="H795" t="s">
        <v>131</v>
      </c>
      <c r="I795" t="s">
        <v>132</v>
      </c>
      <c r="J795" t="s">
        <v>133</v>
      </c>
      <c r="M795" t="s">
        <v>155</v>
      </c>
    </row>
    <row r="796" spans="1:21" ht="15.75" customHeight="1" x14ac:dyDescent="0.25">
      <c r="A796" s="46" t="s">
        <v>378</v>
      </c>
      <c r="B796" t="s">
        <v>2420</v>
      </c>
      <c r="C796">
        <v>3</v>
      </c>
      <c r="D796" t="s">
        <v>2392</v>
      </c>
      <c r="E796" t="s">
        <v>2392</v>
      </c>
      <c r="G796" t="s">
        <v>1866</v>
      </c>
      <c r="H796" t="s">
        <v>131</v>
      </c>
      <c r="I796" t="s">
        <v>132</v>
      </c>
      <c r="J796" t="s">
        <v>133</v>
      </c>
      <c r="M796" t="s">
        <v>155</v>
      </c>
    </row>
    <row r="797" spans="1:21" ht="15.75" customHeight="1" x14ac:dyDescent="0.25">
      <c r="A797" s="46" t="s">
        <v>378</v>
      </c>
      <c r="B797" t="s">
        <v>2420</v>
      </c>
      <c r="C797">
        <v>4</v>
      </c>
      <c r="D797" t="s">
        <v>2374</v>
      </c>
      <c r="E797" t="s">
        <v>2374</v>
      </c>
      <c r="G797" t="s">
        <v>1866</v>
      </c>
      <c r="H797" t="s">
        <v>131</v>
      </c>
      <c r="I797" t="s">
        <v>132</v>
      </c>
      <c r="J797" t="s">
        <v>133</v>
      </c>
      <c r="M797" t="s">
        <v>155</v>
      </c>
    </row>
    <row r="798" spans="1:21" ht="15.75" customHeight="1" x14ac:dyDescent="0.25">
      <c r="A798" s="46" t="s">
        <v>378</v>
      </c>
      <c r="B798" t="s">
        <v>2423</v>
      </c>
      <c r="C798">
        <v>2</v>
      </c>
      <c r="D798" t="s">
        <v>137</v>
      </c>
      <c r="E798" t="s">
        <v>138</v>
      </c>
      <c r="F798" t="s">
        <v>113</v>
      </c>
      <c r="G798" t="s">
        <v>139</v>
      </c>
      <c r="H798" t="s">
        <v>131</v>
      </c>
      <c r="I798" t="s">
        <v>132</v>
      </c>
      <c r="J798" t="s">
        <v>133</v>
      </c>
      <c r="M798" t="s">
        <v>134</v>
      </c>
      <c r="N798" t="s">
        <v>140</v>
      </c>
      <c r="R798" t="s">
        <v>136</v>
      </c>
      <c r="S798" s="27">
        <v>11250</v>
      </c>
      <c r="T798">
        <v>1398</v>
      </c>
      <c r="U798">
        <v>1</v>
      </c>
    </row>
    <row r="799" spans="1:21" ht="15.75" customHeight="1" x14ac:dyDescent="0.25">
      <c r="A799" s="46" t="s">
        <v>378</v>
      </c>
      <c r="B799" t="s">
        <v>2423</v>
      </c>
      <c r="C799">
        <v>1</v>
      </c>
      <c r="D799" t="s">
        <v>2424</v>
      </c>
      <c r="E799" t="s">
        <v>2424</v>
      </c>
      <c r="H799" t="s">
        <v>131</v>
      </c>
      <c r="I799" t="s">
        <v>132</v>
      </c>
      <c r="J799" t="s">
        <v>151</v>
      </c>
      <c r="M799" t="s">
        <v>155</v>
      </c>
    </row>
    <row r="800" spans="1:21" ht="15.75" customHeight="1" x14ac:dyDescent="0.25">
      <c r="A800" s="46" t="s">
        <v>378</v>
      </c>
      <c r="B800" t="s">
        <v>2425</v>
      </c>
      <c r="C800">
        <v>1</v>
      </c>
      <c r="D800" t="s">
        <v>2396</v>
      </c>
      <c r="E800" t="s">
        <v>2397</v>
      </c>
      <c r="F800" t="s">
        <v>113</v>
      </c>
      <c r="G800" t="s">
        <v>2398</v>
      </c>
      <c r="H800" t="s">
        <v>131</v>
      </c>
      <c r="I800" t="s">
        <v>132</v>
      </c>
      <c r="J800" t="s">
        <v>133</v>
      </c>
      <c r="M800" t="s">
        <v>134</v>
      </c>
      <c r="N800" t="s">
        <v>2399</v>
      </c>
      <c r="R800" t="s">
        <v>841</v>
      </c>
      <c r="S800" s="27">
        <v>27601</v>
      </c>
      <c r="T800">
        <v>354</v>
      </c>
    </row>
    <row r="801" spans="1:21" ht="15.75" customHeight="1" x14ac:dyDescent="0.25">
      <c r="A801" s="46" t="s">
        <v>378</v>
      </c>
      <c r="B801" t="s">
        <v>2426</v>
      </c>
      <c r="C801">
        <v>1</v>
      </c>
      <c r="D801" t="s">
        <v>2396</v>
      </c>
      <c r="E801" t="s">
        <v>2397</v>
      </c>
      <c r="F801" t="s">
        <v>113</v>
      </c>
      <c r="G801" t="s">
        <v>2398</v>
      </c>
      <c r="H801" t="s">
        <v>131</v>
      </c>
      <c r="I801" t="s">
        <v>132</v>
      </c>
      <c r="J801" t="s">
        <v>133</v>
      </c>
      <c r="M801" t="s">
        <v>134</v>
      </c>
      <c r="N801" t="s">
        <v>2399</v>
      </c>
      <c r="R801" t="s">
        <v>841</v>
      </c>
      <c r="S801" s="27">
        <v>27601</v>
      </c>
      <c r="T801">
        <v>354</v>
      </c>
    </row>
    <row r="802" spans="1:21" ht="15.75" customHeight="1" x14ac:dyDescent="0.25">
      <c r="A802" s="46" t="s">
        <v>383</v>
      </c>
      <c r="B802" t="s">
        <v>2427</v>
      </c>
      <c r="C802">
        <v>5</v>
      </c>
      <c r="D802" t="s">
        <v>2428</v>
      </c>
      <c r="E802" t="s">
        <v>2429</v>
      </c>
      <c r="F802" t="s">
        <v>113</v>
      </c>
      <c r="G802" t="s">
        <v>2430</v>
      </c>
      <c r="H802" t="s">
        <v>131</v>
      </c>
      <c r="I802" t="s">
        <v>132</v>
      </c>
      <c r="J802" t="s">
        <v>133</v>
      </c>
      <c r="M802" t="s">
        <v>134</v>
      </c>
      <c r="N802" t="s">
        <v>2431</v>
      </c>
      <c r="R802" t="s">
        <v>862</v>
      </c>
      <c r="S802" s="27">
        <v>17528</v>
      </c>
      <c r="U802">
        <v>98</v>
      </c>
    </row>
    <row r="803" spans="1:21" ht="15.75" customHeight="1" x14ac:dyDescent="0.25">
      <c r="A803" s="46" t="s">
        <v>383</v>
      </c>
      <c r="B803" t="s">
        <v>2427</v>
      </c>
      <c r="C803">
        <v>4</v>
      </c>
      <c r="D803">
        <v>97</v>
      </c>
      <c r="E803" t="s">
        <v>1883</v>
      </c>
      <c r="F803" t="s">
        <v>113</v>
      </c>
      <c r="G803" t="s">
        <v>1884</v>
      </c>
      <c r="H803" t="s">
        <v>131</v>
      </c>
      <c r="I803" t="s">
        <v>132</v>
      </c>
      <c r="J803" t="s">
        <v>133</v>
      </c>
      <c r="M803" t="s">
        <v>134</v>
      </c>
      <c r="N803" t="s">
        <v>1885</v>
      </c>
      <c r="R803" t="s">
        <v>862</v>
      </c>
      <c r="S803" s="27">
        <v>17528</v>
      </c>
      <c r="U803">
        <v>97</v>
      </c>
    </row>
    <row r="804" spans="1:21" ht="15.75" customHeight="1" x14ac:dyDescent="0.25">
      <c r="A804" s="46" t="s">
        <v>383</v>
      </c>
      <c r="B804" t="s">
        <v>2427</v>
      </c>
      <c r="C804">
        <v>1</v>
      </c>
      <c r="D804" t="s">
        <v>2432</v>
      </c>
      <c r="E804" t="s">
        <v>2433</v>
      </c>
      <c r="F804" t="s">
        <v>113</v>
      </c>
      <c r="G804" t="s">
        <v>2434</v>
      </c>
      <c r="H804" t="s">
        <v>131</v>
      </c>
      <c r="I804" t="s">
        <v>132</v>
      </c>
      <c r="J804" t="s">
        <v>133</v>
      </c>
      <c r="M804" t="s">
        <v>134</v>
      </c>
      <c r="N804" t="s">
        <v>2435</v>
      </c>
      <c r="R804" t="s">
        <v>862</v>
      </c>
      <c r="S804" s="27">
        <v>17528</v>
      </c>
      <c r="U804">
        <v>41</v>
      </c>
    </row>
    <row r="805" spans="1:21" ht="15.75" customHeight="1" x14ac:dyDescent="0.25">
      <c r="A805" s="46" t="s">
        <v>383</v>
      </c>
      <c r="B805" t="s">
        <v>2427</v>
      </c>
      <c r="C805">
        <v>7</v>
      </c>
      <c r="D805" t="s">
        <v>2436</v>
      </c>
      <c r="E805" t="s">
        <v>2389</v>
      </c>
      <c r="F805" t="s">
        <v>113</v>
      </c>
      <c r="G805" t="s">
        <v>2390</v>
      </c>
      <c r="H805" t="s">
        <v>131</v>
      </c>
      <c r="I805" t="s">
        <v>132</v>
      </c>
      <c r="J805" t="s">
        <v>133</v>
      </c>
      <c r="M805" t="s">
        <v>134</v>
      </c>
      <c r="N805" t="s">
        <v>2391</v>
      </c>
      <c r="R805" t="s">
        <v>862</v>
      </c>
      <c r="S805" s="27">
        <v>17528</v>
      </c>
      <c r="U805">
        <v>4</v>
      </c>
    </row>
    <row r="806" spans="1:21" ht="15.75" customHeight="1" x14ac:dyDescent="0.25">
      <c r="A806" s="46" t="s">
        <v>383</v>
      </c>
      <c r="B806" t="s">
        <v>2427</v>
      </c>
      <c r="C806">
        <v>2</v>
      </c>
      <c r="D806" t="s">
        <v>2437</v>
      </c>
      <c r="E806" t="s">
        <v>2438</v>
      </c>
      <c r="F806" t="s">
        <v>113</v>
      </c>
      <c r="G806" t="s">
        <v>2439</v>
      </c>
      <c r="H806" t="s">
        <v>131</v>
      </c>
      <c r="I806" t="s">
        <v>132</v>
      </c>
      <c r="J806" t="s">
        <v>133</v>
      </c>
      <c r="M806" t="s">
        <v>134</v>
      </c>
      <c r="N806" t="s">
        <v>2440</v>
      </c>
      <c r="R806" t="s">
        <v>875</v>
      </c>
      <c r="S806">
        <v>2001</v>
      </c>
      <c r="T806" t="s">
        <v>2441</v>
      </c>
      <c r="U806">
        <v>2</v>
      </c>
    </row>
    <row r="807" spans="1:21" ht="15.75" customHeight="1" x14ac:dyDescent="0.25">
      <c r="A807" s="46" t="s">
        <v>383</v>
      </c>
      <c r="B807" t="s">
        <v>2427</v>
      </c>
      <c r="C807">
        <v>3</v>
      </c>
      <c r="D807" t="s">
        <v>2442</v>
      </c>
      <c r="E807" t="s">
        <v>2443</v>
      </c>
      <c r="F807" t="s">
        <v>113</v>
      </c>
      <c r="G807" t="s">
        <v>2444</v>
      </c>
      <c r="H807" t="s">
        <v>131</v>
      </c>
      <c r="I807" t="s">
        <v>132</v>
      </c>
      <c r="J807" t="s">
        <v>133</v>
      </c>
      <c r="M807" t="s">
        <v>134</v>
      </c>
      <c r="N807" t="s">
        <v>2445</v>
      </c>
      <c r="R807" t="s">
        <v>875</v>
      </c>
      <c r="S807">
        <v>2001</v>
      </c>
      <c r="T807">
        <v>165</v>
      </c>
    </row>
    <row r="808" spans="1:21" ht="15.75" customHeight="1" x14ac:dyDescent="0.25">
      <c r="A808" s="46" t="s">
        <v>383</v>
      </c>
      <c r="B808" t="s">
        <v>2427</v>
      </c>
      <c r="C808">
        <v>6</v>
      </c>
      <c r="D808" t="s">
        <v>2446</v>
      </c>
      <c r="E808" t="s">
        <v>2446</v>
      </c>
      <c r="H808" t="s">
        <v>131</v>
      </c>
      <c r="I808" t="s">
        <v>132</v>
      </c>
      <c r="J808" t="s">
        <v>151</v>
      </c>
      <c r="M808" t="s">
        <v>155</v>
      </c>
    </row>
    <row r="809" spans="1:21" ht="15.75" customHeight="1" x14ac:dyDescent="0.25">
      <c r="A809" s="46" t="s">
        <v>383</v>
      </c>
      <c r="B809" t="s">
        <v>2447</v>
      </c>
      <c r="C809">
        <v>1</v>
      </c>
      <c r="D809" t="s">
        <v>2448</v>
      </c>
      <c r="E809" t="s">
        <v>2449</v>
      </c>
      <c r="F809" t="s">
        <v>113</v>
      </c>
      <c r="G809" t="s">
        <v>2450</v>
      </c>
      <c r="H809" t="s">
        <v>131</v>
      </c>
      <c r="I809" t="s">
        <v>132</v>
      </c>
      <c r="J809" t="s">
        <v>133</v>
      </c>
      <c r="M809" t="s">
        <v>134</v>
      </c>
      <c r="N809" t="s">
        <v>2451</v>
      </c>
      <c r="R809" t="s">
        <v>833</v>
      </c>
      <c r="S809" s="27">
        <v>36980</v>
      </c>
      <c r="T809">
        <v>165</v>
      </c>
    </row>
    <row r="810" spans="1:21" ht="15.75" customHeight="1" x14ac:dyDescent="0.25">
      <c r="A810" s="46" t="s">
        <v>383</v>
      </c>
      <c r="B810" t="s">
        <v>2447</v>
      </c>
      <c r="C810">
        <v>2</v>
      </c>
      <c r="D810" t="s">
        <v>2452</v>
      </c>
      <c r="E810" t="s">
        <v>2453</v>
      </c>
      <c r="F810" t="s">
        <v>113</v>
      </c>
      <c r="G810" t="s">
        <v>2454</v>
      </c>
      <c r="H810" t="s">
        <v>131</v>
      </c>
      <c r="I810" t="s">
        <v>132</v>
      </c>
      <c r="J810" t="s">
        <v>133</v>
      </c>
      <c r="M810" t="s">
        <v>134</v>
      </c>
      <c r="N810" t="s">
        <v>2455</v>
      </c>
      <c r="R810" t="s">
        <v>841</v>
      </c>
      <c r="S810">
        <v>1999</v>
      </c>
      <c r="T810">
        <v>68</v>
      </c>
    </row>
    <row r="811" spans="1:21" ht="15.75" customHeight="1" x14ac:dyDescent="0.25">
      <c r="A811" s="46" t="s">
        <v>383</v>
      </c>
      <c r="B811" t="s">
        <v>2447</v>
      </c>
      <c r="C811">
        <v>3</v>
      </c>
      <c r="D811" t="s">
        <v>2456</v>
      </c>
      <c r="E811" t="s">
        <v>2456</v>
      </c>
      <c r="H811" t="s">
        <v>131</v>
      </c>
      <c r="I811" t="s">
        <v>132</v>
      </c>
      <c r="J811" t="s">
        <v>151</v>
      </c>
      <c r="M811" t="s">
        <v>155</v>
      </c>
    </row>
    <row r="812" spans="1:21" ht="15.75" customHeight="1" x14ac:dyDescent="0.25">
      <c r="A812" s="46" t="s">
        <v>383</v>
      </c>
      <c r="B812" t="s">
        <v>2447</v>
      </c>
      <c r="C812">
        <v>4</v>
      </c>
      <c r="D812" t="s">
        <v>2457</v>
      </c>
      <c r="E812" t="s">
        <v>2457</v>
      </c>
      <c r="H812" t="s">
        <v>131</v>
      </c>
      <c r="I812" t="s">
        <v>132</v>
      </c>
      <c r="J812" t="s">
        <v>151</v>
      </c>
      <c r="M812" t="s">
        <v>155</v>
      </c>
    </row>
    <row r="813" spans="1:21" ht="15.75" customHeight="1" x14ac:dyDescent="0.25">
      <c r="A813" s="46" t="s">
        <v>383</v>
      </c>
      <c r="B813" t="s">
        <v>2447</v>
      </c>
      <c r="C813">
        <v>5</v>
      </c>
      <c r="D813" t="s">
        <v>2458</v>
      </c>
      <c r="E813" t="s">
        <v>2458</v>
      </c>
      <c r="H813" t="s">
        <v>131</v>
      </c>
      <c r="I813" t="s">
        <v>132</v>
      </c>
      <c r="J813" t="s">
        <v>151</v>
      </c>
      <c r="M813" t="s">
        <v>155</v>
      </c>
    </row>
    <row r="814" spans="1:21" ht="15.75" customHeight="1" x14ac:dyDescent="0.25">
      <c r="A814" s="46" t="s">
        <v>383</v>
      </c>
      <c r="B814" t="s">
        <v>2459</v>
      </c>
      <c r="C814">
        <v>3</v>
      </c>
      <c r="D814" t="s">
        <v>2460</v>
      </c>
      <c r="E814" t="s">
        <v>2461</v>
      </c>
      <c r="F814" t="s">
        <v>113</v>
      </c>
      <c r="G814" t="s">
        <v>2462</v>
      </c>
      <c r="H814" t="s">
        <v>131</v>
      </c>
      <c r="I814" t="s">
        <v>132</v>
      </c>
      <c r="J814" t="s">
        <v>133</v>
      </c>
      <c r="M814" t="s">
        <v>134</v>
      </c>
      <c r="N814" t="s">
        <v>2463</v>
      </c>
      <c r="R814" t="s">
        <v>833</v>
      </c>
      <c r="S814">
        <v>2009</v>
      </c>
      <c r="T814">
        <v>150</v>
      </c>
    </row>
    <row r="815" spans="1:21" ht="15.75" customHeight="1" x14ac:dyDescent="0.25">
      <c r="A815" s="46" t="s">
        <v>383</v>
      </c>
      <c r="B815" t="s">
        <v>2459</v>
      </c>
      <c r="C815">
        <v>10</v>
      </c>
      <c r="D815">
        <v>98</v>
      </c>
      <c r="E815" t="s">
        <v>2429</v>
      </c>
      <c r="F815" t="s">
        <v>113</v>
      </c>
      <c r="G815" t="s">
        <v>2430</v>
      </c>
      <c r="H815" t="s">
        <v>131</v>
      </c>
      <c r="I815" t="s">
        <v>132</v>
      </c>
      <c r="J815" t="s">
        <v>133</v>
      </c>
      <c r="M815" t="s">
        <v>134</v>
      </c>
      <c r="N815" t="s">
        <v>2431</v>
      </c>
      <c r="R815" t="s">
        <v>862</v>
      </c>
      <c r="S815" s="27">
        <v>17528</v>
      </c>
      <c r="U815">
        <v>98</v>
      </c>
    </row>
    <row r="816" spans="1:21" ht="15.75" customHeight="1" x14ac:dyDescent="0.25">
      <c r="A816" s="46" t="s">
        <v>383</v>
      </c>
      <c r="B816" t="s">
        <v>2459</v>
      </c>
      <c r="C816">
        <v>9</v>
      </c>
      <c r="D816" t="s">
        <v>2464</v>
      </c>
      <c r="E816" t="s">
        <v>1883</v>
      </c>
      <c r="F816" t="s">
        <v>113</v>
      </c>
      <c r="G816" t="s">
        <v>1884</v>
      </c>
      <c r="H816" t="s">
        <v>131</v>
      </c>
      <c r="I816" t="s">
        <v>132</v>
      </c>
      <c r="J816" t="s">
        <v>133</v>
      </c>
      <c r="M816" t="s">
        <v>134</v>
      </c>
      <c r="N816" t="s">
        <v>1885</v>
      </c>
      <c r="R816" t="s">
        <v>862</v>
      </c>
      <c r="S816" s="27">
        <v>17528</v>
      </c>
      <c r="U816">
        <v>97</v>
      </c>
    </row>
    <row r="817" spans="1:21" ht="15.75" customHeight="1" x14ac:dyDescent="0.25">
      <c r="A817" s="46" t="s">
        <v>383</v>
      </c>
      <c r="B817" t="s">
        <v>2459</v>
      </c>
      <c r="C817">
        <v>18</v>
      </c>
      <c r="D817" t="s">
        <v>2465</v>
      </c>
      <c r="E817" t="s">
        <v>2466</v>
      </c>
      <c r="F817" t="s">
        <v>113</v>
      </c>
      <c r="G817" t="s">
        <v>2467</v>
      </c>
      <c r="H817" t="s">
        <v>131</v>
      </c>
      <c r="I817" t="s">
        <v>132</v>
      </c>
      <c r="J817" t="s">
        <v>133</v>
      </c>
      <c r="M817" t="s">
        <v>134</v>
      </c>
      <c r="N817" t="s">
        <v>2468</v>
      </c>
      <c r="R817" t="s">
        <v>841</v>
      </c>
      <c r="S817">
        <v>1990</v>
      </c>
      <c r="T817">
        <v>241</v>
      </c>
      <c r="U817">
        <v>9</v>
      </c>
    </row>
    <row r="818" spans="1:21" ht="15.75" customHeight="1" x14ac:dyDescent="0.25">
      <c r="A818" s="46" t="s">
        <v>383</v>
      </c>
      <c r="B818" t="s">
        <v>2459</v>
      </c>
      <c r="C818">
        <v>12</v>
      </c>
      <c r="D818" t="s">
        <v>2469</v>
      </c>
      <c r="E818" t="s">
        <v>2470</v>
      </c>
      <c r="F818" t="s">
        <v>113</v>
      </c>
      <c r="G818" t="s">
        <v>2471</v>
      </c>
      <c r="H818" t="s">
        <v>131</v>
      </c>
      <c r="I818" t="s">
        <v>132</v>
      </c>
      <c r="J818" t="s">
        <v>133</v>
      </c>
      <c r="M818" t="s">
        <v>134</v>
      </c>
      <c r="N818" t="s">
        <v>2472</v>
      </c>
      <c r="R818" t="s">
        <v>862</v>
      </c>
      <c r="S818" s="27">
        <v>17528</v>
      </c>
      <c r="U818">
        <v>54</v>
      </c>
    </row>
    <row r="819" spans="1:21" ht="15.75" customHeight="1" x14ac:dyDescent="0.25">
      <c r="A819" s="46" t="s">
        <v>383</v>
      </c>
      <c r="B819" t="s">
        <v>2459</v>
      </c>
      <c r="C819">
        <v>11</v>
      </c>
      <c r="D819">
        <v>52</v>
      </c>
      <c r="E819" t="s">
        <v>2473</v>
      </c>
      <c r="F819" t="s">
        <v>113</v>
      </c>
      <c r="G819" t="s">
        <v>2474</v>
      </c>
      <c r="H819" t="s">
        <v>131</v>
      </c>
      <c r="I819" t="s">
        <v>132</v>
      </c>
      <c r="J819" t="s">
        <v>133</v>
      </c>
      <c r="M819" t="s">
        <v>134</v>
      </c>
      <c r="N819" t="s">
        <v>2475</v>
      </c>
      <c r="R819" t="s">
        <v>862</v>
      </c>
      <c r="S819" s="27">
        <v>17528</v>
      </c>
      <c r="U819">
        <v>52</v>
      </c>
    </row>
    <row r="820" spans="1:21" ht="15.75" customHeight="1" x14ac:dyDescent="0.25">
      <c r="A820" s="46" t="s">
        <v>383</v>
      </c>
      <c r="B820" t="s">
        <v>2459</v>
      </c>
      <c r="C820">
        <v>20</v>
      </c>
      <c r="D820" t="s">
        <v>2476</v>
      </c>
      <c r="E820" t="s">
        <v>2477</v>
      </c>
      <c r="F820" t="s">
        <v>113</v>
      </c>
      <c r="G820" t="s">
        <v>2478</v>
      </c>
      <c r="H820" t="s">
        <v>131</v>
      </c>
      <c r="I820" t="s">
        <v>132</v>
      </c>
      <c r="J820" t="s">
        <v>133</v>
      </c>
      <c r="M820" t="s">
        <v>134</v>
      </c>
      <c r="N820" t="s">
        <v>2479</v>
      </c>
      <c r="R820" t="s">
        <v>1024</v>
      </c>
      <c r="S820">
        <v>2013</v>
      </c>
      <c r="T820">
        <v>101</v>
      </c>
      <c r="U820">
        <v>4</v>
      </c>
    </row>
    <row r="821" spans="1:21" ht="15.75" customHeight="1" x14ac:dyDescent="0.25">
      <c r="A821" s="46" t="s">
        <v>383</v>
      </c>
      <c r="B821" t="s">
        <v>2459</v>
      </c>
      <c r="C821">
        <v>27</v>
      </c>
      <c r="D821" t="s">
        <v>2480</v>
      </c>
      <c r="E821" t="s">
        <v>2481</v>
      </c>
      <c r="F821" t="s">
        <v>113</v>
      </c>
      <c r="G821" t="s">
        <v>2482</v>
      </c>
      <c r="H821" t="s">
        <v>131</v>
      </c>
      <c r="I821" t="s">
        <v>132</v>
      </c>
      <c r="J821" t="s">
        <v>133</v>
      </c>
      <c r="M821" t="s">
        <v>134</v>
      </c>
      <c r="N821" t="s">
        <v>2483</v>
      </c>
      <c r="R821" t="s">
        <v>833</v>
      </c>
      <c r="S821">
        <v>2016</v>
      </c>
      <c r="T821">
        <v>175</v>
      </c>
      <c r="U821">
        <v>4</v>
      </c>
    </row>
    <row r="822" spans="1:21" ht="15.75" customHeight="1" x14ac:dyDescent="0.25">
      <c r="A822" s="46" t="s">
        <v>383</v>
      </c>
      <c r="B822" t="s">
        <v>2459</v>
      </c>
      <c r="C822">
        <v>22</v>
      </c>
      <c r="D822" t="s">
        <v>2484</v>
      </c>
      <c r="E822" t="s">
        <v>2485</v>
      </c>
      <c r="F822" t="s">
        <v>113</v>
      </c>
      <c r="G822" t="s">
        <v>2486</v>
      </c>
      <c r="H822" t="s">
        <v>131</v>
      </c>
      <c r="I822" t="s">
        <v>132</v>
      </c>
      <c r="J822" t="s">
        <v>133</v>
      </c>
      <c r="M822" t="s">
        <v>134</v>
      </c>
      <c r="N822" t="s">
        <v>2487</v>
      </c>
      <c r="R822" t="s">
        <v>136</v>
      </c>
      <c r="S822" s="27">
        <v>15416</v>
      </c>
      <c r="T822">
        <v>262</v>
      </c>
      <c r="U822">
        <v>2126</v>
      </c>
    </row>
    <row r="823" spans="1:21" ht="15.75" customHeight="1" x14ac:dyDescent="0.25">
      <c r="A823" s="46" t="s">
        <v>383</v>
      </c>
      <c r="B823" t="s">
        <v>2459</v>
      </c>
      <c r="C823">
        <v>17</v>
      </c>
      <c r="D823" t="s">
        <v>2488</v>
      </c>
      <c r="E823" t="s">
        <v>2489</v>
      </c>
      <c r="F823" t="s">
        <v>113</v>
      </c>
      <c r="G823" t="s">
        <v>2490</v>
      </c>
      <c r="H823" t="s">
        <v>131</v>
      </c>
      <c r="I823" t="s">
        <v>132</v>
      </c>
      <c r="J823" t="s">
        <v>133</v>
      </c>
      <c r="M823" t="s">
        <v>134</v>
      </c>
      <c r="N823" t="s">
        <v>2491</v>
      </c>
      <c r="R823" t="s">
        <v>841</v>
      </c>
      <c r="S823">
        <v>1990</v>
      </c>
      <c r="T823">
        <v>241</v>
      </c>
      <c r="U823">
        <v>21</v>
      </c>
    </row>
    <row r="824" spans="1:21" ht="15.75" customHeight="1" x14ac:dyDescent="0.25">
      <c r="A824" s="46" t="s">
        <v>383</v>
      </c>
      <c r="B824" t="s">
        <v>2459</v>
      </c>
      <c r="C824">
        <v>2</v>
      </c>
      <c r="D824" t="s">
        <v>1458</v>
      </c>
      <c r="E824" t="s">
        <v>129</v>
      </c>
      <c r="F824" t="s">
        <v>113</v>
      </c>
      <c r="G824" t="s">
        <v>130</v>
      </c>
      <c r="H824" t="s">
        <v>131</v>
      </c>
      <c r="I824" t="s">
        <v>132</v>
      </c>
      <c r="J824" t="s">
        <v>133</v>
      </c>
      <c r="M824" t="s">
        <v>134</v>
      </c>
      <c r="N824" t="s">
        <v>135</v>
      </c>
      <c r="R824" t="s">
        <v>136</v>
      </c>
      <c r="S824" s="27">
        <v>15416</v>
      </c>
      <c r="T824">
        <v>262</v>
      </c>
      <c r="U824">
        <v>2</v>
      </c>
    </row>
    <row r="825" spans="1:21" ht="15.75" customHeight="1" x14ac:dyDescent="0.25">
      <c r="A825" s="46" t="s">
        <v>383</v>
      </c>
      <c r="B825" t="s">
        <v>2459</v>
      </c>
      <c r="C825">
        <v>24</v>
      </c>
      <c r="D825" t="s">
        <v>2492</v>
      </c>
      <c r="E825" t="s">
        <v>2493</v>
      </c>
      <c r="F825" t="s">
        <v>113</v>
      </c>
      <c r="G825" t="s">
        <v>2494</v>
      </c>
      <c r="H825" t="s">
        <v>131</v>
      </c>
      <c r="I825" t="s">
        <v>132</v>
      </c>
      <c r="J825" t="s">
        <v>133</v>
      </c>
      <c r="M825" t="s">
        <v>134</v>
      </c>
      <c r="N825" t="s">
        <v>2495</v>
      </c>
      <c r="R825" t="s">
        <v>833</v>
      </c>
      <c r="S825">
        <v>2016</v>
      </c>
      <c r="T825">
        <v>175</v>
      </c>
      <c r="U825">
        <v>19</v>
      </c>
    </row>
    <row r="826" spans="1:21" ht="15.75" customHeight="1" x14ac:dyDescent="0.25">
      <c r="A826" s="46" t="s">
        <v>383</v>
      </c>
      <c r="B826" t="s">
        <v>2459</v>
      </c>
      <c r="C826">
        <v>23</v>
      </c>
      <c r="D826" t="s">
        <v>2496</v>
      </c>
      <c r="E826" t="s">
        <v>2497</v>
      </c>
      <c r="F826" t="s">
        <v>113</v>
      </c>
      <c r="G826" t="s">
        <v>2498</v>
      </c>
      <c r="H826" t="s">
        <v>131</v>
      </c>
      <c r="I826" t="s">
        <v>132</v>
      </c>
      <c r="J826" t="s">
        <v>133</v>
      </c>
      <c r="M826" t="s">
        <v>134</v>
      </c>
      <c r="N826" t="s">
        <v>2499</v>
      </c>
      <c r="R826" t="s">
        <v>833</v>
      </c>
      <c r="S826">
        <v>2008</v>
      </c>
      <c r="T826">
        <v>112</v>
      </c>
      <c r="U826">
        <v>18</v>
      </c>
    </row>
    <row r="827" spans="1:21" ht="15.75" customHeight="1" x14ac:dyDescent="0.25">
      <c r="A827" s="46" t="s">
        <v>383</v>
      </c>
      <c r="B827" t="s">
        <v>2459</v>
      </c>
      <c r="C827">
        <v>5</v>
      </c>
      <c r="D827" t="s">
        <v>2500</v>
      </c>
      <c r="E827" t="s">
        <v>2501</v>
      </c>
      <c r="F827" t="s">
        <v>113</v>
      </c>
      <c r="G827" t="s">
        <v>2502</v>
      </c>
      <c r="H827" t="s">
        <v>131</v>
      </c>
      <c r="I827" t="s">
        <v>132</v>
      </c>
      <c r="J827" t="s">
        <v>133</v>
      </c>
      <c r="M827" t="s">
        <v>134</v>
      </c>
      <c r="N827" t="s">
        <v>2503</v>
      </c>
      <c r="R827" t="s">
        <v>136</v>
      </c>
      <c r="S827" s="27">
        <v>15416</v>
      </c>
      <c r="T827">
        <v>262</v>
      </c>
      <c r="U827">
        <v>1419</v>
      </c>
    </row>
    <row r="828" spans="1:21" ht="15.75" customHeight="1" x14ac:dyDescent="0.25">
      <c r="A828" s="46" t="s">
        <v>383</v>
      </c>
      <c r="B828" t="s">
        <v>2459</v>
      </c>
      <c r="C828">
        <v>6</v>
      </c>
      <c r="D828" t="s">
        <v>2504</v>
      </c>
      <c r="E828" t="s">
        <v>2505</v>
      </c>
      <c r="F828" t="s">
        <v>113</v>
      </c>
      <c r="G828" t="s">
        <v>2506</v>
      </c>
      <c r="H828" t="s">
        <v>131</v>
      </c>
      <c r="I828" t="s">
        <v>132</v>
      </c>
      <c r="J828" t="s">
        <v>133</v>
      </c>
      <c r="M828" t="s">
        <v>134</v>
      </c>
      <c r="N828" t="s">
        <v>2507</v>
      </c>
      <c r="R828" t="s">
        <v>136</v>
      </c>
      <c r="S828" s="27">
        <v>15416</v>
      </c>
      <c r="T828">
        <v>262</v>
      </c>
      <c r="U828">
        <v>1418</v>
      </c>
    </row>
    <row r="829" spans="1:21" ht="15.75" customHeight="1" x14ac:dyDescent="0.25">
      <c r="A829" s="46" t="s">
        <v>383</v>
      </c>
      <c r="B829" t="s">
        <v>2459</v>
      </c>
      <c r="C829">
        <v>4</v>
      </c>
      <c r="D829" t="s">
        <v>2508</v>
      </c>
      <c r="E829" t="s">
        <v>2509</v>
      </c>
      <c r="F829" t="s">
        <v>113</v>
      </c>
      <c r="G829" t="s">
        <v>2510</v>
      </c>
      <c r="H829" t="s">
        <v>131</v>
      </c>
      <c r="I829" t="s">
        <v>132</v>
      </c>
      <c r="J829" t="s">
        <v>133</v>
      </c>
      <c r="M829" t="s">
        <v>134</v>
      </c>
      <c r="N829" t="s">
        <v>2511</v>
      </c>
      <c r="R829" t="s">
        <v>136</v>
      </c>
      <c r="S829" s="27">
        <v>15416</v>
      </c>
      <c r="T829">
        <v>262</v>
      </c>
      <c r="U829">
        <v>1339</v>
      </c>
    </row>
    <row r="830" spans="1:21" ht="15.75" customHeight="1" x14ac:dyDescent="0.25">
      <c r="A830" s="46" t="s">
        <v>383</v>
      </c>
      <c r="B830" t="s">
        <v>2459</v>
      </c>
      <c r="C830">
        <v>1</v>
      </c>
      <c r="D830" t="s">
        <v>2512</v>
      </c>
      <c r="E830" t="s">
        <v>2512</v>
      </c>
      <c r="H830" t="s">
        <v>131</v>
      </c>
      <c r="I830" t="s">
        <v>132</v>
      </c>
      <c r="J830" t="s">
        <v>151</v>
      </c>
      <c r="M830" t="s">
        <v>155</v>
      </c>
    </row>
    <row r="831" spans="1:21" ht="15.75" customHeight="1" x14ac:dyDescent="0.25">
      <c r="A831" s="46" t="s">
        <v>383</v>
      </c>
      <c r="B831" t="s">
        <v>2459</v>
      </c>
      <c r="C831">
        <v>7</v>
      </c>
      <c r="D831" t="s">
        <v>2513</v>
      </c>
      <c r="E831" t="s">
        <v>2513</v>
      </c>
      <c r="H831" t="s">
        <v>131</v>
      </c>
      <c r="I831" t="s">
        <v>132</v>
      </c>
      <c r="J831" t="s">
        <v>151</v>
      </c>
      <c r="M831" t="s">
        <v>155</v>
      </c>
    </row>
    <row r="832" spans="1:21" ht="15.75" customHeight="1" x14ac:dyDescent="0.25">
      <c r="A832" s="46" t="s">
        <v>383</v>
      </c>
      <c r="B832" t="s">
        <v>2459</v>
      </c>
      <c r="C832">
        <v>8</v>
      </c>
      <c r="D832" t="s">
        <v>2514</v>
      </c>
      <c r="E832" t="s">
        <v>2514</v>
      </c>
      <c r="H832" t="s">
        <v>131</v>
      </c>
      <c r="I832" t="s">
        <v>132</v>
      </c>
      <c r="J832" t="s">
        <v>151</v>
      </c>
      <c r="M832" t="s">
        <v>155</v>
      </c>
    </row>
    <row r="833" spans="1:21" ht="15.75" customHeight="1" x14ac:dyDescent="0.25">
      <c r="A833" s="46" t="s">
        <v>383</v>
      </c>
      <c r="B833" t="s">
        <v>2459</v>
      </c>
      <c r="C833">
        <v>13</v>
      </c>
      <c r="D833" t="s">
        <v>2515</v>
      </c>
      <c r="E833" t="s">
        <v>2516</v>
      </c>
      <c r="F833" t="s">
        <v>113</v>
      </c>
      <c r="G833" t="s">
        <v>2517</v>
      </c>
      <c r="H833" t="s">
        <v>131</v>
      </c>
      <c r="I833" t="s">
        <v>132</v>
      </c>
      <c r="J833" t="s">
        <v>133</v>
      </c>
      <c r="M833" t="s">
        <v>134</v>
      </c>
      <c r="N833" t="s">
        <v>2518</v>
      </c>
      <c r="R833" t="s">
        <v>1024</v>
      </c>
      <c r="S833">
        <v>2022</v>
      </c>
      <c r="T833">
        <v>36</v>
      </c>
    </row>
    <row r="834" spans="1:21" ht="15.75" customHeight="1" x14ac:dyDescent="0.25">
      <c r="A834" s="46" t="s">
        <v>383</v>
      </c>
      <c r="B834" t="s">
        <v>2459</v>
      </c>
      <c r="C834">
        <v>14</v>
      </c>
      <c r="D834" t="s">
        <v>2519</v>
      </c>
      <c r="E834" t="s">
        <v>2519</v>
      </c>
      <c r="H834" t="s">
        <v>131</v>
      </c>
      <c r="I834" t="s">
        <v>132</v>
      </c>
      <c r="J834" t="s">
        <v>151</v>
      </c>
      <c r="M834" t="s">
        <v>155</v>
      </c>
    </row>
    <row r="835" spans="1:21" ht="15.75" customHeight="1" x14ac:dyDescent="0.25">
      <c r="A835" s="46" t="s">
        <v>383</v>
      </c>
      <c r="B835" t="s">
        <v>2459</v>
      </c>
      <c r="C835">
        <v>15</v>
      </c>
      <c r="D835" t="s">
        <v>2520</v>
      </c>
      <c r="E835" t="s">
        <v>2520</v>
      </c>
      <c r="H835" t="s">
        <v>131</v>
      </c>
      <c r="I835" t="s">
        <v>132</v>
      </c>
      <c r="J835" t="s">
        <v>151</v>
      </c>
      <c r="M835" t="s">
        <v>155</v>
      </c>
    </row>
    <row r="836" spans="1:21" ht="15.75" customHeight="1" x14ac:dyDescent="0.25">
      <c r="A836" s="46" t="s">
        <v>383</v>
      </c>
      <c r="B836" t="s">
        <v>2459</v>
      </c>
      <c r="C836">
        <v>16</v>
      </c>
      <c r="D836" t="s">
        <v>2521</v>
      </c>
      <c r="E836" t="s">
        <v>2521</v>
      </c>
      <c r="H836" t="s">
        <v>131</v>
      </c>
      <c r="I836" t="s">
        <v>132</v>
      </c>
      <c r="J836" t="s">
        <v>151</v>
      </c>
      <c r="M836" t="s">
        <v>155</v>
      </c>
    </row>
    <row r="837" spans="1:21" ht="15.75" customHeight="1" x14ac:dyDescent="0.25">
      <c r="A837" s="46" t="s">
        <v>383</v>
      </c>
      <c r="B837" t="s">
        <v>2459</v>
      </c>
      <c r="C837">
        <v>19</v>
      </c>
      <c r="D837" t="s">
        <v>2522</v>
      </c>
      <c r="E837" t="s">
        <v>2522</v>
      </c>
      <c r="H837" t="s">
        <v>131</v>
      </c>
      <c r="I837" t="s">
        <v>132</v>
      </c>
      <c r="J837" t="s">
        <v>151</v>
      </c>
      <c r="M837" t="s">
        <v>155</v>
      </c>
    </row>
    <row r="838" spans="1:21" ht="15.75" customHeight="1" x14ac:dyDescent="0.25">
      <c r="A838" s="46" t="s">
        <v>383</v>
      </c>
      <c r="B838" t="s">
        <v>2459</v>
      </c>
      <c r="C838">
        <v>21</v>
      </c>
      <c r="D838" t="s">
        <v>2523</v>
      </c>
      <c r="E838" t="s">
        <v>2523</v>
      </c>
      <c r="H838" t="s">
        <v>131</v>
      </c>
      <c r="I838" t="s">
        <v>132</v>
      </c>
      <c r="J838" t="s">
        <v>151</v>
      </c>
      <c r="M838" t="s">
        <v>155</v>
      </c>
    </row>
    <row r="839" spans="1:21" ht="15.75" customHeight="1" x14ac:dyDescent="0.25">
      <c r="A839" s="46" t="s">
        <v>383</v>
      </c>
      <c r="B839" t="s">
        <v>2459</v>
      </c>
      <c r="C839">
        <v>25</v>
      </c>
      <c r="D839" t="s">
        <v>2524</v>
      </c>
      <c r="E839" t="s">
        <v>2524</v>
      </c>
      <c r="H839" t="s">
        <v>131</v>
      </c>
      <c r="I839" t="s">
        <v>132</v>
      </c>
      <c r="J839" t="s">
        <v>151</v>
      </c>
      <c r="M839" t="s">
        <v>155</v>
      </c>
    </row>
    <row r="840" spans="1:21" ht="15.75" customHeight="1" x14ac:dyDescent="0.25">
      <c r="A840" s="46" t="s">
        <v>383</v>
      </c>
      <c r="B840" t="s">
        <v>2459</v>
      </c>
      <c r="C840">
        <v>26</v>
      </c>
      <c r="D840" t="s">
        <v>2525</v>
      </c>
      <c r="E840" t="s">
        <v>2525</v>
      </c>
      <c r="H840" t="s">
        <v>131</v>
      </c>
      <c r="I840" t="s">
        <v>132</v>
      </c>
      <c r="J840" t="s">
        <v>151</v>
      </c>
      <c r="M840" t="s">
        <v>155</v>
      </c>
    </row>
    <row r="841" spans="1:21" ht="15.75" customHeight="1" x14ac:dyDescent="0.25">
      <c r="A841" s="46" t="s">
        <v>383</v>
      </c>
      <c r="B841" t="s">
        <v>2459</v>
      </c>
      <c r="C841">
        <v>28</v>
      </c>
      <c r="D841" t="s">
        <v>2526</v>
      </c>
      <c r="E841" t="s">
        <v>2526</v>
      </c>
      <c r="H841" t="s">
        <v>131</v>
      </c>
      <c r="I841" t="s">
        <v>132</v>
      </c>
      <c r="J841" t="s">
        <v>151</v>
      </c>
      <c r="M841" t="s">
        <v>155</v>
      </c>
    </row>
    <row r="842" spans="1:21" ht="15.75" customHeight="1" x14ac:dyDescent="0.25">
      <c r="A842" s="46" t="s">
        <v>383</v>
      </c>
      <c r="B842" t="s">
        <v>2527</v>
      </c>
      <c r="C842">
        <v>2</v>
      </c>
      <c r="D842" t="s">
        <v>1458</v>
      </c>
      <c r="E842" t="s">
        <v>129</v>
      </c>
      <c r="F842" t="s">
        <v>113</v>
      </c>
      <c r="G842" t="s">
        <v>130</v>
      </c>
      <c r="H842" t="s">
        <v>131</v>
      </c>
      <c r="I842" t="s">
        <v>132</v>
      </c>
      <c r="J842" t="s">
        <v>133</v>
      </c>
      <c r="M842" t="s">
        <v>134</v>
      </c>
      <c r="N842" t="s">
        <v>135</v>
      </c>
      <c r="R842" t="s">
        <v>136</v>
      </c>
      <c r="S842" s="27">
        <v>15416</v>
      </c>
      <c r="T842">
        <v>262</v>
      </c>
      <c r="U842">
        <v>2</v>
      </c>
    </row>
    <row r="843" spans="1:21" ht="15.75" customHeight="1" x14ac:dyDescent="0.25">
      <c r="A843" s="46" t="s">
        <v>383</v>
      </c>
      <c r="B843" t="s">
        <v>2527</v>
      </c>
      <c r="C843">
        <v>1</v>
      </c>
      <c r="D843" t="s">
        <v>2528</v>
      </c>
      <c r="E843" t="s">
        <v>2529</v>
      </c>
      <c r="F843" t="s">
        <v>113</v>
      </c>
      <c r="G843" t="s">
        <v>2530</v>
      </c>
      <c r="H843" t="s">
        <v>131</v>
      </c>
      <c r="I843" t="s">
        <v>132</v>
      </c>
      <c r="J843" t="s">
        <v>133</v>
      </c>
      <c r="M843" t="s">
        <v>134</v>
      </c>
      <c r="N843" t="s">
        <v>2531</v>
      </c>
      <c r="R843" t="s">
        <v>136</v>
      </c>
      <c r="S843" s="27">
        <v>15416</v>
      </c>
      <c r="T843">
        <v>262</v>
      </c>
      <c r="U843">
        <v>1422</v>
      </c>
    </row>
    <row r="844" spans="1:21" ht="15.75" customHeight="1" x14ac:dyDescent="0.25">
      <c r="A844" s="46" t="s">
        <v>383</v>
      </c>
      <c r="B844" t="s">
        <v>2527</v>
      </c>
      <c r="C844">
        <v>5</v>
      </c>
      <c r="D844" t="s">
        <v>924</v>
      </c>
      <c r="E844" t="s">
        <v>925</v>
      </c>
      <c r="F844" t="s">
        <v>113</v>
      </c>
      <c r="G844" t="s">
        <v>926</v>
      </c>
      <c r="H844" t="s">
        <v>131</v>
      </c>
      <c r="I844" t="s">
        <v>132</v>
      </c>
      <c r="J844" t="s">
        <v>133</v>
      </c>
      <c r="M844" t="s">
        <v>134</v>
      </c>
      <c r="N844" t="s">
        <v>927</v>
      </c>
      <c r="R844" t="s">
        <v>136</v>
      </c>
      <c r="S844" s="27">
        <v>14912</v>
      </c>
      <c r="T844">
        <v>1443</v>
      </c>
      <c r="U844">
        <v>1</v>
      </c>
    </row>
    <row r="845" spans="1:21" ht="15.75" customHeight="1" x14ac:dyDescent="0.25">
      <c r="A845" s="46" t="s">
        <v>383</v>
      </c>
      <c r="B845" t="s">
        <v>2527</v>
      </c>
      <c r="C845">
        <v>3</v>
      </c>
      <c r="D845" t="s">
        <v>2532</v>
      </c>
      <c r="E845" t="s">
        <v>2532</v>
      </c>
      <c r="H845" t="s">
        <v>131</v>
      </c>
      <c r="I845" t="s">
        <v>132</v>
      </c>
      <c r="J845" t="s">
        <v>151</v>
      </c>
      <c r="M845" t="s">
        <v>155</v>
      </c>
    </row>
    <row r="846" spans="1:21" ht="15.75" customHeight="1" x14ac:dyDescent="0.25">
      <c r="A846" s="46" t="s">
        <v>383</v>
      </c>
      <c r="B846" t="s">
        <v>2527</v>
      </c>
      <c r="C846">
        <v>4</v>
      </c>
      <c r="D846" t="s">
        <v>2533</v>
      </c>
      <c r="E846" t="s">
        <v>2534</v>
      </c>
      <c r="F846" t="s">
        <v>113</v>
      </c>
      <c r="G846" t="s">
        <v>2535</v>
      </c>
      <c r="H846" t="s">
        <v>131</v>
      </c>
      <c r="I846" t="s">
        <v>132</v>
      </c>
      <c r="J846" t="s">
        <v>133</v>
      </c>
      <c r="M846" t="s">
        <v>134</v>
      </c>
      <c r="N846" t="s">
        <v>2536</v>
      </c>
      <c r="R846" t="s">
        <v>841</v>
      </c>
      <c r="S846">
        <v>1992</v>
      </c>
      <c r="T846">
        <v>104</v>
      </c>
    </row>
    <row r="847" spans="1:21" ht="15.75" customHeight="1" x14ac:dyDescent="0.25">
      <c r="A847" s="46" t="s">
        <v>383</v>
      </c>
      <c r="B847" t="s">
        <v>2537</v>
      </c>
      <c r="C847">
        <v>1</v>
      </c>
      <c r="D847" t="s">
        <v>2538</v>
      </c>
      <c r="E847" t="s">
        <v>1883</v>
      </c>
      <c r="F847" t="s">
        <v>113</v>
      </c>
      <c r="G847" t="s">
        <v>1884</v>
      </c>
      <c r="H847" t="s">
        <v>131</v>
      </c>
      <c r="I847" t="s">
        <v>132</v>
      </c>
      <c r="J847" t="s">
        <v>133</v>
      </c>
      <c r="M847" t="s">
        <v>134</v>
      </c>
      <c r="N847" t="s">
        <v>1885</v>
      </c>
      <c r="R847" t="s">
        <v>862</v>
      </c>
      <c r="S847" s="27">
        <v>17528</v>
      </c>
      <c r="U847">
        <v>97</v>
      </c>
    </row>
    <row r="848" spans="1:21" ht="15.75" customHeight="1" x14ac:dyDescent="0.25">
      <c r="A848" s="46" t="s">
        <v>383</v>
      </c>
      <c r="B848" t="s">
        <v>2539</v>
      </c>
      <c r="C848">
        <v>1</v>
      </c>
      <c r="D848" t="s">
        <v>2540</v>
      </c>
      <c r="E848" t="s">
        <v>2541</v>
      </c>
      <c r="F848" t="s">
        <v>113</v>
      </c>
      <c r="G848" t="s">
        <v>2542</v>
      </c>
      <c r="H848" t="s">
        <v>131</v>
      </c>
      <c r="I848" t="s">
        <v>132</v>
      </c>
      <c r="J848" t="s">
        <v>133</v>
      </c>
      <c r="M848" t="s">
        <v>134</v>
      </c>
      <c r="N848" t="s">
        <v>2543</v>
      </c>
      <c r="R848" t="s">
        <v>841</v>
      </c>
      <c r="S848">
        <v>2017</v>
      </c>
      <c r="T848">
        <v>81</v>
      </c>
    </row>
    <row r="849" spans="1:21" ht="15.75" customHeight="1" x14ac:dyDescent="0.25">
      <c r="A849" s="46" t="s">
        <v>383</v>
      </c>
      <c r="B849" t="s">
        <v>2539</v>
      </c>
      <c r="C849">
        <v>2</v>
      </c>
      <c r="D849" t="s">
        <v>2544</v>
      </c>
      <c r="E849" t="s">
        <v>2544</v>
      </c>
      <c r="G849" t="s">
        <v>2545</v>
      </c>
      <c r="H849" t="s">
        <v>131</v>
      </c>
      <c r="I849" t="s">
        <v>132</v>
      </c>
      <c r="J849" t="s">
        <v>133</v>
      </c>
      <c r="M849" t="s">
        <v>997</v>
      </c>
    </row>
    <row r="850" spans="1:21" ht="15.75" customHeight="1" x14ac:dyDescent="0.25">
      <c r="A850" s="46" t="s">
        <v>383</v>
      </c>
      <c r="B850" t="s">
        <v>2539</v>
      </c>
      <c r="C850">
        <v>3</v>
      </c>
      <c r="D850" t="s">
        <v>2546</v>
      </c>
      <c r="E850" t="s">
        <v>2546</v>
      </c>
      <c r="F850" t="s">
        <v>1187</v>
      </c>
      <c r="H850" t="s">
        <v>131</v>
      </c>
      <c r="I850" t="s">
        <v>132</v>
      </c>
      <c r="J850" t="s">
        <v>151</v>
      </c>
      <c r="M850" t="s">
        <v>155</v>
      </c>
    </row>
    <row r="851" spans="1:21" ht="15.75" customHeight="1" x14ac:dyDescent="0.25">
      <c r="A851" s="46" t="s">
        <v>383</v>
      </c>
      <c r="B851" t="s">
        <v>2547</v>
      </c>
      <c r="C851">
        <v>13</v>
      </c>
      <c r="D851" t="s">
        <v>2548</v>
      </c>
      <c r="E851" t="s">
        <v>2549</v>
      </c>
      <c r="F851" t="s">
        <v>113</v>
      </c>
      <c r="G851" t="s">
        <v>2550</v>
      </c>
      <c r="H851" t="s">
        <v>131</v>
      </c>
      <c r="I851" t="s">
        <v>132</v>
      </c>
      <c r="J851" t="s">
        <v>133</v>
      </c>
      <c r="M851" t="s">
        <v>134</v>
      </c>
      <c r="N851" t="s">
        <v>2551</v>
      </c>
      <c r="R851" t="s">
        <v>875</v>
      </c>
      <c r="S851">
        <v>2010</v>
      </c>
      <c r="T851">
        <v>78</v>
      </c>
      <c r="U851">
        <v>9</v>
      </c>
    </row>
    <row r="852" spans="1:21" ht="15.75" customHeight="1" x14ac:dyDescent="0.25">
      <c r="A852" s="46" t="s">
        <v>383</v>
      </c>
      <c r="B852" t="s">
        <v>2547</v>
      </c>
      <c r="C852">
        <v>7</v>
      </c>
      <c r="D852" t="s">
        <v>2552</v>
      </c>
      <c r="E852" t="s">
        <v>2553</v>
      </c>
      <c r="F852" t="s">
        <v>113</v>
      </c>
      <c r="G852" t="s">
        <v>2554</v>
      </c>
      <c r="H852" t="s">
        <v>131</v>
      </c>
      <c r="I852" t="s">
        <v>132</v>
      </c>
      <c r="J852" t="s">
        <v>133</v>
      </c>
      <c r="M852" t="s">
        <v>134</v>
      </c>
      <c r="N852" t="s">
        <v>2555</v>
      </c>
      <c r="R852" t="s">
        <v>875</v>
      </c>
      <c r="S852">
        <v>2001</v>
      </c>
      <c r="T852">
        <v>165</v>
      </c>
      <c r="U852">
        <v>52</v>
      </c>
    </row>
    <row r="853" spans="1:21" ht="15.75" customHeight="1" x14ac:dyDescent="0.25">
      <c r="A853" s="46" t="s">
        <v>383</v>
      </c>
      <c r="B853" t="s">
        <v>2547</v>
      </c>
      <c r="C853">
        <v>9</v>
      </c>
      <c r="D853" t="s">
        <v>2556</v>
      </c>
      <c r="E853" t="s">
        <v>2557</v>
      </c>
      <c r="F853" t="s">
        <v>113</v>
      </c>
      <c r="G853" t="s">
        <v>2558</v>
      </c>
      <c r="H853" t="s">
        <v>131</v>
      </c>
      <c r="I853" t="s">
        <v>132</v>
      </c>
      <c r="J853" t="s">
        <v>133</v>
      </c>
      <c r="M853" t="s">
        <v>134</v>
      </c>
      <c r="N853" t="s">
        <v>2559</v>
      </c>
      <c r="R853" t="s">
        <v>875</v>
      </c>
      <c r="S853">
        <v>2015</v>
      </c>
      <c r="T853">
        <v>81</v>
      </c>
      <c r="U853">
        <v>51</v>
      </c>
    </row>
    <row r="854" spans="1:21" ht="15.75" customHeight="1" x14ac:dyDescent="0.25">
      <c r="A854" s="46" t="s">
        <v>383</v>
      </c>
      <c r="B854" t="s">
        <v>2547</v>
      </c>
      <c r="C854">
        <v>3</v>
      </c>
      <c r="D854" t="s">
        <v>2560</v>
      </c>
      <c r="E854" t="s">
        <v>2561</v>
      </c>
      <c r="F854" t="s">
        <v>113</v>
      </c>
      <c r="G854" t="s">
        <v>2562</v>
      </c>
      <c r="H854" t="s">
        <v>131</v>
      </c>
      <c r="I854" t="s">
        <v>132</v>
      </c>
      <c r="J854" t="s">
        <v>133</v>
      </c>
      <c r="M854" t="s">
        <v>134</v>
      </c>
      <c r="N854" t="s">
        <v>2563</v>
      </c>
      <c r="R854" t="s">
        <v>875</v>
      </c>
      <c r="S854">
        <v>2001</v>
      </c>
      <c r="T854">
        <v>165</v>
      </c>
      <c r="U854">
        <v>40</v>
      </c>
    </row>
    <row r="855" spans="1:21" ht="15.75" customHeight="1" x14ac:dyDescent="0.25">
      <c r="A855" s="46" t="s">
        <v>383</v>
      </c>
      <c r="B855" t="s">
        <v>2547</v>
      </c>
      <c r="C855">
        <v>16</v>
      </c>
      <c r="D855" t="s">
        <v>2564</v>
      </c>
      <c r="E855" t="s">
        <v>2565</v>
      </c>
      <c r="F855" t="s">
        <v>113</v>
      </c>
      <c r="G855" t="s">
        <v>2566</v>
      </c>
      <c r="H855" t="s">
        <v>131</v>
      </c>
      <c r="I855" t="s">
        <v>132</v>
      </c>
      <c r="J855" t="s">
        <v>133</v>
      </c>
      <c r="M855" t="s">
        <v>134</v>
      </c>
      <c r="N855" t="s">
        <v>2567</v>
      </c>
      <c r="R855" t="s">
        <v>862</v>
      </c>
      <c r="S855" s="27">
        <v>17528</v>
      </c>
      <c r="U855">
        <v>39</v>
      </c>
    </row>
    <row r="856" spans="1:21" ht="15.75" customHeight="1" x14ac:dyDescent="0.25">
      <c r="A856" s="46" t="s">
        <v>383</v>
      </c>
      <c r="B856" t="s">
        <v>2547</v>
      </c>
      <c r="C856">
        <v>4</v>
      </c>
      <c r="D856" t="s">
        <v>2568</v>
      </c>
      <c r="E856" t="s">
        <v>2569</v>
      </c>
      <c r="F856" t="s">
        <v>113</v>
      </c>
      <c r="G856" t="s">
        <v>2570</v>
      </c>
      <c r="H856" t="s">
        <v>131</v>
      </c>
      <c r="I856" t="s">
        <v>132</v>
      </c>
      <c r="J856" t="s">
        <v>133</v>
      </c>
      <c r="M856" t="s">
        <v>134</v>
      </c>
      <c r="N856" t="s">
        <v>2571</v>
      </c>
      <c r="R856" t="s">
        <v>875</v>
      </c>
      <c r="S856">
        <v>2001</v>
      </c>
      <c r="T856">
        <v>165</v>
      </c>
      <c r="U856">
        <v>3</v>
      </c>
    </row>
    <row r="857" spans="1:21" ht="15.75" customHeight="1" x14ac:dyDescent="0.25">
      <c r="A857" s="46" t="s">
        <v>383</v>
      </c>
      <c r="B857" t="s">
        <v>2547</v>
      </c>
      <c r="C857">
        <v>8</v>
      </c>
      <c r="D857" t="s">
        <v>2572</v>
      </c>
      <c r="E857" t="s">
        <v>2573</v>
      </c>
      <c r="F857" t="s">
        <v>113</v>
      </c>
      <c r="G857" t="s">
        <v>2574</v>
      </c>
      <c r="H857" t="s">
        <v>131</v>
      </c>
      <c r="I857" t="s">
        <v>132</v>
      </c>
      <c r="J857" t="s">
        <v>133</v>
      </c>
      <c r="M857" t="s">
        <v>134</v>
      </c>
      <c r="N857" t="s">
        <v>2575</v>
      </c>
      <c r="R857" t="s">
        <v>875</v>
      </c>
      <c r="S857">
        <v>2009</v>
      </c>
      <c r="T857">
        <v>150</v>
      </c>
      <c r="U857">
        <v>23</v>
      </c>
    </row>
    <row r="858" spans="1:21" ht="15.75" customHeight="1" x14ac:dyDescent="0.25">
      <c r="A858" s="46" t="s">
        <v>383</v>
      </c>
      <c r="B858" t="s">
        <v>2547</v>
      </c>
      <c r="C858">
        <v>14</v>
      </c>
      <c r="D858" t="s">
        <v>2576</v>
      </c>
      <c r="E858" t="s">
        <v>2577</v>
      </c>
      <c r="F858" t="s">
        <v>113</v>
      </c>
      <c r="G858" t="s">
        <v>2578</v>
      </c>
      <c r="H858" t="s">
        <v>131</v>
      </c>
      <c r="I858" t="s">
        <v>132</v>
      </c>
      <c r="J858" t="s">
        <v>133</v>
      </c>
      <c r="M858" t="s">
        <v>134</v>
      </c>
      <c r="N858" t="s">
        <v>2579</v>
      </c>
      <c r="R858" t="s">
        <v>875</v>
      </c>
      <c r="S858">
        <v>2017</v>
      </c>
      <c r="T858">
        <v>75</v>
      </c>
      <c r="U858">
        <v>23</v>
      </c>
    </row>
    <row r="859" spans="1:21" ht="15.75" customHeight="1" x14ac:dyDescent="0.25">
      <c r="A859" s="46" t="s">
        <v>383</v>
      </c>
      <c r="B859" t="s">
        <v>2547</v>
      </c>
      <c r="C859">
        <v>15</v>
      </c>
      <c r="D859" t="s">
        <v>2580</v>
      </c>
      <c r="E859" t="s">
        <v>2581</v>
      </c>
      <c r="F859" t="s">
        <v>113</v>
      </c>
      <c r="G859" t="s">
        <v>2582</v>
      </c>
      <c r="H859" t="s">
        <v>131</v>
      </c>
      <c r="I859" t="s">
        <v>132</v>
      </c>
      <c r="J859" t="s">
        <v>133</v>
      </c>
      <c r="M859" t="s">
        <v>134</v>
      </c>
      <c r="N859" t="s">
        <v>2583</v>
      </c>
      <c r="R859" t="s">
        <v>136</v>
      </c>
      <c r="S859" s="27">
        <v>15416</v>
      </c>
      <c r="T859">
        <v>262</v>
      </c>
      <c r="U859">
        <v>2033</v>
      </c>
    </row>
    <row r="860" spans="1:21" ht="15.75" customHeight="1" x14ac:dyDescent="0.25">
      <c r="A860" s="46" t="s">
        <v>383</v>
      </c>
      <c r="B860" t="s">
        <v>2547</v>
      </c>
      <c r="C860">
        <v>12</v>
      </c>
      <c r="D860" t="s">
        <v>2584</v>
      </c>
      <c r="E860" t="s">
        <v>129</v>
      </c>
      <c r="F860" t="s">
        <v>113</v>
      </c>
      <c r="G860" t="s">
        <v>2585</v>
      </c>
      <c r="H860" t="s">
        <v>131</v>
      </c>
      <c r="I860" t="s">
        <v>132</v>
      </c>
      <c r="J860" t="s">
        <v>133</v>
      </c>
      <c r="M860" t="s">
        <v>134</v>
      </c>
      <c r="N860" t="s">
        <v>2586</v>
      </c>
      <c r="R860" t="s">
        <v>136</v>
      </c>
      <c r="S860" s="27">
        <v>15416</v>
      </c>
      <c r="T860">
        <v>262</v>
      </c>
      <c r="U860">
        <v>2</v>
      </c>
    </row>
    <row r="861" spans="1:21" ht="15.75" customHeight="1" x14ac:dyDescent="0.25">
      <c r="A861" s="46" t="s">
        <v>383</v>
      </c>
      <c r="B861" t="s">
        <v>2547</v>
      </c>
      <c r="C861">
        <v>6</v>
      </c>
      <c r="D861" t="s">
        <v>2587</v>
      </c>
      <c r="E861" t="s">
        <v>2588</v>
      </c>
      <c r="F861" t="s">
        <v>113</v>
      </c>
      <c r="G861" t="s">
        <v>2589</v>
      </c>
      <c r="H861" t="s">
        <v>131</v>
      </c>
      <c r="I861" t="s">
        <v>132</v>
      </c>
      <c r="J861" t="s">
        <v>133</v>
      </c>
      <c r="M861" t="s">
        <v>134</v>
      </c>
      <c r="N861" t="s">
        <v>2590</v>
      </c>
      <c r="R861" t="s">
        <v>875</v>
      </c>
      <c r="S861">
        <v>2009</v>
      </c>
      <c r="T861">
        <v>150</v>
      </c>
      <c r="U861">
        <v>19</v>
      </c>
    </row>
    <row r="862" spans="1:21" ht="15.75" customHeight="1" x14ac:dyDescent="0.25">
      <c r="A862" s="46" t="s">
        <v>383</v>
      </c>
      <c r="B862" t="s">
        <v>2547</v>
      </c>
      <c r="C862">
        <v>11</v>
      </c>
      <c r="D862">
        <v>1419</v>
      </c>
      <c r="E862" t="s">
        <v>2591</v>
      </c>
      <c r="F862" t="s">
        <v>113</v>
      </c>
      <c r="G862" t="s">
        <v>2592</v>
      </c>
      <c r="H862" t="s">
        <v>131</v>
      </c>
      <c r="I862" t="s">
        <v>132</v>
      </c>
      <c r="J862" t="s">
        <v>133</v>
      </c>
      <c r="M862" t="s">
        <v>134</v>
      </c>
      <c r="N862" t="s">
        <v>2593</v>
      </c>
      <c r="R862" t="s">
        <v>136</v>
      </c>
      <c r="S862" s="27">
        <v>15416</v>
      </c>
      <c r="T862">
        <v>262</v>
      </c>
      <c r="U862">
        <v>1419</v>
      </c>
    </row>
    <row r="863" spans="1:21" ht="15.75" customHeight="1" x14ac:dyDescent="0.25">
      <c r="A863" s="46" t="s">
        <v>383</v>
      </c>
      <c r="B863" t="s">
        <v>2547</v>
      </c>
      <c r="C863">
        <v>10</v>
      </c>
      <c r="D863" t="s">
        <v>2508</v>
      </c>
      <c r="E863" t="s">
        <v>2509</v>
      </c>
      <c r="F863" t="s">
        <v>113</v>
      </c>
      <c r="G863" t="s">
        <v>2510</v>
      </c>
      <c r="H863" t="s">
        <v>131</v>
      </c>
      <c r="I863" t="s">
        <v>132</v>
      </c>
      <c r="J863" t="s">
        <v>133</v>
      </c>
      <c r="M863" t="s">
        <v>134</v>
      </c>
      <c r="N863" t="s">
        <v>2511</v>
      </c>
      <c r="R863" t="s">
        <v>136</v>
      </c>
      <c r="S863" s="27">
        <v>15416</v>
      </c>
      <c r="T863">
        <v>262</v>
      </c>
      <c r="U863">
        <v>1339</v>
      </c>
    </row>
    <row r="864" spans="1:21" ht="15.75" customHeight="1" x14ac:dyDescent="0.25">
      <c r="A864" s="46" t="s">
        <v>383</v>
      </c>
      <c r="B864" t="s">
        <v>2547</v>
      </c>
      <c r="C864">
        <v>1</v>
      </c>
      <c r="D864" t="s">
        <v>2594</v>
      </c>
      <c r="E864" t="s">
        <v>2595</v>
      </c>
      <c r="F864" t="s">
        <v>113</v>
      </c>
      <c r="G864" t="s">
        <v>2596</v>
      </c>
      <c r="H864" t="s">
        <v>131</v>
      </c>
      <c r="I864" t="s">
        <v>132</v>
      </c>
      <c r="J864" t="s">
        <v>133</v>
      </c>
      <c r="M864" t="s">
        <v>134</v>
      </c>
      <c r="N864" t="s">
        <v>2597</v>
      </c>
      <c r="R864" t="s">
        <v>841</v>
      </c>
      <c r="S864">
        <v>1971</v>
      </c>
      <c r="T864">
        <v>339</v>
      </c>
      <c r="U864">
        <v>1</v>
      </c>
    </row>
    <row r="865" spans="1:21" ht="15.75" customHeight="1" x14ac:dyDescent="0.25">
      <c r="A865" s="46" t="s">
        <v>383</v>
      </c>
      <c r="B865" t="s">
        <v>2547</v>
      </c>
      <c r="C865">
        <v>5</v>
      </c>
      <c r="D865" t="s">
        <v>2598</v>
      </c>
      <c r="E865" t="s">
        <v>2599</v>
      </c>
      <c r="F865" t="s">
        <v>113</v>
      </c>
      <c r="G865" t="s">
        <v>2600</v>
      </c>
      <c r="H865" t="s">
        <v>131</v>
      </c>
      <c r="I865" t="s">
        <v>132</v>
      </c>
      <c r="J865" t="s">
        <v>133</v>
      </c>
      <c r="M865" t="s">
        <v>134</v>
      </c>
      <c r="N865" t="s">
        <v>2601</v>
      </c>
      <c r="R865" t="s">
        <v>875</v>
      </c>
      <c r="S865">
        <v>2009</v>
      </c>
      <c r="T865">
        <v>150</v>
      </c>
    </row>
    <row r="866" spans="1:21" ht="15.75" customHeight="1" x14ac:dyDescent="0.25">
      <c r="A866" s="46" t="s">
        <v>383</v>
      </c>
      <c r="B866" t="s">
        <v>2547</v>
      </c>
      <c r="C866">
        <v>2</v>
      </c>
      <c r="D866" t="s">
        <v>2602</v>
      </c>
      <c r="E866" t="s">
        <v>2603</v>
      </c>
      <c r="F866" t="s">
        <v>113</v>
      </c>
      <c r="G866" t="s">
        <v>2604</v>
      </c>
      <c r="H866" t="s">
        <v>131</v>
      </c>
      <c r="I866" t="s">
        <v>132</v>
      </c>
      <c r="J866" t="s">
        <v>133</v>
      </c>
      <c r="M866" t="s">
        <v>134</v>
      </c>
      <c r="N866" t="s">
        <v>2605</v>
      </c>
      <c r="R866" t="s">
        <v>875</v>
      </c>
      <c r="S866">
        <v>2001</v>
      </c>
      <c r="T866">
        <v>165</v>
      </c>
      <c r="U866">
        <v>47</v>
      </c>
    </row>
    <row r="867" spans="1:21" ht="15.75" customHeight="1" x14ac:dyDescent="0.25">
      <c r="A867" s="46" t="s">
        <v>383</v>
      </c>
      <c r="B867" t="s">
        <v>2606</v>
      </c>
      <c r="C867">
        <v>1</v>
      </c>
      <c r="D867" t="s">
        <v>2607</v>
      </c>
      <c r="E867" t="s">
        <v>2429</v>
      </c>
      <c r="F867" t="s">
        <v>113</v>
      </c>
      <c r="G867" t="s">
        <v>2430</v>
      </c>
      <c r="H867" t="s">
        <v>131</v>
      </c>
      <c r="I867" t="s">
        <v>132</v>
      </c>
      <c r="J867" t="s">
        <v>133</v>
      </c>
      <c r="M867" t="s">
        <v>134</v>
      </c>
      <c r="N867" t="s">
        <v>2431</v>
      </c>
      <c r="R867" t="s">
        <v>862</v>
      </c>
      <c r="S867" s="27">
        <v>17528</v>
      </c>
      <c r="U867">
        <v>98</v>
      </c>
    </row>
    <row r="868" spans="1:21" ht="15.75" customHeight="1" x14ac:dyDescent="0.25">
      <c r="A868" s="46" t="s">
        <v>383</v>
      </c>
      <c r="B868" t="s">
        <v>2606</v>
      </c>
      <c r="C868">
        <v>2</v>
      </c>
      <c r="D868" t="s">
        <v>2608</v>
      </c>
      <c r="E868" t="s">
        <v>2609</v>
      </c>
      <c r="F868" t="s">
        <v>113</v>
      </c>
      <c r="G868" t="s">
        <v>2610</v>
      </c>
      <c r="H868" t="s">
        <v>131</v>
      </c>
      <c r="I868" t="s">
        <v>132</v>
      </c>
      <c r="J868" t="s">
        <v>133</v>
      </c>
      <c r="M868" t="s">
        <v>134</v>
      </c>
      <c r="N868" t="s">
        <v>2611</v>
      </c>
      <c r="R868" t="s">
        <v>833</v>
      </c>
      <c r="S868" s="27">
        <v>36980</v>
      </c>
      <c r="T868">
        <v>165</v>
      </c>
      <c r="U868">
        <v>53</v>
      </c>
    </row>
    <row r="869" spans="1:21" ht="15.75" customHeight="1" x14ac:dyDescent="0.25">
      <c r="A869" s="46" t="s">
        <v>383</v>
      </c>
      <c r="B869" t="s">
        <v>2606</v>
      </c>
      <c r="C869">
        <v>7</v>
      </c>
      <c r="D869" t="s">
        <v>2612</v>
      </c>
      <c r="E869" t="s">
        <v>2613</v>
      </c>
      <c r="F869" t="s">
        <v>113</v>
      </c>
      <c r="G869" t="s">
        <v>2614</v>
      </c>
      <c r="H869" t="s">
        <v>131</v>
      </c>
      <c r="I869" t="s">
        <v>132</v>
      </c>
      <c r="J869" t="s">
        <v>133</v>
      </c>
      <c r="M869" t="s">
        <v>134</v>
      </c>
      <c r="N869" t="s">
        <v>2615</v>
      </c>
      <c r="R869" t="s">
        <v>841</v>
      </c>
      <c r="S869">
        <v>2012</v>
      </c>
      <c r="T869" t="s">
        <v>2616</v>
      </c>
      <c r="U869">
        <v>5</v>
      </c>
    </row>
    <row r="870" spans="1:21" ht="15.75" customHeight="1" x14ac:dyDescent="0.25">
      <c r="A870" s="46" t="s">
        <v>383</v>
      </c>
      <c r="B870" t="s">
        <v>2606</v>
      </c>
      <c r="C870">
        <v>3</v>
      </c>
      <c r="D870" t="s">
        <v>2617</v>
      </c>
      <c r="E870" t="s">
        <v>2449</v>
      </c>
      <c r="F870" t="s">
        <v>113</v>
      </c>
      <c r="G870" t="s">
        <v>2450</v>
      </c>
      <c r="H870" t="s">
        <v>131</v>
      </c>
      <c r="I870" t="s">
        <v>132</v>
      </c>
      <c r="J870" t="s">
        <v>133</v>
      </c>
      <c r="M870" t="s">
        <v>134</v>
      </c>
      <c r="N870" t="s">
        <v>2451</v>
      </c>
      <c r="R870" t="s">
        <v>833</v>
      </c>
      <c r="S870" s="27">
        <v>36980</v>
      </c>
      <c r="T870">
        <v>165</v>
      </c>
    </row>
    <row r="871" spans="1:21" ht="15.75" customHeight="1" x14ac:dyDescent="0.25">
      <c r="A871" s="46" t="s">
        <v>383</v>
      </c>
      <c r="B871" t="s">
        <v>2606</v>
      </c>
      <c r="C871">
        <v>4</v>
      </c>
      <c r="D871" t="s">
        <v>2618</v>
      </c>
      <c r="E871" t="s">
        <v>2619</v>
      </c>
      <c r="F871" t="s">
        <v>1276</v>
      </c>
      <c r="G871" t="s">
        <v>2620</v>
      </c>
      <c r="H871" t="s">
        <v>131</v>
      </c>
      <c r="I871" t="s">
        <v>132</v>
      </c>
      <c r="J871" t="s">
        <v>133</v>
      </c>
      <c r="M871" t="s">
        <v>134</v>
      </c>
      <c r="N871" t="s">
        <v>2621</v>
      </c>
      <c r="R871" t="s">
        <v>875</v>
      </c>
      <c r="S871" s="27">
        <v>20909</v>
      </c>
      <c r="T871">
        <v>3</v>
      </c>
    </row>
    <row r="872" spans="1:21" ht="15.75" customHeight="1" x14ac:dyDescent="0.25">
      <c r="A872" s="46" t="s">
        <v>383</v>
      </c>
      <c r="B872" t="s">
        <v>2606</v>
      </c>
      <c r="C872">
        <v>5</v>
      </c>
      <c r="D872" t="s">
        <v>2622</v>
      </c>
      <c r="E872" t="s">
        <v>2623</v>
      </c>
      <c r="F872" t="s">
        <v>113</v>
      </c>
      <c r="G872" t="s">
        <v>2624</v>
      </c>
      <c r="H872" t="s">
        <v>131</v>
      </c>
      <c r="I872" t="s">
        <v>132</v>
      </c>
      <c r="J872" t="s">
        <v>133</v>
      </c>
      <c r="M872" t="s">
        <v>134</v>
      </c>
      <c r="N872" t="s">
        <v>2625</v>
      </c>
      <c r="R872" t="s">
        <v>841</v>
      </c>
      <c r="S872">
        <v>1996</v>
      </c>
      <c r="T872">
        <v>662</v>
      </c>
    </row>
    <row r="873" spans="1:21" ht="15.75" customHeight="1" x14ac:dyDescent="0.25">
      <c r="A873" s="46" t="s">
        <v>383</v>
      </c>
      <c r="B873" t="s">
        <v>2606</v>
      </c>
      <c r="C873">
        <v>6</v>
      </c>
      <c r="D873" t="s">
        <v>2626</v>
      </c>
      <c r="E873" t="s">
        <v>2627</v>
      </c>
      <c r="F873" t="s">
        <v>113</v>
      </c>
      <c r="G873" t="s">
        <v>2628</v>
      </c>
      <c r="H873" t="s">
        <v>131</v>
      </c>
      <c r="I873" t="s">
        <v>132</v>
      </c>
      <c r="J873" t="s">
        <v>133</v>
      </c>
      <c r="M873" t="s">
        <v>134</v>
      </c>
      <c r="N873" t="s">
        <v>2629</v>
      </c>
      <c r="R873" t="s">
        <v>875</v>
      </c>
      <c r="S873">
        <v>1910</v>
      </c>
      <c r="T873">
        <v>639</v>
      </c>
    </row>
    <row r="874" spans="1:21" ht="15.75" customHeight="1" x14ac:dyDescent="0.25">
      <c r="A874" s="46" t="s">
        <v>383</v>
      </c>
      <c r="B874" t="s">
        <v>2630</v>
      </c>
      <c r="C874">
        <v>1</v>
      </c>
      <c r="D874" t="s">
        <v>2631</v>
      </c>
      <c r="E874" t="s">
        <v>2632</v>
      </c>
      <c r="F874" t="s">
        <v>1276</v>
      </c>
      <c r="G874" t="s">
        <v>2633</v>
      </c>
      <c r="H874" t="s">
        <v>131</v>
      </c>
      <c r="I874" t="s">
        <v>132</v>
      </c>
      <c r="J874" t="s">
        <v>133</v>
      </c>
      <c r="M874" t="s">
        <v>134</v>
      </c>
      <c r="N874" t="s">
        <v>2634</v>
      </c>
      <c r="R874" t="s">
        <v>875</v>
      </c>
      <c r="S874">
        <v>2023</v>
      </c>
      <c r="T874">
        <v>81</v>
      </c>
    </row>
    <row r="875" spans="1:21" ht="15.75" customHeight="1" x14ac:dyDescent="0.25">
      <c r="A875" s="46" t="s">
        <v>383</v>
      </c>
      <c r="B875" t="s">
        <v>2630</v>
      </c>
      <c r="C875">
        <v>2</v>
      </c>
      <c r="D875" t="s">
        <v>2635</v>
      </c>
      <c r="E875" t="s">
        <v>2635</v>
      </c>
      <c r="H875" t="s">
        <v>131</v>
      </c>
      <c r="I875" t="s">
        <v>132</v>
      </c>
      <c r="J875" t="s">
        <v>151</v>
      </c>
      <c r="M875" t="s">
        <v>155</v>
      </c>
    </row>
    <row r="876" spans="1:21" ht="15.75" customHeight="1" x14ac:dyDescent="0.25">
      <c r="A876" t="s">
        <v>387</v>
      </c>
      <c r="B876" t="s">
        <v>2636</v>
      </c>
      <c r="C876">
        <v>1</v>
      </c>
      <c r="D876" t="s">
        <v>2002</v>
      </c>
      <c r="E876" t="s">
        <v>2002</v>
      </c>
      <c r="H876" t="s">
        <v>131</v>
      </c>
      <c r="I876" t="s">
        <v>132</v>
      </c>
      <c r="J876" t="s">
        <v>151</v>
      </c>
      <c r="M876" t="s">
        <v>155</v>
      </c>
    </row>
    <row r="877" spans="1:21" ht="15.75" customHeight="1" x14ac:dyDescent="0.25">
      <c r="A877" s="46" t="s">
        <v>387</v>
      </c>
      <c r="B877" t="s">
        <v>2636</v>
      </c>
      <c r="C877">
        <v>1</v>
      </c>
      <c r="D877" t="s">
        <v>2002</v>
      </c>
      <c r="E877" t="s">
        <v>2002</v>
      </c>
      <c r="H877" t="s">
        <v>131</v>
      </c>
      <c r="I877" t="s">
        <v>132</v>
      </c>
      <c r="J877" t="s">
        <v>151</v>
      </c>
      <c r="M877" t="s">
        <v>155</v>
      </c>
    </row>
    <row r="878" spans="1:21" ht="15.75" customHeight="1" x14ac:dyDescent="0.25">
      <c r="A878" t="s">
        <v>387</v>
      </c>
      <c r="B878" t="s">
        <v>2637</v>
      </c>
      <c r="C878">
        <v>3</v>
      </c>
      <c r="D878" t="s">
        <v>2638</v>
      </c>
      <c r="E878" t="s">
        <v>2638</v>
      </c>
      <c r="H878" t="s">
        <v>131</v>
      </c>
      <c r="I878" t="s">
        <v>132</v>
      </c>
      <c r="J878" t="s">
        <v>151</v>
      </c>
      <c r="M878" t="s">
        <v>155</v>
      </c>
    </row>
    <row r="879" spans="1:21" ht="15.75" customHeight="1" x14ac:dyDescent="0.25">
      <c r="A879" t="s">
        <v>387</v>
      </c>
      <c r="B879" t="s">
        <v>2637</v>
      </c>
      <c r="C879">
        <v>1</v>
      </c>
      <c r="D879" t="s">
        <v>2639</v>
      </c>
      <c r="E879" t="s">
        <v>2640</v>
      </c>
      <c r="F879" t="s">
        <v>113</v>
      </c>
      <c r="G879" t="s">
        <v>2641</v>
      </c>
      <c r="H879" t="s">
        <v>131</v>
      </c>
      <c r="I879" t="s">
        <v>132</v>
      </c>
      <c r="J879" t="s">
        <v>133</v>
      </c>
      <c r="L879" t="s">
        <v>2642</v>
      </c>
      <c r="M879" t="s">
        <v>134</v>
      </c>
      <c r="N879" t="s">
        <v>2643</v>
      </c>
      <c r="R879" t="s">
        <v>841</v>
      </c>
      <c r="S879">
        <v>2000</v>
      </c>
      <c r="T879">
        <v>212</v>
      </c>
    </row>
    <row r="880" spans="1:21" ht="15.75" customHeight="1" x14ac:dyDescent="0.25">
      <c r="A880" t="s">
        <v>387</v>
      </c>
      <c r="B880" t="s">
        <v>2637</v>
      </c>
      <c r="C880">
        <v>2</v>
      </c>
      <c r="D880" t="s">
        <v>2644</v>
      </c>
      <c r="E880" t="s">
        <v>2645</v>
      </c>
      <c r="F880" t="s">
        <v>113</v>
      </c>
      <c r="G880" t="s">
        <v>2646</v>
      </c>
      <c r="H880" t="s">
        <v>131</v>
      </c>
      <c r="I880" t="s">
        <v>132</v>
      </c>
      <c r="J880" t="s">
        <v>133</v>
      </c>
      <c r="K880" t="s">
        <v>2647</v>
      </c>
      <c r="L880" t="s">
        <v>2648</v>
      </c>
      <c r="M880" t="s">
        <v>134</v>
      </c>
      <c r="N880" t="s">
        <v>2649</v>
      </c>
      <c r="R880" t="s">
        <v>841</v>
      </c>
      <c r="S880">
        <v>2008</v>
      </c>
      <c r="T880">
        <v>200</v>
      </c>
    </row>
    <row r="881" spans="1:22" ht="15.75" customHeight="1" x14ac:dyDescent="0.25">
      <c r="A881" s="46" t="s">
        <v>387</v>
      </c>
      <c r="B881" t="s">
        <v>2637</v>
      </c>
      <c r="C881">
        <v>1</v>
      </c>
      <c r="D881" t="s">
        <v>2638</v>
      </c>
      <c r="E881" t="s">
        <v>2638</v>
      </c>
      <c r="H881" t="s">
        <v>131</v>
      </c>
      <c r="I881" t="s">
        <v>132</v>
      </c>
      <c r="J881" t="s">
        <v>151</v>
      </c>
      <c r="M881" t="s">
        <v>155</v>
      </c>
    </row>
    <row r="882" spans="1:22" ht="15.75" customHeight="1" x14ac:dyDescent="0.25">
      <c r="A882" s="46" t="s">
        <v>387</v>
      </c>
      <c r="B882" t="s">
        <v>2637</v>
      </c>
      <c r="C882">
        <v>2</v>
      </c>
      <c r="D882" t="s">
        <v>2639</v>
      </c>
      <c r="E882" t="s">
        <v>2640</v>
      </c>
      <c r="F882" t="s">
        <v>113</v>
      </c>
      <c r="G882" t="s">
        <v>2641</v>
      </c>
      <c r="H882" t="s">
        <v>131</v>
      </c>
      <c r="I882" t="s">
        <v>132</v>
      </c>
      <c r="J882" t="s">
        <v>133</v>
      </c>
      <c r="M882" t="s">
        <v>134</v>
      </c>
      <c r="N882" t="s">
        <v>2643</v>
      </c>
      <c r="R882" t="s">
        <v>841</v>
      </c>
      <c r="S882">
        <v>2000</v>
      </c>
      <c r="T882">
        <v>212</v>
      </c>
    </row>
    <row r="883" spans="1:22" ht="15.75" customHeight="1" x14ac:dyDescent="0.25">
      <c r="A883" s="46" t="s">
        <v>387</v>
      </c>
      <c r="B883" t="s">
        <v>2637</v>
      </c>
      <c r="C883">
        <v>3</v>
      </c>
      <c r="D883" t="s">
        <v>2644</v>
      </c>
      <c r="E883" t="s">
        <v>2645</v>
      </c>
      <c r="F883" t="s">
        <v>113</v>
      </c>
      <c r="G883" t="s">
        <v>2646</v>
      </c>
      <c r="H883" t="s">
        <v>131</v>
      </c>
      <c r="I883" t="s">
        <v>132</v>
      </c>
      <c r="J883" t="s">
        <v>133</v>
      </c>
      <c r="M883" t="s">
        <v>134</v>
      </c>
      <c r="N883" t="s">
        <v>2649</v>
      </c>
      <c r="R883" t="s">
        <v>841</v>
      </c>
      <c r="S883">
        <v>2008</v>
      </c>
      <c r="T883">
        <v>200</v>
      </c>
    </row>
    <row r="884" spans="1:22" ht="15.75" customHeight="1" x14ac:dyDescent="0.25">
      <c r="A884" t="s">
        <v>387</v>
      </c>
      <c r="B884" t="s">
        <v>2650</v>
      </c>
      <c r="C884">
        <v>2</v>
      </c>
      <c r="D884" t="s">
        <v>2651</v>
      </c>
      <c r="E884" t="s">
        <v>1495</v>
      </c>
      <c r="F884" t="s">
        <v>113</v>
      </c>
      <c r="G884" t="s">
        <v>1496</v>
      </c>
      <c r="H884" t="s">
        <v>131</v>
      </c>
      <c r="I884" t="s">
        <v>132</v>
      </c>
      <c r="J884" t="s">
        <v>133</v>
      </c>
      <c r="M884" t="s">
        <v>134</v>
      </c>
      <c r="N884" t="s">
        <v>1497</v>
      </c>
      <c r="R884" t="s">
        <v>136</v>
      </c>
      <c r="S884" s="27">
        <v>15416</v>
      </c>
      <c r="T884">
        <v>262</v>
      </c>
      <c r="U884">
        <v>2086</v>
      </c>
    </row>
    <row r="885" spans="1:22" ht="15.75" customHeight="1" x14ac:dyDescent="0.25">
      <c r="A885" t="s">
        <v>387</v>
      </c>
      <c r="B885" t="s">
        <v>2650</v>
      </c>
      <c r="C885">
        <v>1</v>
      </c>
      <c r="D885" t="s">
        <v>2652</v>
      </c>
      <c r="E885" t="s">
        <v>2653</v>
      </c>
      <c r="F885" t="s">
        <v>113</v>
      </c>
      <c r="G885" t="s">
        <v>2654</v>
      </c>
      <c r="H885" t="s">
        <v>131</v>
      </c>
      <c r="I885" t="s">
        <v>132</v>
      </c>
      <c r="J885" t="s">
        <v>133</v>
      </c>
      <c r="M885" t="s">
        <v>134</v>
      </c>
      <c r="N885" t="s">
        <v>2655</v>
      </c>
      <c r="R885" t="s">
        <v>136</v>
      </c>
      <c r="S885" s="27">
        <v>15416</v>
      </c>
      <c r="T885">
        <v>267</v>
      </c>
      <c r="U885">
        <v>168</v>
      </c>
    </row>
    <row r="886" spans="1:22" ht="15.75" customHeight="1" x14ac:dyDescent="0.25">
      <c r="A886" s="46" t="s">
        <v>387</v>
      </c>
      <c r="B886" t="s">
        <v>2650</v>
      </c>
      <c r="C886">
        <v>2</v>
      </c>
      <c r="D886" t="s">
        <v>2651</v>
      </c>
      <c r="E886" t="s">
        <v>1495</v>
      </c>
      <c r="F886" t="s">
        <v>113</v>
      </c>
      <c r="G886" t="s">
        <v>1496</v>
      </c>
      <c r="H886" t="s">
        <v>131</v>
      </c>
      <c r="I886" t="s">
        <v>132</v>
      </c>
      <c r="J886" t="s">
        <v>133</v>
      </c>
      <c r="M886" t="s">
        <v>134</v>
      </c>
      <c r="N886" t="s">
        <v>1497</v>
      </c>
      <c r="R886" t="s">
        <v>136</v>
      </c>
      <c r="S886" s="27">
        <v>15416</v>
      </c>
      <c r="T886">
        <v>262</v>
      </c>
      <c r="U886">
        <v>2086</v>
      </c>
    </row>
    <row r="887" spans="1:22" ht="15.75" customHeight="1" x14ac:dyDescent="0.25">
      <c r="A887" s="46" t="s">
        <v>387</v>
      </c>
      <c r="B887" t="s">
        <v>2650</v>
      </c>
      <c r="C887">
        <v>1</v>
      </c>
      <c r="D887" t="s">
        <v>2652</v>
      </c>
      <c r="E887" t="s">
        <v>2653</v>
      </c>
      <c r="F887" t="s">
        <v>113</v>
      </c>
      <c r="G887" t="s">
        <v>2654</v>
      </c>
      <c r="H887" t="s">
        <v>131</v>
      </c>
      <c r="I887" t="s">
        <v>132</v>
      </c>
      <c r="J887" t="s">
        <v>133</v>
      </c>
      <c r="M887" t="s">
        <v>134</v>
      </c>
      <c r="N887" t="s">
        <v>2655</v>
      </c>
      <c r="R887" t="s">
        <v>136</v>
      </c>
      <c r="S887" s="27">
        <v>15416</v>
      </c>
      <c r="T887">
        <v>267</v>
      </c>
      <c r="U887">
        <v>168</v>
      </c>
    </row>
    <row r="888" spans="1:22" ht="15.75" customHeight="1" x14ac:dyDescent="0.25">
      <c r="A888" t="s">
        <v>387</v>
      </c>
      <c r="B888" t="s">
        <v>2656</v>
      </c>
      <c r="C888">
        <v>2</v>
      </c>
      <c r="D888" t="s">
        <v>2657</v>
      </c>
      <c r="E888" t="s">
        <v>2658</v>
      </c>
      <c r="F888" t="s">
        <v>113</v>
      </c>
      <c r="G888" t="s">
        <v>2659</v>
      </c>
      <c r="H888" t="s">
        <v>131</v>
      </c>
      <c r="I888" t="s">
        <v>132</v>
      </c>
      <c r="J888" t="s">
        <v>133</v>
      </c>
      <c r="M888" t="s">
        <v>134</v>
      </c>
      <c r="N888" t="s">
        <v>2660</v>
      </c>
      <c r="R888" t="s">
        <v>136</v>
      </c>
      <c r="S888" s="27">
        <v>11250</v>
      </c>
      <c r="T888">
        <v>1398</v>
      </c>
      <c r="U888">
        <v>240</v>
      </c>
      <c r="V888">
        <v>1</v>
      </c>
    </row>
    <row r="889" spans="1:22" ht="15.75" customHeight="1" x14ac:dyDescent="0.25">
      <c r="A889" t="s">
        <v>387</v>
      </c>
      <c r="B889" t="s">
        <v>2656</v>
      </c>
      <c r="C889">
        <v>1</v>
      </c>
      <c r="D889" t="s">
        <v>2661</v>
      </c>
      <c r="E889" t="s">
        <v>2662</v>
      </c>
      <c r="F889" t="s">
        <v>113</v>
      </c>
      <c r="G889" t="s">
        <v>2663</v>
      </c>
      <c r="H889" t="s">
        <v>131</v>
      </c>
      <c r="I889" t="s">
        <v>132</v>
      </c>
      <c r="J889" t="s">
        <v>133</v>
      </c>
      <c r="M889" t="s">
        <v>134</v>
      </c>
      <c r="N889" t="s">
        <v>2664</v>
      </c>
      <c r="R889" t="s">
        <v>136</v>
      </c>
      <c r="S889" s="27">
        <v>11250</v>
      </c>
      <c r="T889">
        <v>1398</v>
      </c>
      <c r="U889">
        <v>240</v>
      </c>
    </row>
    <row r="890" spans="1:22" ht="15.75" customHeight="1" x14ac:dyDescent="0.25">
      <c r="A890" s="46" t="s">
        <v>387</v>
      </c>
      <c r="B890" t="s">
        <v>2656</v>
      </c>
      <c r="C890">
        <v>1</v>
      </c>
      <c r="D890" t="s">
        <v>2661</v>
      </c>
      <c r="E890" t="s">
        <v>2662</v>
      </c>
      <c r="F890" t="s">
        <v>113</v>
      </c>
      <c r="G890" t="s">
        <v>2663</v>
      </c>
      <c r="H890" t="s">
        <v>131</v>
      </c>
      <c r="I890" t="s">
        <v>132</v>
      </c>
      <c r="J890" t="s">
        <v>133</v>
      </c>
      <c r="M890" t="s">
        <v>134</v>
      </c>
      <c r="N890" t="s">
        <v>2664</v>
      </c>
      <c r="R890" t="s">
        <v>136</v>
      </c>
      <c r="S890" s="27">
        <v>11250</v>
      </c>
      <c r="T890">
        <v>1398</v>
      </c>
      <c r="U890">
        <v>240</v>
      </c>
    </row>
    <row r="891" spans="1:22" ht="15.75" customHeight="1" x14ac:dyDescent="0.25">
      <c r="A891" s="46" t="s">
        <v>387</v>
      </c>
      <c r="B891" t="s">
        <v>2656</v>
      </c>
      <c r="C891">
        <v>2</v>
      </c>
      <c r="D891" t="s">
        <v>2665</v>
      </c>
      <c r="E891" t="s">
        <v>2658</v>
      </c>
      <c r="F891" t="s">
        <v>113</v>
      </c>
      <c r="G891" t="s">
        <v>2666</v>
      </c>
      <c r="H891" t="s">
        <v>131</v>
      </c>
      <c r="I891" t="s">
        <v>132</v>
      </c>
      <c r="J891" t="s">
        <v>133</v>
      </c>
      <c r="M891" t="s">
        <v>134</v>
      </c>
      <c r="N891" t="s">
        <v>2667</v>
      </c>
      <c r="R891" t="s">
        <v>136</v>
      </c>
      <c r="S891" s="27">
        <v>11250</v>
      </c>
      <c r="T891">
        <v>1398</v>
      </c>
      <c r="U891">
        <v>240</v>
      </c>
    </row>
    <row r="892" spans="1:22" ht="15.75" customHeight="1" x14ac:dyDescent="0.25">
      <c r="A892" t="s">
        <v>387</v>
      </c>
      <c r="B892" t="s">
        <v>2668</v>
      </c>
      <c r="C892">
        <v>3</v>
      </c>
      <c r="D892" t="s">
        <v>1584</v>
      </c>
      <c r="E892" t="s">
        <v>1585</v>
      </c>
      <c r="F892" t="s">
        <v>113</v>
      </c>
      <c r="G892" t="s">
        <v>1586</v>
      </c>
      <c r="H892" t="s">
        <v>131</v>
      </c>
      <c r="I892" t="s">
        <v>132</v>
      </c>
      <c r="J892" t="s">
        <v>133</v>
      </c>
      <c r="K892" t="s">
        <v>1587</v>
      </c>
      <c r="L892" t="s">
        <v>1588</v>
      </c>
      <c r="M892" t="s">
        <v>134</v>
      </c>
      <c r="N892" t="s">
        <v>1589</v>
      </c>
      <c r="R892" t="s">
        <v>833</v>
      </c>
      <c r="S892">
        <v>2001</v>
      </c>
      <c r="T892">
        <v>231</v>
      </c>
      <c r="U892">
        <v>19</v>
      </c>
    </row>
    <row r="893" spans="1:22" ht="15.75" customHeight="1" x14ac:dyDescent="0.25">
      <c r="A893" t="s">
        <v>387</v>
      </c>
      <c r="B893" t="s">
        <v>2668</v>
      </c>
      <c r="C893">
        <v>2</v>
      </c>
      <c r="D893" t="s">
        <v>2669</v>
      </c>
      <c r="E893" t="s">
        <v>2670</v>
      </c>
      <c r="F893" t="s">
        <v>113</v>
      </c>
      <c r="G893" t="s">
        <v>2671</v>
      </c>
      <c r="H893" t="s">
        <v>131</v>
      </c>
      <c r="I893" t="s">
        <v>132</v>
      </c>
      <c r="J893" t="s">
        <v>133</v>
      </c>
      <c r="K893" t="s">
        <v>1517</v>
      </c>
      <c r="L893" t="s">
        <v>1518</v>
      </c>
      <c r="M893" t="s">
        <v>134</v>
      </c>
      <c r="N893" t="s">
        <v>2672</v>
      </c>
      <c r="R893" t="s">
        <v>833</v>
      </c>
      <c r="S893">
        <v>2000</v>
      </c>
      <c r="T893">
        <v>74</v>
      </c>
    </row>
    <row r="894" spans="1:22" ht="15.75" customHeight="1" x14ac:dyDescent="0.25">
      <c r="A894" t="s">
        <v>387</v>
      </c>
      <c r="B894" t="s">
        <v>2668</v>
      </c>
      <c r="C894">
        <v>1</v>
      </c>
      <c r="D894" t="s">
        <v>2673</v>
      </c>
      <c r="E894" t="s">
        <v>2674</v>
      </c>
      <c r="F894" t="s">
        <v>113</v>
      </c>
      <c r="G894" t="s">
        <v>2675</v>
      </c>
      <c r="H894" t="s">
        <v>131</v>
      </c>
      <c r="I894" t="s">
        <v>132</v>
      </c>
      <c r="J894" t="s">
        <v>133</v>
      </c>
      <c r="K894" t="s">
        <v>2676</v>
      </c>
      <c r="L894" t="s">
        <v>2677</v>
      </c>
      <c r="M894" t="s">
        <v>134</v>
      </c>
      <c r="N894" t="s">
        <v>2678</v>
      </c>
      <c r="R894" t="s">
        <v>841</v>
      </c>
      <c r="S894">
        <v>2019</v>
      </c>
      <c r="T894">
        <v>157</v>
      </c>
    </row>
    <row r="895" spans="1:22" ht="15.75" customHeight="1" x14ac:dyDescent="0.25">
      <c r="A895" s="46" t="s">
        <v>387</v>
      </c>
      <c r="B895" t="s">
        <v>2668</v>
      </c>
      <c r="C895">
        <v>3</v>
      </c>
      <c r="D895" t="s">
        <v>1584</v>
      </c>
      <c r="E895" t="s">
        <v>1585</v>
      </c>
      <c r="F895" t="s">
        <v>113</v>
      </c>
      <c r="G895" t="s">
        <v>1586</v>
      </c>
      <c r="H895" t="s">
        <v>131</v>
      </c>
      <c r="I895" t="s">
        <v>132</v>
      </c>
      <c r="J895" t="s">
        <v>133</v>
      </c>
      <c r="M895" t="s">
        <v>134</v>
      </c>
      <c r="N895" t="s">
        <v>1589</v>
      </c>
      <c r="R895" t="s">
        <v>833</v>
      </c>
      <c r="S895">
        <v>2001</v>
      </c>
      <c r="T895">
        <v>231</v>
      </c>
      <c r="U895">
        <v>19</v>
      </c>
    </row>
    <row r="896" spans="1:22" ht="15.75" customHeight="1" x14ac:dyDescent="0.25">
      <c r="A896" s="46" t="s">
        <v>387</v>
      </c>
      <c r="B896" t="s">
        <v>2668</v>
      </c>
      <c r="C896">
        <v>1</v>
      </c>
      <c r="D896" t="s">
        <v>2669</v>
      </c>
      <c r="E896" t="s">
        <v>2670</v>
      </c>
      <c r="F896" t="s">
        <v>113</v>
      </c>
      <c r="G896" t="s">
        <v>2671</v>
      </c>
      <c r="H896" t="s">
        <v>131</v>
      </c>
      <c r="I896" t="s">
        <v>132</v>
      </c>
      <c r="J896" t="s">
        <v>133</v>
      </c>
      <c r="M896" t="s">
        <v>134</v>
      </c>
      <c r="N896" t="s">
        <v>2672</v>
      </c>
      <c r="R896" t="s">
        <v>833</v>
      </c>
      <c r="S896">
        <v>2000</v>
      </c>
      <c r="T896">
        <v>74</v>
      </c>
    </row>
    <row r="897" spans="1:21" ht="15.75" customHeight="1" x14ac:dyDescent="0.25">
      <c r="A897" s="46" t="s">
        <v>387</v>
      </c>
      <c r="B897" t="s">
        <v>2668</v>
      </c>
      <c r="C897">
        <v>2</v>
      </c>
      <c r="D897" t="s">
        <v>2673</v>
      </c>
      <c r="E897" t="s">
        <v>2674</v>
      </c>
      <c r="F897" t="s">
        <v>113</v>
      </c>
      <c r="G897" t="s">
        <v>2675</v>
      </c>
      <c r="H897" t="s">
        <v>131</v>
      </c>
      <c r="I897" t="s">
        <v>132</v>
      </c>
      <c r="J897" t="s">
        <v>133</v>
      </c>
      <c r="M897" t="s">
        <v>134</v>
      </c>
      <c r="N897" t="s">
        <v>2678</v>
      </c>
      <c r="R897" t="s">
        <v>841</v>
      </c>
      <c r="S897">
        <v>2019</v>
      </c>
      <c r="T897">
        <v>157</v>
      </c>
    </row>
    <row r="898" spans="1:21" ht="15.75" customHeight="1" x14ac:dyDescent="0.25">
      <c r="A898" t="s">
        <v>387</v>
      </c>
      <c r="B898" t="s">
        <v>2679</v>
      </c>
      <c r="C898">
        <v>3</v>
      </c>
      <c r="D898" t="s">
        <v>2680</v>
      </c>
      <c r="E898" t="s">
        <v>2681</v>
      </c>
      <c r="F898" t="s">
        <v>113</v>
      </c>
      <c r="G898" t="s">
        <v>2682</v>
      </c>
      <c r="H898" t="s">
        <v>131</v>
      </c>
      <c r="I898" t="s">
        <v>132</v>
      </c>
      <c r="J898" t="s">
        <v>133</v>
      </c>
      <c r="K898" t="s">
        <v>2683</v>
      </c>
      <c r="L898" t="s">
        <v>2684</v>
      </c>
      <c r="M898" t="s">
        <v>134</v>
      </c>
      <c r="N898" t="s">
        <v>2685</v>
      </c>
      <c r="R898" t="s">
        <v>1024</v>
      </c>
      <c r="S898">
        <v>2012</v>
      </c>
      <c r="T898">
        <v>8</v>
      </c>
    </row>
    <row r="899" spans="1:21" ht="15.75" customHeight="1" x14ac:dyDescent="0.25">
      <c r="A899" t="s">
        <v>387</v>
      </c>
      <c r="B899" t="s">
        <v>2679</v>
      </c>
      <c r="C899">
        <v>4</v>
      </c>
      <c r="D899" t="s">
        <v>2686</v>
      </c>
      <c r="E899" t="s">
        <v>2687</v>
      </c>
      <c r="F899" t="s">
        <v>113</v>
      </c>
      <c r="G899" t="s">
        <v>2688</v>
      </c>
      <c r="H899" t="s">
        <v>131</v>
      </c>
      <c r="I899" t="s">
        <v>132</v>
      </c>
      <c r="J899" t="s">
        <v>133</v>
      </c>
      <c r="K899" t="s">
        <v>1517</v>
      </c>
      <c r="L899" t="s">
        <v>1518</v>
      </c>
      <c r="M899" t="s">
        <v>134</v>
      </c>
      <c r="N899" t="s">
        <v>2689</v>
      </c>
      <c r="R899" t="s">
        <v>833</v>
      </c>
      <c r="S899">
        <v>2000</v>
      </c>
      <c r="T899">
        <v>74</v>
      </c>
      <c r="U899">
        <v>2</v>
      </c>
    </row>
    <row r="900" spans="1:21" ht="15.75" customHeight="1" x14ac:dyDescent="0.25">
      <c r="A900" t="s">
        <v>387</v>
      </c>
      <c r="B900" t="s">
        <v>2679</v>
      </c>
      <c r="C900">
        <v>5</v>
      </c>
      <c r="D900" t="s">
        <v>2669</v>
      </c>
      <c r="E900" t="s">
        <v>2670</v>
      </c>
      <c r="F900" t="s">
        <v>113</v>
      </c>
      <c r="G900" t="s">
        <v>2671</v>
      </c>
      <c r="H900" t="s">
        <v>131</v>
      </c>
      <c r="I900" t="s">
        <v>132</v>
      </c>
      <c r="J900" t="s">
        <v>133</v>
      </c>
      <c r="K900" t="s">
        <v>1517</v>
      </c>
      <c r="L900" t="s">
        <v>1518</v>
      </c>
      <c r="M900" t="s">
        <v>134</v>
      </c>
      <c r="N900" t="s">
        <v>2672</v>
      </c>
      <c r="R900" t="s">
        <v>833</v>
      </c>
      <c r="S900">
        <v>2000</v>
      </c>
      <c r="T900">
        <v>74</v>
      </c>
    </row>
    <row r="901" spans="1:21" ht="15.75" customHeight="1" x14ac:dyDescent="0.25">
      <c r="A901" t="s">
        <v>387</v>
      </c>
      <c r="B901" t="s">
        <v>2679</v>
      </c>
      <c r="C901">
        <v>9</v>
      </c>
      <c r="D901" t="s">
        <v>2690</v>
      </c>
      <c r="E901" t="s">
        <v>1071</v>
      </c>
      <c r="F901" t="s">
        <v>113</v>
      </c>
      <c r="G901" t="s">
        <v>1072</v>
      </c>
      <c r="H901" t="s">
        <v>131</v>
      </c>
      <c r="I901" t="s">
        <v>132</v>
      </c>
      <c r="J901" t="s">
        <v>133</v>
      </c>
      <c r="M901" t="s">
        <v>134</v>
      </c>
      <c r="N901" t="s">
        <v>1073</v>
      </c>
      <c r="R901" t="s">
        <v>884</v>
      </c>
      <c r="S901" s="27">
        <v>32408</v>
      </c>
      <c r="T901">
        <v>447</v>
      </c>
      <c r="U901">
        <v>189</v>
      </c>
    </row>
    <row r="902" spans="1:21" ht="15.75" customHeight="1" x14ac:dyDescent="0.25">
      <c r="A902" t="s">
        <v>387</v>
      </c>
      <c r="B902" t="s">
        <v>2679</v>
      </c>
      <c r="C902">
        <v>1</v>
      </c>
      <c r="D902" t="s">
        <v>2691</v>
      </c>
      <c r="E902" t="s">
        <v>2692</v>
      </c>
      <c r="F902" t="s">
        <v>113</v>
      </c>
      <c r="G902" t="s">
        <v>2693</v>
      </c>
      <c r="H902" t="s">
        <v>131</v>
      </c>
      <c r="I902" t="s">
        <v>132</v>
      </c>
      <c r="J902" t="s">
        <v>133</v>
      </c>
      <c r="M902" t="s">
        <v>134</v>
      </c>
      <c r="N902" t="s">
        <v>2694</v>
      </c>
      <c r="R902" t="s">
        <v>862</v>
      </c>
      <c r="S902" s="27">
        <v>17528</v>
      </c>
      <c r="U902">
        <v>53</v>
      </c>
    </row>
    <row r="903" spans="1:21" ht="15.75" customHeight="1" x14ac:dyDescent="0.25">
      <c r="A903" t="s">
        <v>387</v>
      </c>
      <c r="B903" t="s">
        <v>2679</v>
      </c>
      <c r="C903">
        <v>6</v>
      </c>
      <c r="D903" t="s">
        <v>2695</v>
      </c>
      <c r="E903" t="s">
        <v>2696</v>
      </c>
      <c r="F903" t="s">
        <v>1276</v>
      </c>
      <c r="G903" t="s">
        <v>2697</v>
      </c>
      <c r="H903" t="s">
        <v>131</v>
      </c>
      <c r="I903" t="s">
        <v>132</v>
      </c>
      <c r="J903" t="s">
        <v>133</v>
      </c>
      <c r="M903" t="s">
        <v>134</v>
      </c>
      <c r="N903" t="s">
        <v>2698</v>
      </c>
      <c r="R903" t="s">
        <v>875</v>
      </c>
      <c r="S903">
        <v>1863</v>
      </c>
      <c r="T903">
        <v>600</v>
      </c>
    </row>
    <row r="904" spans="1:21" ht="15.75" customHeight="1" x14ac:dyDescent="0.25">
      <c r="A904" t="s">
        <v>387</v>
      </c>
      <c r="B904" t="s">
        <v>2679</v>
      </c>
      <c r="C904">
        <v>7</v>
      </c>
      <c r="D904" t="s">
        <v>2699</v>
      </c>
      <c r="E904" t="s">
        <v>2700</v>
      </c>
      <c r="F904" t="s">
        <v>113</v>
      </c>
      <c r="G904" t="s">
        <v>2701</v>
      </c>
      <c r="H904" t="s">
        <v>131</v>
      </c>
      <c r="I904" t="s">
        <v>132</v>
      </c>
      <c r="J904" t="s">
        <v>133</v>
      </c>
      <c r="M904" t="s">
        <v>134</v>
      </c>
      <c r="N904" t="s">
        <v>2702</v>
      </c>
      <c r="R904" t="s">
        <v>875</v>
      </c>
      <c r="S904">
        <v>1972</v>
      </c>
      <c r="T904">
        <v>633</v>
      </c>
    </row>
    <row r="905" spans="1:21" ht="15.75" customHeight="1" x14ac:dyDescent="0.25">
      <c r="A905" t="s">
        <v>387</v>
      </c>
      <c r="B905" t="s">
        <v>2679</v>
      </c>
      <c r="C905">
        <v>8</v>
      </c>
      <c r="D905" t="s">
        <v>2703</v>
      </c>
      <c r="E905" t="s">
        <v>2704</v>
      </c>
      <c r="F905" t="s">
        <v>113</v>
      </c>
      <c r="G905" t="s">
        <v>2705</v>
      </c>
      <c r="H905" t="s">
        <v>131</v>
      </c>
      <c r="I905" t="s">
        <v>132</v>
      </c>
      <c r="J905" t="s">
        <v>133</v>
      </c>
      <c r="M905" t="s">
        <v>134</v>
      </c>
      <c r="N905" t="s">
        <v>2706</v>
      </c>
      <c r="R905" t="s">
        <v>875</v>
      </c>
      <c r="S905">
        <v>2000</v>
      </c>
      <c r="T905">
        <v>74</v>
      </c>
    </row>
    <row r="906" spans="1:21" ht="15.75" customHeight="1" x14ac:dyDescent="0.25">
      <c r="A906" t="s">
        <v>387</v>
      </c>
      <c r="B906" t="s">
        <v>2679</v>
      </c>
      <c r="C906">
        <v>10</v>
      </c>
      <c r="D906" t="s">
        <v>2707</v>
      </c>
      <c r="E906" t="s">
        <v>2707</v>
      </c>
      <c r="H906" t="s">
        <v>131</v>
      </c>
      <c r="I906" t="s">
        <v>132</v>
      </c>
      <c r="J906" t="s">
        <v>151</v>
      </c>
      <c r="M906" t="s">
        <v>155</v>
      </c>
    </row>
    <row r="907" spans="1:21" ht="15.75" customHeight="1" x14ac:dyDescent="0.25">
      <c r="A907" t="s">
        <v>387</v>
      </c>
      <c r="B907" t="s">
        <v>2679</v>
      </c>
      <c r="C907">
        <v>11</v>
      </c>
      <c r="D907" t="s">
        <v>2708</v>
      </c>
      <c r="E907" t="s">
        <v>2708</v>
      </c>
      <c r="H907" t="s">
        <v>131</v>
      </c>
      <c r="I907" t="s">
        <v>132</v>
      </c>
      <c r="J907" t="s">
        <v>151</v>
      </c>
      <c r="M907" t="s">
        <v>155</v>
      </c>
    </row>
    <row r="908" spans="1:21" ht="15.75" customHeight="1" x14ac:dyDescent="0.25">
      <c r="A908" t="s">
        <v>387</v>
      </c>
      <c r="B908" t="s">
        <v>2679</v>
      </c>
      <c r="C908">
        <v>12</v>
      </c>
      <c r="D908" t="s">
        <v>2709</v>
      </c>
      <c r="E908" t="s">
        <v>2709</v>
      </c>
      <c r="H908" t="s">
        <v>131</v>
      </c>
      <c r="I908" t="s">
        <v>132</v>
      </c>
      <c r="J908" t="s">
        <v>151</v>
      </c>
      <c r="M908" t="s">
        <v>155</v>
      </c>
    </row>
    <row r="909" spans="1:21" ht="15.75" customHeight="1" x14ac:dyDescent="0.25">
      <c r="A909" t="s">
        <v>387</v>
      </c>
      <c r="B909" t="s">
        <v>2679</v>
      </c>
      <c r="C909">
        <v>2</v>
      </c>
      <c r="D909" t="s">
        <v>2710</v>
      </c>
      <c r="E909" t="s">
        <v>2711</v>
      </c>
      <c r="F909" t="s">
        <v>113</v>
      </c>
      <c r="G909" t="s">
        <v>2712</v>
      </c>
      <c r="H909" t="s">
        <v>131</v>
      </c>
      <c r="I909" t="s">
        <v>132</v>
      </c>
      <c r="J909" t="s">
        <v>133</v>
      </c>
      <c r="K909" t="s">
        <v>2713</v>
      </c>
      <c r="L909" t="s">
        <v>2714</v>
      </c>
      <c r="M909" t="s">
        <v>134</v>
      </c>
      <c r="N909" t="s">
        <v>2715</v>
      </c>
      <c r="R909" t="s">
        <v>841</v>
      </c>
      <c r="S909">
        <v>1980</v>
      </c>
      <c r="T909">
        <v>516</v>
      </c>
    </row>
    <row r="910" spans="1:21" ht="15.75" customHeight="1" x14ac:dyDescent="0.25">
      <c r="A910" t="s">
        <v>387</v>
      </c>
      <c r="B910" t="s">
        <v>2716</v>
      </c>
      <c r="C910">
        <v>4</v>
      </c>
      <c r="D910" t="s">
        <v>2669</v>
      </c>
      <c r="E910" t="s">
        <v>2670</v>
      </c>
      <c r="F910" t="s">
        <v>113</v>
      </c>
      <c r="G910" t="s">
        <v>2671</v>
      </c>
      <c r="H910" t="s">
        <v>131</v>
      </c>
      <c r="I910" t="s">
        <v>132</v>
      </c>
      <c r="J910" t="s">
        <v>133</v>
      </c>
      <c r="K910" t="s">
        <v>1517</v>
      </c>
      <c r="L910" t="s">
        <v>1518</v>
      </c>
      <c r="M910" t="s">
        <v>134</v>
      </c>
      <c r="N910" t="s">
        <v>2672</v>
      </c>
      <c r="R910" t="s">
        <v>833</v>
      </c>
      <c r="S910">
        <v>2000</v>
      </c>
      <c r="T910">
        <v>74</v>
      </c>
    </row>
    <row r="911" spans="1:21" ht="15.75" customHeight="1" x14ac:dyDescent="0.25">
      <c r="A911" t="s">
        <v>387</v>
      </c>
      <c r="B911" t="s">
        <v>2716</v>
      </c>
      <c r="C911">
        <v>5</v>
      </c>
      <c r="D911" t="s">
        <v>2717</v>
      </c>
      <c r="E911" t="s">
        <v>2718</v>
      </c>
      <c r="F911" t="s">
        <v>113</v>
      </c>
      <c r="G911" t="s">
        <v>2719</v>
      </c>
      <c r="H911" t="s">
        <v>131</v>
      </c>
      <c r="I911" t="s">
        <v>132</v>
      </c>
      <c r="J911" t="s">
        <v>133</v>
      </c>
      <c r="K911" t="s">
        <v>2720</v>
      </c>
      <c r="L911" t="s">
        <v>2721</v>
      </c>
      <c r="M911" t="s">
        <v>134</v>
      </c>
      <c r="N911" t="s">
        <v>2722</v>
      </c>
      <c r="R911" t="s">
        <v>833</v>
      </c>
      <c r="S911">
        <v>2010</v>
      </c>
      <c r="T911">
        <v>231</v>
      </c>
    </row>
    <row r="912" spans="1:21" ht="15.75" customHeight="1" x14ac:dyDescent="0.25">
      <c r="A912" t="s">
        <v>387</v>
      </c>
      <c r="B912" t="s">
        <v>2716</v>
      </c>
      <c r="C912">
        <v>6</v>
      </c>
      <c r="D912" t="s">
        <v>137</v>
      </c>
      <c r="E912" t="s">
        <v>138</v>
      </c>
      <c r="F912" t="s">
        <v>113</v>
      </c>
      <c r="G912" t="s">
        <v>139</v>
      </c>
      <c r="H912" t="s">
        <v>131</v>
      </c>
      <c r="I912" t="s">
        <v>132</v>
      </c>
      <c r="J912" t="s">
        <v>133</v>
      </c>
      <c r="M912" t="s">
        <v>134</v>
      </c>
      <c r="N912" t="s">
        <v>140</v>
      </c>
      <c r="R912" t="s">
        <v>136</v>
      </c>
      <c r="S912" s="27">
        <v>11250</v>
      </c>
      <c r="T912">
        <v>1398</v>
      </c>
      <c r="U912">
        <v>1</v>
      </c>
    </row>
    <row r="913" spans="1:21" ht="15.75" customHeight="1" x14ac:dyDescent="0.25">
      <c r="A913" t="s">
        <v>387</v>
      </c>
      <c r="B913" t="s">
        <v>2716</v>
      </c>
      <c r="C913">
        <v>7</v>
      </c>
      <c r="D913" t="s">
        <v>2723</v>
      </c>
      <c r="E913" t="s">
        <v>2723</v>
      </c>
      <c r="H913" t="s">
        <v>131</v>
      </c>
      <c r="I913" t="s">
        <v>132</v>
      </c>
      <c r="J913" t="s">
        <v>151</v>
      </c>
      <c r="M913" t="s">
        <v>155</v>
      </c>
    </row>
    <row r="914" spans="1:21" ht="15.75" customHeight="1" x14ac:dyDescent="0.25">
      <c r="A914" t="s">
        <v>387</v>
      </c>
      <c r="B914" t="s">
        <v>2716</v>
      </c>
      <c r="C914">
        <v>8</v>
      </c>
      <c r="D914" t="s">
        <v>2724</v>
      </c>
      <c r="E914" t="s">
        <v>2724</v>
      </c>
      <c r="H914" t="s">
        <v>131</v>
      </c>
      <c r="I914" t="s">
        <v>132</v>
      </c>
      <c r="J914" t="s">
        <v>151</v>
      </c>
      <c r="M914" t="s">
        <v>155</v>
      </c>
    </row>
    <row r="915" spans="1:21" ht="15.75" customHeight="1" x14ac:dyDescent="0.25">
      <c r="A915" t="s">
        <v>387</v>
      </c>
      <c r="B915" t="s">
        <v>2716</v>
      </c>
      <c r="C915">
        <v>2</v>
      </c>
      <c r="D915" t="s">
        <v>2725</v>
      </c>
      <c r="E915" t="s">
        <v>2726</v>
      </c>
      <c r="F915" t="s">
        <v>113</v>
      </c>
      <c r="G915" t="s">
        <v>2727</v>
      </c>
      <c r="H915" t="s">
        <v>131</v>
      </c>
      <c r="I915" t="s">
        <v>132</v>
      </c>
      <c r="J915" t="s">
        <v>133</v>
      </c>
      <c r="K915" t="s">
        <v>2728</v>
      </c>
      <c r="L915" t="s">
        <v>2729</v>
      </c>
      <c r="M915" t="s">
        <v>134</v>
      </c>
      <c r="N915" t="s">
        <v>2730</v>
      </c>
      <c r="R915" t="s">
        <v>841</v>
      </c>
      <c r="S915">
        <v>2014</v>
      </c>
      <c r="T915">
        <v>23</v>
      </c>
      <c r="U915">
        <v>8</v>
      </c>
    </row>
    <row r="916" spans="1:21" ht="15.75" customHeight="1" x14ac:dyDescent="0.25">
      <c r="A916" t="s">
        <v>387</v>
      </c>
      <c r="B916" t="s">
        <v>2716</v>
      </c>
      <c r="C916">
        <v>3</v>
      </c>
      <c r="D916" t="s">
        <v>2731</v>
      </c>
      <c r="E916" t="s">
        <v>2732</v>
      </c>
      <c r="F916" t="s">
        <v>113</v>
      </c>
      <c r="G916" t="s">
        <v>2733</v>
      </c>
      <c r="H916" t="s">
        <v>131</v>
      </c>
      <c r="I916" t="s">
        <v>132</v>
      </c>
      <c r="J916" t="s">
        <v>133</v>
      </c>
      <c r="K916" t="s">
        <v>2728</v>
      </c>
      <c r="L916" t="s">
        <v>2729</v>
      </c>
      <c r="M916" t="s">
        <v>134</v>
      </c>
      <c r="N916" t="s">
        <v>2734</v>
      </c>
      <c r="R916" t="s">
        <v>841</v>
      </c>
      <c r="S916">
        <v>2014</v>
      </c>
      <c r="T916">
        <v>23</v>
      </c>
      <c r="U916">
        <v>1</v>
      </c>
    </row>
    <row r="917" spans="1:21" ht="15.75" customHeight="1" x14ac:dyDescent="0.25">
      <c r="A917" t="s">
        <v>387</v>
      </c>
      <c r="B917" t="s">
        <v>2716</v>
      </c>
      <c r="C917">
        <v>1</v>
      </c>
      <c r="D917" t="s">
        <v>2735</v>
      </c>
      <c r="E917" t="s">
        <v>2736</v>
      </c>
      <c r="F917" t="s">
        <v>113</v>
      </c>
      <c r="G917" t="s">
        <v>2737</v>
      </c>
      <c r="H917" t="s">
        <v>131</v>
      </c>
      <c r="I917" t="s">
        <v>132</v>
      </c>
      <c r="J917" t="s">
        <v>133</v>
      </c>
      <c r="K917" t="s">
        <v>1517</v>
      </c>
      <c r="L917" t="s">
        <v>1518</v>
      </c>
      <c r="M917" t="s">
        <v>134</v>
      </c>
      <c r="N917" t="s">
        <v>2738</v>
      </c>
      <c r="R917" t="s">
        <v>841</v>
      </c>
      <c r="S917">
        <v>2000</v>
      </c>
      <c r="T917">
        <v>74</v>
      </c>
    </row>
    <row r="918" spans="1:21" ht="15.75" customHeight="1" x14ac:dyDescent="0.25">
      <c r="A918" t="s">
        <v>391</v>
      </c>
      <c r="B918" t="s">
        <v>2739</v>
      </c>
      <c r="C918">
        <v>1</v>
      </c>
      <c r="D918" t="s">
        <v>2740</v>
      </c>
      <c r="E918" t="s">
        <v>2741</v>
      </c>
      <c r="F918" t="s">
        <v>113</v>
      </c>
      <c r="G918" t="s">
        <v>2742</v>
      </c>
      <c r="H918" t="s">
        <v>131</v>
      </c>
      <c r="I918" t="s">
        <v>132</v>
      </c>
      <c r="J918" t="s">
        <v>133</v>
      </c>
      <c r="K918" t="s">
        <v>1117</v>
      </c>
      <c r="L918" t="s">
        <v>1118</v>
      </c>
      <c r="M918" t="s">
        <v>134</v>
      </c>
      <c r="N918" t="s">
        <v>2743</v>
      </c>
      <c r="R918" t="s">
        <v>833</v>
      </c>
      <c r="S918" s="27">
        <v>38393</v>
      </c>
      <c r="T918">
        <v>30</v>
      </c>
    </row>
    <row r="919" spans="1:21" ht="15.75" customHeight="1" x14ac:dyDescent="0.25">
      <c r="A919" t="s">
        <v>391</v>
      </c>
      <c r="B919" t="s">
        <v>2739</v>
      </c>
      <c r="C919">
        <v>2</v>
      </c>
      <c r="D919" t="s">
        <v>2744</v>
      </c>
      <c r="E919" t="s">
        <v>2745</v>
      </c>
      <c r="F919" t="s">
        <v>113</v>
      </c>
      <c r="G919" t="s">
        <v>2746</v>
      </c>
      <c r="H919" t="s">
        <v>131</v>
      </c>
      <c r="I919" t="s">
        <v>132</v>
      </c>
      <c r="J919" t="s">
        <v>133</v>
      </c>
      <c r="M919" t="s">
        <v>134</v>
      </c>
      <c r="N919" t="s">
        <v>2747</v>
      </c>
      <c r="R919" t="s">
        <v>1087</v>
      </c>
      <c r="S919">
        <v>2012</v>
      </c>
      <c r="T919">
        <v>1257</v>
      </c>
    </row>
    <row r="920" spans="1:21" ht="15.75" customHeight="1" x14ac:dyDescent="0.25">
      <c r="A920" t="s">
        <v>391</v>
      </c>
      <c r="B920" t="s">
        <v>2739</v>
      </c>
      <c r="C920">
        <v>3</v>
      </c>
      <c r="D920" t="s">
        <v>2748</v>
      </c>
      <c r="E920" t="s">
        <v>2748</v>
      </c>
      <c r="G920" t="s">
        <v>2749</v>
      </c>
      <c r="H920" t="s">
        <v>131</v>
      </c>
      <c r="I920" t="s">
        <v>132</v>
      </c>
      <c r="J920" t="s">
        <v>133</v>
      </c>
      <c r="M920" t="s">
        <v>997</v>
      </c>
    </row>
    <row r="921" spans="1:21" ht="15.75" customHeight="1" x14ac:dyDescent="0.25">
      <c r="A921" t="s">
        <v>391</v>
      </c>
      <c r="B921" t="s">
        <v>2739</v>
      </c>
      <c r="C921">
        <v>4</v>
      </c>
      <c r="D921" t="s">
        <v>2750</v>
      </c>
      <c r="E921" t="s">
        <v>2750</v>
      </c>
      <c r="G921" t="s">
        <v>2751</v>
      </c>
      <c r="H921" t="s">
        <v>131</v>
      </c>
      <c r="I921" t="s">
        <v>132</v>
      </c>
      <c r="J921" t="s">
        <v>133</v>
      </c>
      <c r="M921" t="s">
        <v>997</v>
      </c>
    </row>
    <row r="922" spans="1:21" ht="15.75" customHeight="1" x14ac:dyDescent="0.25">
      <c r="A922" s="46" t="s">
        <v>391</v>
      </c>
      <c r="B922" t="s">
        <v>2739</v>
      </c>
      <c r="C922">
        <v>1</v>
      </c>
      <c r="D922" t="s">
        <v>2748</v>
      </c>
      <c r="E922" t="s">
        <v>2748</v>
      </c>
      <c r="G922" t="s">
        <v>2749</v>
      </c>
      <c r="H922" t="s">
        <v>131</v>
      </c>
      <c r="I922" t="s">
        <v>132</v>
      </c>
      <c r="J922" t="s">
        <v>133</v>
      </c>
      <c r="M922" t="s">
        <v>997</v>
      </c>
    </row>
    <row r="923" spans="1:21" ht="15.75" customHeight="1" x14ac:dyDescent="0.25">
      <c r="A923" s="46" t="s">
        <v>391</v>
      </c>
      <c r="B923" t="s">
        <v>2739</v>
      </c>
      <c r="C923">
        <v>2</v>
      </c>
      <c r="D923" t="s">
        <v>2744</v>
      </c>
      <c r="E923" t="s">
        <v>2745</v>
      </c>
      <c r="F923" t="s">
        <v>113</v>
      </c>
      <c r="G923" t="s">
        <v>2746</v>
      </c>
      <c r="H923" t="s">
        <v>131</v>
      </c>
      <c r="I923" t="s">
        <v>132</v>
      </c>
      <c r="J923" t="s">
        <v>133</v>
      </c>
      <c r="M923" t="s">
        <v>134</v>
      </c>
      <c r="N923" t="s">
        <v>2747</v>
      </c>
      <c r="R923" t="s">
        <v>1087</v>
      </c>
      <c r="S923">
        <v>2012</v>
      </c>
      <c r="T923">
        <v>1257</v>
      </c>
    </row>
    <row r="924" spans="1:21" ht="15.75" customHeight="1" x14ac:dyDescent="0.25">
      <c r="A924" s="46" t="s">
        <v>391</v>
      </c>
      <c r="B924" t="s">
        <v>2739</v>
      </c>
      <c r="C924">
        <v>3</v>
      </c>
      <c r="D924" t="s">
        <v>2750</v>
      </c>
      <c r="E924" t="s">
        <v>2750</v>
      </c>
      <c r="G924" t="s">
        <v>2751</v>
      </c>
      <c r="H924" t="s">
        <v>131</v>
      </c>
      <c r="I924" t="s">
        <v>132</v>
      </c>
      <c r="J924" t="s">
        <v>133</v>
      </c>
      <c r="M924" t="s">
        <v>997</v>
      </c>
    </row>
    <row r="925" spans="1:21" ht="15.75" customHeight="1" x14ac:dyDescent="0.25">
      <c r="A925" s="46" t="s">
        <v>391</v>
      </c>
      <c r="B925" t="s">
        <v>2739</v>
      </c>
      <c r="C925">
        <v>4</v>
      </c>
      <c r="D925" t="s">
        <v>2740</v>
      </c>
      <c r="E925" t="s">
        <v>2741</v>
      </c>
      <c r="F925" t="s">
        <v>113</v>
      </c>
      <c r="G925" t="s">
        <v>2742</v>
      </c>
      <c r="H925" t="s">
        <v>131</v>
      </c>
      <c r="I925" t="s">
        <v>132</v>
      </c>
      <c r="J925" t="s">
        <v>133</v>
      </c>
      <c r="M925" t="s">
        <v>134</v>
      </c>
      <c r="N925" t="s">
        <v>2743</v>
      </c>
      <c r="R925" t="s">
        <v>833</v>
      </c>
      <c r="S925" s="27">
        <v>38393</v>
      </c>
      <c r="T925">
        <v>30</v>
      </c>
    </row>
    <row r="926" spans="1:21" ht="15.75" customHeight="1" x14ac:dyDescent="0.25">
      <c r="A926" s="46" t="s">
        <v>391</v>
      </c>
      <c r="B926" t="s">
        <v>2752</v>
      </c>
      <c r="C926">
        <v>1</v>
      </c>
      <c r="D926" t="s">
        <v>2753</v>
      </c>
      <c r="E926" t="s">
        <v>2753</v>
      </c>
      <c r="G926" t="s">
        <v>2749</v>
      </c>
      <c r="H926" t="s">
        <v>131</v>
      </c>
      <c r="I926" t="s">
        <v>132</v>
      </c>
      <c r="J926" t="s">
        <v>133</v>
      </c>
      <c r="M926" t="s">
        <v>997</v>
      </c>
    </row>
    <row r="927" spans="1:21" ht="15.75" customHeight="1" x14ac:dyDescent="0.25">
      <c r="A927" s="46" t="s">
        <v>391</v>
      </c>
      <c r="B927" t="s">
        <v>2752</v>
      </c>
      <c r="C927">
        <v>2</v>
      </c>
      <c r="D927" t="s">
        <v>2754</v>
      </c>
      <c r="E927" t="s">
        <v>2754</v>
      </c>
      <c r="H927" t="s">
        <v>131</v>
      </c>
      <c r="I927" t="s">
        <v>132</v>
      </c>
      <c r="J927" t="s">
        <v>151</v>
      </c>
      <c r="M927" t="s">
        <v>155</v>
      </c>
    </row>
    <row r="928" spans="1:21" ht="15.75" customHeight="1" x14ac:dyDescent="0.25">
      <c r="A928" s="46" t="s">
        <v>391</v>
      </c>
      <c r="B928" t="s">
        <v>2752</v>
      </c>
      <c r="C928">
        <v>3</v>
      </c>
      <c r="D928" t="s">
        <v>2755</v>
      </c>
      <c r="E928" t="s">
        <v>2755</v>
      </c>
      <c r="H928" t="s">
        <v>131</v>
      </c>
      <c r="I928" t="s">
        <v>132</v>
      </c>
      <c r="J928" t="s">
        <v>151</v>
      </c>
      <c r="M928" t="s">
        <v>155</v>
      </c>
    </row>
    <row r="929" spans="1:22" ht="15.75" customHeight="1" x14ac:dyDescent="0.25">
      <c r="A929" t="s">
        <v>391</v>
      </c>
      <c r="B929" t="s">
        <v>2756</v>
      </c>
      <c r="C929">
        <v>1</v>
      </c>
      <c r="D929" t="s">
        <v>2753</v>
      </c>
      <c r="E929" t="s">
        <v>2753</v>
      </c>
      <c r="G929" t="s">
        <v>2749</v>
      </c>
      <c r="H929" t="s">
        <v>131</v>
      </c>
      <c r="I929" t="s">
        <v>132</v>
      </c>
      <c r="J929" t="s">
        <v>133</v>
      </c>
      <c r="M929" t="s">
        <v>997</v>
      </c>
    </row>
    <row r="930" spans="1:22" ht="15.75" customHeight="1" x14ac:dyDescent="0.25">
      <c r="A930" t="s">
        <v>391</v>
      </c>
      <c r="B930" t="s">
        <v>2756</v>
      </c>
      <c r="C930">
        <v>2</v>
      </c>
      <c r="D930" t="s">
        <v>2754</v>
      </c>
      <c r="E930" t="s">
        <v>2754</v>
      </c>
      <c r="H930" t="s">
        <v>131</v>
      </c>
      <c r="I930" t="s">
        <v>132</v>
      </c>
      <c r="J930" t="s">
        <v>151</v>
      </c>
      <c r="M930" t="s">
        <v>155</v>
      </c>
    </row>
    <row r="931" spans="1:22" ht="15.75" customHeight="1" x14ac:dyDescent="0.25">
      <c r="A931" t="s">
        <v>391</v>
      </c>
      <c r="B931" t="s">
        <v>2756</v>
      </c>
      <c r="C931">
        <v>3</v>
      </c>
      <c r="D931" t="s">
        <v>2755</v>
      </c>
      <c r="E931" t="s">
        <v>2755</v>
      </c>
      <c r="H931" t="s">
        <v>131</v>
      </c>
      <c r="I931" t="s">
        <v>132</v>
      </c>
      <c r="J931" t="s">
        <v>151</v>
      </c>
      <c r="M931" t="s">
        <v>155</v>
      </c>
    </row>
    <row r="932" spans="1:22" ht="15.75" customHeight="1" x14ac:dyDescent="0.25">
      <c r="A932" t="s">
        <v>391</v>
      </c>
      <c r="B932" t="s">
        <v>2757</v>
      </c>
      <c r="C932">
        <v>1</v>
      </c>
      <c r="D932" t="s">
        <v>2740</v>
      </c>
      <c r="E932" t="s">
        <v>2741</v>
      </c>
      <c r="F932" t="s">
        <v>113</v>
      </c>
      <c r="G932" t="s">
        <v>2742</v>
      </c>
      <c r="H932" t="s">
        <v>131</v>
      </c>
      <c r="I932" t="s">
        <v>132</v>
      </c>
      <c r="J932" t="s">
        <v>133</v>
      </c>
      <c r="K932" t="s">
        <v>1117</v>
      </c>
      <c r="L932" t="s">
        <v>1118</v>
      </c>
      <c r="M932" t="s">
        <v>134</v>
      </c>
      <c r="N932" t="s">
        <v>2743</v>
      </c>
      <c r="R932" t="s">
        <v>833</v>
      </c>
      <c r="S932" s="27">
        <v>38393</v>
      </c>
      <c r="T932">
        <v>30</v>
      </c>
    </row>
    <row r="933" spans="1:22" ht="15.75" customHeight="1" x14ac:dyDescent="0.25">
      <c r="A933" t="s">
        <v>391</v>
      </c>
      <c r="B933" t="s">
        <v>2757</v>
      </c>
      <c r="C933">
        <v>2</v>
      </c>
      <c r="D933" t="s">
        <v>924</v>
      </c>
      <c r="E933" t="s">
        <v>925</v>
      </c>
      <c r="F933" t="s">
        <v>113</v>
      </c>
      <c r="G933" t="s">
        <v>926</v>
      </c>
      <c r="H933" t="s">
        <v>131</v>
      </c>
      <c r="I933" t="s">
        <v>132</v>
      </c>
      <c r="J933" t="s">
        <v>133</v>
      </c>
      <c r="M933" t="s">
        <v>134</v>
      </c>
      <c r="N933" t="s">
        <v>927</v>
      </c>
      <c r="R933" t="s">
        <v>136</v>
      </c>
      <c r="S933" s="27">
        <v>14912</v>
      </c>
      <c r="T933">
        <v>1443</v>
      </c>
      <c r="U933">
        <v>1</v>
      </c>
    </row>
    <row r="934" spans="1:22" ht="15.75" customHeight="1" x14ac:dyDescent="0.25">
      <c r="A934" s="46" t="s">
        <v>391</v>
      </c>
      <c r="B934" t="s">
        <v>2757</v>
      </c>
      <c r="C934">
        <v>2</v>
      </c>
      <c r="D934" t="s">
        <v>924</v>
      </c>
      <c r="E934" t="s">
        <v>925</v>
      </c>
      <c r="F934" t="s">
        <v>113</v>
      </c>
      <c r="G934" t="s">
        <v>926</v>
      </c>
      <c r="H934" t="s">
        <v>131</v>
      </c>
      <c r="I934" t="s">
        <v>132</v>
      </c>
      <c r="J934" t="s">
        <v>133</v>
      </c>
      <c r="M934" t="s">
        <v>134</v>
      </c>
      <c r="N934" t="s">
        <v>927</v>
      </c>
      <c r="R934" t="s">
        <v>136</v>
      </c>
      <c r="S934" s="27">
        <v>14912</v>
      </c>
      <c r="T934">
        <v>1443</v>
      </c>
      <c r="U934">
        <v>1</v>
      </c>
    </row>
    <row r="935" spans="1:22" ht="15.75" customHeight="1" x14ac:dyDescent="0.25">
      <c r="A935" s="46" t="s">
        <v>391</v>
      </c>
      <c r="B935" t="s">
        <v>2757</v>
      </c>
      <c r="C935">
        <v>1</v>
      </c>
      <c r="D935" t="s">
        <v>2740</v>
      </c>
      <c r="E935" t="s">
        <v>2741</v>
      </c>
      <c r="F935" t="s">
        <v>113</v>
      </c>
      <c r="G935" t="s">
        <v>2742</v>
      </c>
      <c r="H935" t="s">
        <v>131</v>
      </c>
      <c r="I935" t="s">
        <v>132</v>
      </c>
      <c r="J935" t="s">
        <v>133</v>
      </c>
      <c r="M935" t="s">
        <v>134</v>
      </c>
      <c r="N935" t="s">
        <v>2743</v>
      </c>
      <c r="R935" t="s">
        <v>833</v>
      </c>
      <c r="S935" s="27">
        <v>38393</v>
      </c>
      <c r="T935">
        <v>30</v>
      </c>
    </row>
    <row r="936" spans="1:22" ht="15.75" customHeight="1" x14ac:dyDescent="0.25">
      <c r="A936" t="s">
        <v>391</v>
      </c>
      <c r="B936" t="s">
        <v>2758</v>
      </c>
      <c r="C936">
        <v>1</v>
      </c>
      <c r="D936" t="s">
        <v>2759</v>
      </c>
      <c r="E936" t="s">
        <v>2760</v>
      </c>
      <c r="F936" t="s">
        <v>113</v>
      </c>
      <c r="G936" t="s">
        <v>2761</v>
      </c>
      <c r="H936" t="s">
        <v>131</v>
      </c>
      <c r="I936" t="s">
        <v>132</v>
      </c>
      <c r="J936" t="s">
        <v>133</v>
      </c>
      <c r="M936" t="s">
        <v>134</v>
      </c>
      <c r="N936" t="s">
        <v>2762</v>
      </c>
      <c r="R936" t="s">
        <v>136</v>
      </c>
      <c r="S936" s="27">
        <v>14912</v>
      </c>
      <c r="T936">
        <v>1443</v>
      </c>
      <c r="U936">
        <v>818</v>
      </c>
    </row>
    <row r="937" spans="1:22" ht="15.75" customHeight="1" x14ac:dyDescent="0.25">
      <c r="A937" s="46" t="s">
        <v>391</v>
      </c>
      <c r="B937" t="s">
        <v>2758</v>
      </c>
      <c r="C937">
        <v>1</v>
      </c>
      <c r="D937" t="s">
        <v>2759</v>
      </c>
      <c r="E937" t="s">
        <v>2760</v>
      </c>
      <c r="F937" t="s">
        <v>113</v>
      </c>
      <c r="G937" t="s">
        <v>2761</v>
      </c>
      <c r="H937" t="s">
        <v>131</v>
      </c>
      <c r="I937" t="s">
        <v>132</v>
      </c>
      <c r="J937" t="s">
        <v>133</v>
      </c>
      <c r="M937" t="s">
        <v>134</v>
      </c>
      <c r="N937" t="s">
        <v>2762</v>
      </c>
      <c r="R937" t="s">
        <v>136</v>
      </c>
      <c r="S937" s="27">
        <v>14912</v>
      </c>
      <c r="T937">
        <v>1443</v>
      </c>
      <c r="U937">
        <v>818</v>
      </c>
    </row>
    <row r="938" spans="1:22" ht="15.75" customHeight="1" x14ac:dyDescent="0.25">
      <c r="A938" t="s">
        <v>391</v>
      </c>
      <c r="B938" t="s">
        <v>2763</v>
      </c>
      <c r="C938">
        <v>1</v>
      </c>
      <c r="D938" t="s">
        <v>2764</v>
      </c>
      <c r="E938" t="s">
        <v>2765</v>
      </c>
      <c r="F938" t="s">
        <v>113</v>
      </c>
      <c r="G938" t="s">
        <v>2766</v>
      </c>
      <c r="H938" t="s">
        <v>131</v>
      </c>
      <c r="I938" t="s">
        <v>132</v>
      </c>
      <c r="J938" t="s">
        <v>133</v>
      </c>
      <c r="K938" t="s">
        <v>1117</v>
      </c>
      <c r="L938" t="s">
        <v>1118</v>
      </c>
      <c r="M938" t="s">
        <v>134</v>
      </c>
      <c r="N938" t="s">
        <v>2767</v>
      </c>
      <c r="R938" t="s">
        <v>833</v>
      </c>
      <c r="S938" s="27">
        <v>38393</v>
      </c>
      <c r="T938">
        <v>30</v>
      </c>
      <c r="U938">
        <v>125</v>
      </c>
    </row>
    <row r="939" spans="1:22" ht="15.75" customHeight="1" x14ac:dyDescent="0.25">
      <c r="A939" t="s">
        <v>391</v>
      </c>
      <c r="B939" t="s">
        <v>2763</v>
      </c>
      <c r="C939">
        <v>2</v>
      </c>
      <c r="D939" t="s">
        <v>2768</v>
      </c>
      <c r="E939" t="s">
        <v>2769</v>
      </c>
      <c r="F939" t="s">
        <v>113</v>
      </c>
      <c r="G939" t="s">
        <v>2770</v>
      </c>
      <c r="H939" t="s">
        <v>131</v>
      </c>
      <c r="I939" t="s">
        <v>132</v>
      </c>
      <c r="J939" t="s">
        <v>133</v>
      </c>
      <c r="M939" t="s">
        <v>134</v>
      </c>
      <c r="N939" t="s">
        <v>2771</v>
      </c>
      <c r="R939" t="s">
        <v>136</v>
      </c>
      <c r="S939" s="27">
        <v>11250</v>
      </c>
      <c r="T939">
        <v>1398</v>
      </c>
      <c r="U939">
        <v>125</v>
      </c>
      <c r="V939">
        <v>2</v>
      </c>
    </row>
    <row r="940" spans="1:22" ht="15.75" customHeight="1" x14ac:dyDescent="0.25">
      <c r="A940" t="s">
        <v>391</v>
      </c>
      <c r="B940" t="s">
        <v>2763</v>
      </c>
      <c r="C940">
        <v>4</v>
      </c>
      <c r="D940" t="s">
        <v>2772</v>
      </c>
      <c r="E940" t="s">
        <v>2773</v>
      </c>
      <c r="F940" t="s">
        <v>113</v>
      </c>
      <c r="G940" t="s">
        <v>2774</v>
      </c>
      <c r="H940" t="s">
        <v>131</v>
      </c>
      <c r="I940" t="s">
        <v>132</v>
      </c>
      <c r="J940" t="s">
        <v>133</v>
      </c>
      <c r="M940" t="s">
        <v>134</v>
      </c>
      <c r="N940" t="s">
        <v>2775</v>
      </c>
      <c r="R940" t="s">
        <v>136</v>
      </c>
      <c r="S940" s="27">
        <v>15416</v>
      </c>
      <c r="T940">
        <v>262</v>
      </c>
      <c r="U940">
        <v>1223</v>
      </c>
    </row>
    <row r="941" spans="1:22" ht="15.75" customHeight="1" x14ac:dyDescent="0.25">
      <c r="A941" t="s">
        <v>391</v>
      </c>
      <c r="B941" t="s">
        <v>2763</v>
      </c>
      <c r="C941">
        <v>3</v>
      </c>
      <c r="D941" t="s">
        <v>2776</v>
      </c>
      <c r="E941" t="s">
        <v>2777</v>
      </c>
      <c r="F941" t="s">
        <v>113</v>
      </c>
      <c r="G941" t="s">
        <v>2778</v>
      </c>
      <c r="H941" t="s">
        <v>131</v>
      </c>
      <c r="I941" t="s">
        <v>132</v>
      </c>
      <c r="J941" t="s">
        <v>133</v>
      </c>
      <c r="M941" t="s">
        <v>134</v>
      </c>
      <c r="N941" t="s">
        <v>2779</v>
      </c>
      <c r="R941" t="s">
        <v>136</v>
      </c>
      <c r="S941" s="27">
        <v>11250</v>
      </c>
      <c r="T941">
        <v>1398</v>
      </c>
      <c r="U941">
        <v>125</v>
      </c>
    </row>
    <row r="942" spans="1:22" ht="15.75" customHeight="1" x14ac:dyDescent="0.25">
      <c r="A942" t="s">
        <v>391</v>
      </c>
      <c r="B942" t="s">
        <v>2763</v>
      </c>
      <c r="C942">
        <v>6</v>
      </c>
      <c r="D942" t="s">
        <v>2780</v>
      </c>
      <c r="E942" t="s">
        <v>2781</v>
      </c>
      <c r="F942" t="s">
        <v>113</v>
      </c>
      <c r="G942" t="s">
        <v>2782</v>
      </c>
      <c r="H942" t="s">
        <v>131</v>
      </c>
      <c r="I942" t="s">
        <v>132</v>
      </c>
      <c r="J942" t="s">
        <v>133</v>
      </c>
      <c r="M942" t="s">
        <v>134</v>
      </c>
      <c r="N942" t="s">
        <v>2783</v>
      </c>
      <c r="R942" t="s">
        <v>136</v>
      </c>
      <c r="S942" s="27">
        <v>15416</v>
      </c>
      <c r="T942">
        <v>262</v>
      </c>
      <c r="U942">
        <v>27</v>
      </c>
    </row>
    <row r="943" spans="1:22" ht="15.75" customHeight="1" x14ac:dyDescent="0.25">
      <c r="A943" t="s">
        <v>391</v>
      </c>
      <c r="B943" t="s">
        <v>2763</v>
      </c>
      <c r="C943">
        <v>5</v>
      </c>
      <c r="D943">
        <v>26</v>
      </c>
      <c r="E943" t="s">
        <v>2784</v>
      </c>
      <c r="F943" t="s">
        <v>113</v>
      </c>
      <c r="G943" t="s">
        <v>2785</v>
      </c>
      <c r="H943" t="s">
        <v>131</v>
      </c>
      <c r="I943" t="s">
        <v>132</v>
      </c>
      <c r="J943" t="s">
        <v>133</v>
      </c>
      <c r="M943" t="s">
        <v>134</v>
      </c>
      <c r="N943" t="s">
        <v>2786</v>
      </c>
      <c r="R943" t="s">
        <v>136</v>
      </c>
      <c r="S943" s="27">
        <v>15416</v>
      </c>
      <c r="T943">
        <v>262</v>
      </c>
      <c r="U943">
        <v>26</v>
      </c>
    </row>
    <row r="944" spans="1:22" ht="15.75" customHeight="1" x14ac:dyDescent="0.25">
      <c r="A944" s="46" t="s">
        <v>391</v>
      </c>
      <c r="B944" t="s">
        <v>2763</v>
      </c>
      <c r="C944">
        <v>10</v>
      </c>
      <c r="D944" t="s">
        <v>2787</v>
      </c>
      <c r="E944" t="s">
        <v>2788</v>
      </c>
      <c r="F944" t="s">
        <v>113</v>
      </c>
      <c r="G944" t="s">
        <v>2789</v>
      </c>
      <c r="H944" t="s">
        <v>131</v>
      </c>
      <c r="I944" t="s">
        <v>132</v>
      </c>
      <c r="J944" t="s">
        <v>133</v>
      </c>
      <c r="M944" t="s">
        <v>134</v>
      </c>
      <c r="N944" t="s">
        <v>2790</v>
      </c>
      <c r="R944" t="s">
        <v>136</v>
      </c>
      <c r="S944" s="27">
        <v>14912</v>
      </c>
      <c r="T944">
        <v>1443</v>
      </c>
      <c r="U944">
        <v>210</v>
      </c>
    </row>
    <row r="945" spans="1:21" ht="15.75" customHeight="1" x14ac:dyDescent="0.25">
      <c r="A945" s="46" t="s">
        <v>391</v>
      </c>
      <c r="B945" t="s">
        <v>2763</v>
      </c>
      <c r="C945">
        <v>6</v>
      </c>
      <c r="D945" t="s">
        <v>2791</v>
      </c>
      <c r="E945" t="s">
        <v>2792</v>
      </c>
      <c r="F945" t="s">
        <v>113</v>
      </c>
      <c r="G945" t="s">
        <v>2793</v>
      </c>
      <c r="H945" t="s">
        <v>131</v>
      </c>
      <c r="I945" t="s">
        <v>132</v>
      </c>
      <c r="J945" t="s">
        <v>133</v>
      </c>
      <c r="M945" t="s">
        <v>134</v>
      </c>
      <c r="N945" t="s">
        <v>2794</v>
      </c>
      <c r="R945" t="s">
        <v>136</v>
      </c>
      <c r="S945" s="27">
        <v>15416</v>
      </c>
      <c r="T945">
        <v>262</v>
      </c>
      <c r="U945">
        <v>2056</v>
      </c>
    </row>
    <row r="946" spans="1:21" ht="15.75" customHeight="1" x14ac:dyDescent="0.25">
      <c r="A946" s="46" t="s">
        <v>391</v>
      </c>
      <c r="B946" t="s">
        <v>2763</v>
      </c>
      <c r="C946">
        <v>8</v>
      </c>
      <c r="D946" t="s">
        <v>2795</v>
      </c>
      <c r="E946" t="s">
        <v>2796</v>
      </c>
      <c r="F946" t="s">
        <v>113</v>
      </c>
      <c r="G946" t="s">
        <v>2797</v>
      </c>
      <c r="H946" t="s">
        <v>131</v>
      </c>
      <c r="I946" t="s">
        <v>132</v>
      </c>
      <c r="J946" t="s">
        <v>133</v>
      </c>
      <c r="M946" t="s">
        <v>134</v>
      </c>
      <c r="N946" t="s">
        <v>2798</v>
      </c>
      <c r="R946" t="s">
        <v>136</v>
      </c>
      <c r="S946" s="27">
        <v>14912</v>
      </c>
      <c r="T946">
        <v>1443</v>
      </c>
      <c r="U946">
        <v>183</v>
      </c>
    </row>
    <row r="947" spans="1:21" ht="15.75" customHeight="1" x14ac:dyDescent="0.25">
      <c r="A947" s="46" t="s">
        <v>391</v>
      </c>
      <c r="B947" t="s">
        <v>2763</v>
      </c>
      <c r="C947">
        <v>1</v>
      </c>
      <c r="D947" t="s">
        <v>2799</v>
      </c>
      <c r="E947" t="s">
        <v>2765</v>
      </c>
      <c r="F947" t="s">
        <v>113</v>
      </c>
      <c r="G947" t="s">
        <v>2766</v>
      </c>
      <c r="H947" t="s">
        <v>131</v>
      </c>
      <c r="I947" t="s">
        <v>132</v>
      </c>
      <c r="J947" t="s">
        <v>133</v>
      </c>
      <c r="M947" t="s">
        <v>134</v>
      </c>
      <c r="N947" t="s">
        <v>2767</v>
      </c>
      <c r="R947" t="s">
        <v>833</v>
      </c>
      <c r="S947" s="27">
        <v>38393</v>
      </c>
      <c r="T947">
        <v>30</v>
      </c>
      <c r="U947">
        <v>125</v>
      </c>
    </row>
    <row r="948" spans="1:21" ht="15.75" customHeight="1" x14ac:dyDescent="0.25">
      <c r="A948" s="46" t="s">
        <v>391</v>
      </c>
      <c r="B948" t="s">
        <v>2763</v>
      </c>
      <c r="C948">
        <v>2</v>
      </c>
      <c r="D948" t="s">
        <v>2800</v>
      </c>
      <c r="E948" t="s">
        <v>2801</v>
      </c>
      <c r="F948" t="s">
        <v>113</v>
      </c>
      <c r="G948" t="s">
        <v>2802</v>
      </c>
      <c r="H948" t="s">
        <v>131</v>
      </c>
      <c r="I948" t="s">
        <v>132</v>
      </c>
      <c r="J948" t="s">
        <v>133</v>
      </c>
      <c r="M948" t="s">
        <v>134</v>
      </c>
      <c r="N948" t="s">
        <v>2803</v>
      </c>
      <c r="R948" t="s">
        <v>833</v>
      </c>
      <c r="S948" s="27">
        <v>38393</v>
      </c>
      <c r="T948">
        <v>30</v>
      </c>
      <c r="U948">
        <v>125</v>
      </c>
    </row>
    <row r="949" spans="1:21" ht="15.75" customHeight="1" x14ac:dyDescent="0.25">
      <c r="A949" s="46" t="s">
        <v>391</v>
      </c>
      <c r="B949" t="s">
        <v>2763</v>
      </c>
      <c r="C949">
        <v>4</v>
      </c>
      <c r="D949" t="s">
        <v>2804</v>
      </c>
      <c r="E949" t="s">
        <v>2805</v>
      </c>
      <c r="F949" t="s">
        <v>113</v>
      </c>
      <c r="G949" t="s">
        <v>2806</v>
      </c>
      <c r="H949" t="s">
        <v>131</v>
      </c>
      <c r="I949" t="s">
        <v>132</v>
      </c>
      <c r="J949" t="s">
        <v>133</v>
      </c>
      <c r="M949" t="s">
        <v>134</v>
      </c>
      <c r="N949" t="s">
        <v>2807</v>
      </c>
      <c r="R949" t="s">
        <v>833</v>
      </c>
      <c r="S949" s="27">
        <v>38393</v>
      </c>
      <c r="T949">
        <v>30</v>
      </c>
      <c r="U949">
        <v>125</v>
      </c>
    </row>
    <row r="950" spans="1:21" ht="15.75" customHeight="1" x14ac:dyDescent="0.25">
      <c r="A950" s="46" t="s">
        <v>391</v>
      </c>
      <c r="B950" t="s">
        <v>2763</v>
      </c>
      <c r="C950">
        <v>7</v>
      </c>
      <c r="D950" t="s">
        <v>2808</v>
      </c>
      <c r="E950" t="s">
        <v>2809</v>
      </c>
      <c r="F950" t="s">
        <v>113</v>
      </c>
      <c r="G950" t="s">
        <v>2810</v>
      </c>
      <c r="H950" t="s">
        <v>131</v>
      </c>
      <c r="I950" t="s">
        <v>132</v>
      </c>
      <c r="J950" t="s">
        <v>133</v>
      </c>
      <c r="M950" t="s">
        <v>134</v>
      </c>
      <c r="N950" t="s">
        <v>2811</v>
      </c>
      <c r="R950" t="s">
        <v>833</v>
      </c>
      <c r="S950" s="27">
        <v>38393</v>
      </c>
      <c r="T950">
        <v>30</v>
      </c>
      <c r="U950">
        <v>125</v>
      </c>
    </row>
    <row r="951" spans="1:21" ht="15.75" customHeight="1" x14ac:dyDescent="0.25">
      <c r="A951" s="46" t="s">
        <v>391</v>
      </c>
      <c r="B951" t="s">
        <v>2763</v>
      </c>
      <c r="C951">
        <v>3</v>
      </c>
      <c r="D951" t="s">
        <v>2812</v>
      </c>
      <c r="E951" t="s">
        <v>2813</v>
      </c>
      <c r="F951" t="s">
        <v>113</v>
      </c>
      <c r="G951" t="s">
        <v>2814</v>
      </c>
      <c r="H951" t="s">
        <v>131</v>
      </c>
      <c r="I951" t="s">
        <v>132</v>
      </c>
      <c r="J951" t="s">
        <v>133</v>
      </c>
      <c r="M951" t="s">
        <v>134</v>
      </c>
      <c r="N951" t="s">
        <v>2815</v>
      </c>
      <c r="R951" t="s">
        <v>136</v>
      </c>
      <c r="S951" s="27">
        <v>15416</v>
      </c>
      <c r="T951">
        <v>262</v>
      </c>
      <c r="U951">
        <v>1226</v>
      </c>
    </row>
    <row r="952" spans="1:21" ht="15.75" customHeight="1" x14ac:dyDescent="0.25">
      <c r="A952" s="46" t="s">
        <v>391</v>
      </c>
      <c r="B952" t="s">
        <v>2763</v>
      </c>
      <c r="C952">
        <v>5</v>
      </c>
      <c r="D952" t="s">
        <v>2816</v>
      </c>
      <c r="E952" t="s">
        <v>2773</v>
      </c>
      <c r="F952" t="s">
        <v>113</v>
      </c>
      <c r="G952" t="s">
        <v>2774</v>
      </c>
      <c r="H952" t="s">
        <v>131</v>
      </c>
      <c r="I952" t="s">
        <v>132</v>
      </c>
      <c r="J952" t="s">
        <v>133</v>
      </c>
      <c r="M952" t="s">
        <v>134</v>
      </c>
      <c r="N952" t="s">
        <v>2775</v>
      </c>
      <c r="R952" t="s">
        <v>136</v>
      </c>
      <c r="S952" s="27">
        <v>15416</v>
      </c>
      <c r="T952">
        <v>262</v>
      </c>
      <c r="U952">
        <v>1223</v>
      </c>
    </row>
    <row r="953" spans="1:21" ht="15.75" customHeight="1" x14ac:dyDescent="0.25">
      <c r="A953" s="46" t="s">
        <v>391</v>
      </c>
      <c r="B953" t="s">
        <v>2763</v>
      </c>
      <c r="C953">
        <v>9</v>
      </c>
      <c r="D953" t="s">
        <v>2817</v>
      </c>
      <c r="E953" t="s">
        <v>2818</v>
      </c>
      <c r="F953" t="s">
        <v>113</v>
      </c>
      <c r="G953" t="s">
        <v>2819</v>
      </c>
      <c r="H953" t="s">
        <v>131</v>
      </c>
      <c r="I953" t="s">
        <v>132</v>
      </c>
      <c r="J953" t="s">
        <v>133</v>
      </c>
      <c r="M953" t="s">
        <v>134</v>
      </c>
      <c r="N953" t="s">
        <v>2820</v>
      </c>
      <c r="R953" t="s">
        <v>136</v>
      </c>
      <c r="S953" s="27">
        <v>14912</v>
      </c>
      <c r="T953">
        <v>1443</v>
      </c>
      <c r="U953">
        <v>116</v>
      </c>
    </row>
    <row r="954" spans="1:21" ht="15.75" customHeight="1" x14ac:dyDescent="0.25">
      <c r="A954" s="46" t="s">
        <v>391</v>
      </c>
      <c r="B954" t="s">
        <v>2763</v>
      </c>
      <c r="C954">
        <v>11</v>
      </c>
      <c r="D954" t="s">
        <v>2821</v>
      </c>
      <c r="E954" t="s">
        <v>2822</v>
      </c>
      <c r="F954" t="s">
        <v>113</v>
      </c>
      <c r="G954" t="s">
        <v>2823</v>
      </c>
      <c r="H954" t="s">
        <v>131</v>
      </c>
      <c r="I954" t="s">
        <v>132</v>
      </c>
      <c r="J954" t="s">
        <v>133</v>
      </c>
      <c r="M954" t="s">
        <v>134</v>
      </c>
      <c r="N954" t="s">
        <v>2824</v>
      </c>
      <c r="R954" t="s">
        <v>841</v>
      </c>
      <c r="S954">
        <v>1941</v>
      </c>
      <c r="T954">
        <v>633</v>
      </c>
    </row>
    <row r="955" spans="1:21" ht="15.75" customHeight="1" x14ac:dyDescent="0.25">
      <c r="A955" t="s">
        <v>391</v>
      </c>
      <c r="B955" t="s">
        <v>2825</v>
      </c>
      <c r="C955">
        <v>1</v>
      </c>
      <c r="D955" t="s">
        <v>2826</v>
      </c>
      <c r="E955" t="s">
        <v>2765</v>
      </c>
      <c r="F955" t="s">
        <v>113</v>
      </c>
      <c r="G955" t="s">
        <v>2766</v>
      </c>
      <c r="H955" t="s">
        <v>131</v>
      </c>
      <c r="I955" t="s">
        <v>132</v>
      </c>
      <c r="J955" t="s">
        <v>133</v>
      </c>
      <c r="K955" t="s">
        <v>1117</v>
      </c>
      <c r="L955" t="s">
        <v>1118</v>
      </c>
      <c r="M955" t="s">
        <v>134</v>
      </c>
      <c r="N955" t="s">
        <v>2767</v>
      </c>
      <c r="R955" t="s">
        <v>833</v>
      </c>
      <c r="S955" s="27">
        <v>38393</v>
      </c>
      <c r="T955">
        <v>30</v>
      </c>
      <c r="U955">
        <v>125</v>
      </c>
    </row>
    <row r="956" spans="1:21" ht="15.75" customHeight="1" x14ac:dyDescent="0.25">
      <c r="A956" t="s">
        <v>391</v>
      </c>
      <c r="B956" t="s">
        <v>2825</v>
      </c>
      <c r="C956">
        <v>2</v>
      </c>
      <c r="D956" t="s">
        <v>2827</v>
      </c>
      <c r="E956" t="s">
        <v>2828</v>
      </c>
      <c r="F956" t="s">
        <v>113</v>
      </c>
      <c r="G956" t="s">
        <v>2829</v>
      </c>
      <c r="H956" t="s">
        <v>131</v>
      </c>
      <c r="I956" t="s">
        <v>132</v>
      </c>
      <c r="J956" t="s">
        <v>133</v>
      </c>
      <c r="K956" t="s">
        <v>2830</v>
      </c>
      <c r="L956" t="s">
        <v>2831</v>
      </c>
      <c r="M956" t="s">
        <v>134</v>
      </c>
      <c r="N956" t="s">
        <v>2832</v>
      </c>
      <c r="R956" t="s">
        <v>833</v>
      </c>
      <c r="S956">
        <v>2006</v>
      </c>
      <c r="T956">
        <v>146</v>
      </c>
    </row>
    <row r="957" spans="1:21" ht="15.75" customHeight="1" x14ac:dyDescent="0.25">
      <c r="A957" t="s">
        <v>391</v>
      </c>
      <c r="B957" t="s">
        <v>2825</v>
      </c>
      <c r="C957">
        <v>4</v>
      </c>
      <c r="D957" t="s">
        <v>2833</v>
      </c>
      <c r="E957" t="s">
        <v>2834</v>
      </c>
      <c r="F957" t="s">
        <v>113</v>
      </c>
      <c r="G957" t="s">
        <v>2835</v>
      </c>
      <c r="H957" t="s">
        <v>131</v>
      </c>
      <c r="I957" t="s">
        <v>132</v>
      </c>
      <c r="J957" t="s">
        <v>133</v>
      </c>
      <c r="M957" t="s">
        <v>134</v>
      </c>
      <c r="N957" t="s">
        <v>2836</v>
      </c>
      <c r="R957" t="s">
        <v>136</v>
      </c>
      <c r="S957" s="27">
        <v>15416</v>
      </c>
      <c r="T957">
        <v>262</v>
      </c>
      <c r="U957">
        <v>2059</v>
      </c>
    </row>
    <row r="958" spans="1:21" ht="15.75" customHeight="1" x14ac:dyDescent="0.25">
      <c r="A958" t="s">
        <v>391</v>
      </c>
      <c r="B958" t="s">
        <v>2825</v>
      </c>
      <c r="C958">
        <v>3</v>
      </c>
      <c r="D958" t="s">
        <v>2837</v>
      </c>
      <c r="E958" t="s">
        <v>2777</v>
      </c>
      <c r="F958" t="s">
        <v>113</v>
      </c>
      <c r="G958" t="s">
        <v>2778</v>
      </c>
      <c r="H958" t="s">
        <v>131</v>
      </c>
      <c r="I958" t="s">
        <v>132</v>
      </c>
      <c r="J958" t="s">
        <v>133</v>
      </c>
      <c r="M958" t="s">
        <v>134</v>
      </c>
      <c r="N958" t="s">
        <v>2779</v>
      </c>
      <c r="R958" t="s">
        <v>136</v>
      </c>
      <c r="S958" s="27">
        <v>11250</v>
      </c>
      <c r="T958">
        <v>1398</v>
      </c>
      <c r="U958">
        <v>125</v>
      </c>
    </row>
    <row r="959" spans="1:21" ht="15.75" customHeight="1" x14ac:dyDescent="0.25">
      <c r="A959" t="s">
        <v>391</v>
      </c>
      <c r="B959" t="s">
        <v>2825</v>
      </c>
      <c r="C959">
        <v>5</v>
      </c>
      <c r="D959" t="s">
        <v>2838</v>
      </c>
      <c r="E959" t="s">
        <v>2838</v>
      </c>
      <c r="H959" t="s">
        <v>131</v>
      </c>
      <c r="I959" t="s">
        <v>132</v>
      </c>
      <c r="J959" t="s">
        <v>151</v>
      </c>
      <c r="M959" t="s">
        <v>155</v>
      </c>
    </row>
    <row r="960" spans="1:21" ht="15.75" customHeight="1" x14ac:dyDescent="0.25">
      <c r="A960" t="s">
        <v>391</v>
      </c>
      <c r="B960" t="s">
        <v>2825</v>
      </c>
      <c r="C960">
        <v>6</v>
      </c>
      <c r="D960" t="s">
        <v>2839</v>
      </c>
      <c r="E960" t="s">
        <v>2839</v>
      </c>
      <c r="G960" t="s">
        <v>2751</v>
      </c>
      <c r="H960" t="s">
        <v>131</v>
      </c>
      <c r="I960" t="s">
        <v>132</v>
      </c>
      <c r="J960" t="s">
        <v>133</v>
      </c>
      <c r="M960" t="s">
        <v>997</v>
      </c>
    </row>
    <row r="961" spans="1:21" ht="15.75" customHeight="1" x14ac:dyDescent="0.25">
      <c r="A961" t="s">
        <v>391</v>
      </c>
      <c r="B961" t="s">
        <v>2825</v>
      </c>
      <c r="C961">
        <v>7</v>
      </c>
      <c r="D961" t="s">
        <v>2840</v>
      </c>
      <c r="E961" t="s">
        <v>2840</v>
      </c>
      <c r="G961" t="s">
        <v>2751</v>
      </c>
      <c r="H961" t="s">
        <v>131</v>
      </c>
      <c r="I961" t="s">
        <v>132</v>
      </c>
      <c r="J961" t="s">
        <v>133</v>
      </c>
      <c r="M961" t="s">
        <v>997</v>
      </c>
    </row>
    <row r="962" spans="1:21" ht="15.75" customHeight="1" x14ac:dyDescent="0.25">
      <c r="A962" s="46" t="s">
        <v>391</v>
      </c>
      <c r="B962" t="s">
        <v>2825</v>
      </c>
      <c r="C962">
        <v>11</v>
      </c>
      <c r="D962" t="s">
        <v>2841</v>
      </c>
      <c r="E962" t="s">
        <v>2834</v>
      </c>
      <c r="F962" t="s">
        <v>113</v>
      </c>
      <c r="G962" t="s">
        <v>2835</v>
      </c>
      <c r="H962" t="s">
        <v>131</v>
      </c>
      <c r="I962" t="s">
        <v>132</v>
      </c>
      <c r="J962" t="s">
        <v>133</v>
      </c>
      <c r="M962" t="s">
        <v>134</v>
      </c>
      <c r="N962" t="s">
        <v>2836</v>
      </c>
      <c r="R962" t="s">
        <v>136</v>
      </c>
      <c r="S962" s="27">
        <v>15416</v>
      </c>
      <c r="T962">
        <v>262</v>
      </c>
      <c r="U962">
        <v>2059</v>
      </c>
    </row>
    <row r="963" spans="1:21" ht="15.75" customHeight="1" x14ac:dyDescent="0.25">
      <c r="A963" s="46" t="s">
        <v>391</v>
      </c>
      <c r="B963" t="s">
        <v>2825</v>
      </c>
      <c r="C963">
        <v>10</v>
      </c>
      <c r="D963" t="s">
        <v>2842</v>
      </c>
      <c r="E963" t="s">
        <v>2843</v>
      </c>
      <c r="F963" t="s">
        <v>113</v>
      </c>
      <c r="G963" t="s">
        <v>2844</v>
      </c>
      <c r="H963" t="s">
        <v>131</v>
      </c>
      <c r="I963" t="s">
        <v>132</v>
      </c>
      <c r="J963" t="s">
        <v>133</v>
      </c>
      <c r="M963" t="s">
        <v>134</v>
      </c>
      <c r="N963" t="s">
        <v>2845</v>
      </c>
      <c r="R963" t="s">
        <v>136</v>
      </c>
      <c r="S963" s="27">
        <v>15416</v>
      </c>
      <c r="T963">
        <v>262</v>
      </c>
      <c r="U963">
        <v>2056</v>
      </c>
    </row>
    <row r="964" spans="1:21" ht="15.75" customHeight="1" x14ac:dyDescent="0.25">
      <c r="A964" s="46" t="s">
        <v>391</v>
      </c>
      <c r="B964" t="s">
        <v>2825</v>
      </c>
      <c r="C964">
        <v>16</v>
      </c>
      <c r="D964" t="s">
        <v>2846</v>
      </c>
      <c r="E964" t="s">
        <v>2792</v>
      </c>
      <c r="F964" t="s">
        <v>113</v>
      </c>
      <c r="G964" t="s">
        <v>2793</v>
      </c>
      <c r="H964" t="s">
        <v>131</v>
      </c>
      <c r="I964" t="s">
        <v>132</v>
      </c>
      <c r="J964" t="s">
        <v>133</v>
      </c>
      <c r="M964" t="s">
        <v>134</v>
      </c>
      <c r="N964" t="s">
        <v>2794</v>
      </c>
      <c r="R964" t="s">
        <v>136</v>
      </c>
      <c r="S964" s="27">
        <v>15416</v>
      </c>
      <c r="T964">
        <v>262</v>
      </c>
      <c r="U964">
        <v>2056</v>
      </c>
    </row>
    <row r="965" spans="1:21" ht="15.75" customHeight="1" x14ac:dyDescent="0.25">
      <c r="A965" s="46" t="s">
        <v>391</v>
      </c>
      <c r="B965" t="s">
        <v>2825</v>
      </c>
      <c r="C965">
        <v>14</v>
      </c>
      <c r="D965" t="s">
        <v>2847</v>
      </c>
      <c r="E965" t="s">
        <v>2848</v>
      </c>
      <c r="F965" t="s">
        <v>113</v>
      </c>
      <c r="G965" t="s">
        <v>2849</v>
      </c>
      <c r="H965" t="s">
        <v>131</v>
      </c>
      <c r="I965" t="s">
        <v>132</v>
      </c>
      <c r="J965" t="s">
        <v>133</v>
      </c>
      <c r="M965" t="s">
        <v>134</v>
      </c>
      <c r="N965" t="s">
        <v>2850</v>
      </c>
      <c r="R965" t="s">
        <v>136</v>
      </c>
      <c r="S965" s="27">
        <v>15416</v>
      </c>
      <c r="T965">
        <v>262</v>
      </c>
      <c r="U965">
        <v>2043</v>
      </c>
    </row>
    <row r="966" spans="1:21" ht="15.75" customHeight="1" x14ac:dyDescent="0.25">
      <c r="A966" s="46" t="s">
        <v>391</v>
      </c>
      <c r="B966" t="s">
        <v>2825</v>
      </c>
      <c r="C966">
        <v>15</v>
      </c>
      <c r="D966">
        <v>158</v>
      </c>
      <c r="E966" t="s">
        <v>2851</v>
      </c>
      <c r="F966" t="s">
        <v>113</v>
      </c>
      <c r="G966" t="s">
        <v>2852</v>
      </c>
      <c r="H966" t="s">
        <v>131</v>
      </c>
      <c r="I966" t="s">
        <v>132</v>
      </c>
      <c r="J966" t="s">
        <v>133</v>
      </c>
      <c r="M966" t="s">
        <v>134</v>
      </c>
      <c r="N966" t="s">
        <v>2853</v>
      </c>
      <c r="R966" t="s">
        <v>833</v>
      </c>
      <c r="S966" s="27">
        <v>38393</v>
      </c>
      <c r="T966">
        <v>30</v>
      </c>
      <c r="U966">
        <v>158</v>
      </c>
    </row>
    <row r="967" spans="1:21" ht="15.75" customHeight="1" x14ac:dyDescent="0.25">
      <c r="A967" s="46" t="s">
        <v>391</v>
      </c>
      <c r="B967" t="s">
        <v>2825</v>
      </c>
      <c r="C967">
        <v>6</v>
      </c>
      <c r="D967" t="s">
        <v>2826</v>
      </c>
      <c r="E967" t="s">
        <v>2765</v>
      </c>
      <c r="F967" t="s">
        <v>113</v>
      </c>
      <c r="G967" t="s">
        <v>2766</v>
      </c>
      <c r="H967" t="s">
        <v>131</v>
      </c>
      <c r="I967" t="s">
        <v>132</v>
      </c>
      <c r="J967" t="s">
        <v>133</v>
      </c>
      <c r="M967" t="s">
        <v>134</v>
      </c>
      <c r="N967" t="s">
        <v>2767</v>
      </c>
      <c r="R967" t="s">
        <v>833</v>
      </c>
      <c r="S967" s="27">
        <v>38393</v>
      </c>
      <c r="T967">
        <v>30</v>
      </c>
      <c r="U967">
        <v>125</v>
      </c>
    </row>
    <row r="968" spans="1:21" ht="15.75" customHeight="1" x14ac:dyDescent="0.25">
      <c r="A968" s="46" t="s">
        <v>391</v>
      </c>
      <c r="B968" t="s">
        <v>2825</v>
      </c>
      <c r="C968">
        <v>17</v>
      </c>
      <c r="D968" t="s">
        <v>2854</v>
      </c>
      <c r="E968" t="s">
        <v>2809</v>
      </c>
      <c r="F968" t="s">
        <v>113</v>
      </c>
      <c r="G968" t="s">
        <v>2810</v>
      </c>
      <c r="H968" t="s">
        <v>131</v>
      </c>
      <c r="I968" t="s">
        <v>132</v>
      </c>
      <c r="J968" t="s">
        <v>133</v>
      </c>
      <c r="M968" t="s">
        <v>134</v>
      </c>
      <c r="N968" t="s">
        <v>2811</v>
      </c>
      <c r="R968" t="s">
        <v>833</v>
      </c>
      <c r="S968" s="27">
        <v>38393</v>
      </c>
      <c r="T968">
        <v>30</v>
      </c>
      <c r="U968">
        <v>125</v>
      </c>
    </row>
    <row r="969" spans="1:21" ht="15.75" customHeight="1" x14ac:dyDescent="0.25">
      <c r="A969" s="46" t="s">
        <v>391</v>
      </c>
      <c r="B969" t="s">
        <v>2825</v>
      </c>
      <c r="C969">
        <v>9</v>
      </c>
      <c r="D969" t="s">
        <v>2855</v>
      </c>
      <c r="E969" t="s">
        <v>2856</v>
      </c>
      <c r="F969" t="s">
        <v>113</v>
      </c>
      <c r="G969" t="s">
        <v>2857</v>
      </c>
      <c r="H969" t="s">
        <v>131</v>
      </c>
      <c r="I969" t="s">
        <v>132</v>
      </c>
      <c r="J969" t="s">
        <v>133</v>
      </c>
      <c r="M969" t="s">
        <v>134</v>
      </c>
      <c r="N969" t="s">
        <v>2858</v>
      </c>
      <c r="R969" t="s">
        <v>136</v>
      </c>
      <c r="S969" s="27">
        <v>15416</v>
      </c>
      <c r="T969">
        <v>262</v>
      </c>
      <c r="U969">
        <v>1227</v>
      </c>
    </row>
    <row r="970" spans="1:21" ht="15.75" customHeight="1" x14ac:dyDescent="0.25">
      <c r="A970" s="46" t="s">
        <v>391</v>
      </c>
      <c r="B970" t="s">
        <v>2825</v>
      </c>
      <c r="C970">
        <v>8</v>
      </c>
      <c r="D970">
        <v>1226</v>
      </c>
      <c r="E970" t="s">
        <v>2813</v>
      </c>
      <c r="F970" t="s">
        <v>113</v>
      </c>
      <c r="G970" t="s">
        <v>2814</v>
      </c>
      <c r="H970" t="s">
        <v>131</v>
      </c>
      <c r="I970" t="s">
        <v>132</v>
      </c>
      <c r="J970" t="s">
        <v>133</v>
      </c>
      <c r="M970" t="s">
        <v>134</v>
      </c>
      <c r="N970" t="s">
        <v>2815</v>
      </c>
      <c r="R970" t="s">
        <v>136</v>
      </c>
      <c r="S970" s="27">
        <v>15416</v>
      </c>
      <c r="T970">
        <v>262</v>
      </c>
      <c r="U970">
        <v>1226</v>
      </c>
    </row>
    <row r="971" spans="1:21" ht="15.75" customHeight="1" x14ac:dyDescent="0.25">
      <c r="A971" s="46" t="s">
        <v>391</v>
      </c>
      <c r="B971" t="s">
        <v>2825</v>
      </c>
      <c r="C971">
        <v>7</v>
      </c>
      <c r="D971" t="s">
        <v>2772</v>
      </c>
      <c r="E971" t="s">
        <v>2773</v>
      </c>
      <c r="F971" t="s">
        <v>113</v>
      </c>
      <c r="G971" t="s">
        <v>2774</v>
      </c>
      <c r="H971" t="s">
        <v>131</v>
      </c>
      <c r="I971" t="s">
        <v>132</v>
      </c>
      <c r="J971" t="s">
        <v>133</v>
      </c>
      <c r="M971" t="s">
        <v>134</v>
      </c>
      <c r="N971" t="s">
        <v>2775</v>
      </c>
      <c r="R971" t="s">
        <v>136</v>
      </c>
      <c r="S971" s="27">
        <v>15416</v>
      </c>
      <c r="T971">
        <v>262</v>
      </c>
      <c r="U971">
        <v>1223</v>
      </c>
    </row>
    <row r="972" spans="1:21" ht="15.75" customHeight="1" x14ac:dyDescent="0.25">
      <c r="A972" s="46" t="s">
        <v>391</v>
      </c>
      <c r="B972" t="s">
        <v>2825</v>
      </c>
      <c r="C972">
        <v>12</v>
      </c>
      <c r="D972" t="s">
        <v>2859</v>
      </c>
      <c r="E972" t="s">
        <v>2860</v>
      </c>
      <c r="F972" t="s">
        <v>113</v>
      </c>
      <c r="G972" t="s">
        <v>2861</v>
      </c>
      <c r="H972" t="s">
        <v>131</v>
      </c>
      <c r="I972" t="s">
        <v>132</v>
      </c>
      <c r="J972" t="s">
        <v>133</v>
      </c>
      <c r="M972" t="s">
        <v>134</v>
      </c>
      <c r="N972" t="s">
        <v>2862</v>
      </c>
      <c r="R972" t="s">
        <v>136</v>
      </c>
      <c r="S972" s="27">
        <v>15416</v>
      </c>
      <c r="T972">
        <v>262</v>
      </c>
      <c r="U972">
        <v>1176</v>
      </c>
    </row>
    <row r="973" spans="1:21" ht="15.75" customHeight="1" x14ac:dyDescent="0.25">
      <c r="A973" s="46" t="s">
        <v>391</v>
      </c>
      <c r="B973" t="s">
        <v>2825</v>
      </c>
      <c r="C973">
        <v>13</v>
      </c>
      <c r="D973" t="s">
        <v>2863</v>
      </c>
      <c r="E973" t="s">
        <v>2864</v>
      </c>
      <c r="F973" t="s">
        <v>113</v>
      </c>
      <c r="G973" t="s">
        <v>2865</v>
      </c>
      <c r="H973" t="s">
        <v>131</v>
      </c>
      <c r="I973" t="s">
        <v>132</v>
      </c>
      <c r="J973" t="s">
        <v>133</v>
      </c>
      <c r="M973" t="s">
        <v>134</v>
      </c>
      <c r="N973" t="s">
        <v>2866</v>
      </c>
      <c r="R973" t="s">
        <v>136</v>
      </c>
      <c r="S973" s="27">
        <v>15416</v>
      </c>
      <c r="T973">
        <v>262</v>
      </c>
      <c r="U973">
        <v>1176</v>
      </c>
    </row>
    <row r="974" spans="1:21" ht="15.75" customHeight="1" x14ac:dyDescent="0.25">
      <c r="A974" s="46" t="s">
        <v>391</v>
      </c>
      <c r="B974" t="s">
        <v>2825</v>
      </c>
      <c r="C974">
        <v>1</v>
      </c>
      <c r="D974" t="s">
        <v>2867</v>
      </c>
      <c r="E974" t="s">
        <v>2822</v>
      </c>
      <c r="F974" t="s">
        <v>113</v>
      </c>
      <c r="G974" t="s">
        <v>2823</v>
      </c>
      <c r="H974" t="s">
        <v>131</v>
      </c>
      <c r="I974" t="s">
        <v>132</v>
      </c>
      <c r="J974" t="s">
        <v>133</v>
      </c>
      <c r="M974" t="s">
        <v>134</v>
      </c>
      <c r="N974" t="s">
        <v>2824</v>
      </c>
      <c r="R974" t="s">
        <v>841</v>
      </c>
      <c r="S974">
        <v>1941</v>
      </c>
      <c r="T974">
        <v>633</v>
      </c>
    </row>
    <row r="975" spans="1:21" ht="15.75" customHeight="1" x14ac:dyDescent="0.25">
      <c r="A975" s="46" t="s">
        <v>391</v>
      </c>
      <c r="B975" t="s">
        <v>2825</v>
      </c>
      <c r="C975">
        <v>2</v>
      </c>
      <c r="D975" t="s">
        <v>2868</v>
      </c>
      <c r="E975" t="s">
        <v>2869</v>
      </c>
      <c r="F975" t="s">
        <v>113</v>
      </c>
      <c r="G975" t="s">
        <v>2870</v>
      </c>
      <c r="H975" t="s">
        <v>131</v>
      </c>
      <c r="I975" t="s">
        <v>132</v>
      </c>
      <c r="J975" t="s">
        <v>133</v>
      </c>
      <c r="M975" t="s">
        <v>134</v>
      </c>
      <c r="N975" t="s">
        <v>2871</v>
      </c>
      <c r="R975" t="s">
        <v>833</v>
      </c>
      <c r="S975">
        <v>2006</v>
      </c>
      <c r="T975">
        <v>140</v>
      </c>
    </row>
    <row r="976" spans="1:21" ht="15.75" customHeight="1" x14ac:dyDescent="0.25">
      <c r="A976" s="46" t="s">
        <v>391</v>
      </c>
      <c r="B976" t="s">
        <v>2825</v>
      </c>
      <c r="C976">
        <v>3</v>
      </c>
      <c r="D976" t="s">
        <v>2872</v>
      </c>
      <c r="E976" t="s">
        <v>2872</v>
      </c>
      <c r="G976" t="s">
        <v>2751</v>
      </c>
      <c r="H976" t="s">
        <v>131</v>
      </c>
      <c r="I976" t="s">
        <v>132</v>
      </c>
      <c r="J976" t="s">
        <v>133</v>
      </c>
      <c r="M976" t="s">
        <v>997</v>
      </c>
    </row>
    <row r="977" spans="1:21" ht="15.75" customHeight="1" x14ac:dyDescent="0.25">
      <c r="A977" s="46" t="s">
        <v>391</v>
      </c>
      <c r="B977" t="s">
        <v>2825</v>
      </c>
      <c r="C977">
        <v>4</v>
      </c>
      <c r="D977" t="s">
        <v>2873</v>
      </c>
      <c r="E977" t="s">
        <v>2873</v>
      </c>
      <c r="G977" t="s">
        <v>2751</v>
      </c>
      <c r="H977" t="s">
        <v>131</v>
      </c>
      <c r="I977" t="s">
        <v>132</v>
      </c>
      <c r="J977" t="s">
        <v>133</v>
      </c>
      <c r="M977" t="s">
        <v>997</v>
      </c>
    </row>
    <row r="978" spans="1:21" ht="15.75" customHeight="1" x14ac:dyDescent="0.25">
      <c r="A978" s="46" t="s">
        <v>391</v>
      </c>
      <c r="B978" t="s">
        <v>2825</v>
      </c>
      <c r="C978">
        <v>5</v>
      </c>
      <c r="D978" t="s">
        <v>2874</v>
      </c>
      <c r="E978" t="s">
        <v>2874</v>
      </c>
      <c r="G978" t="s">
        <v>2751</v>
      </c>
      <c r="H978" t="s">
        <v>131</v>
      </c>
      <c r="I978" t="s">
        <v>132</v>
      </c>
      <c r="J978" t="s">
        <v>133</v>
      </c>
      <c r="M978" t="s">
        <v>997</v>
      </c>
    </row>
    <row r="979" spans="1:21" ht="15.75" customHeight="1" x14ac:dyDescent="0.25">
      <c r="A979" t="s">
        <v>391</v>
      </c>
      <c r="B979" t="s">
        <v>2875</v>
      </c>
      <c r="C979">
        <v>2</v>
      </c>
      <c r="D979" t="s">
        <v>2876</v>
      </c>
      <c r="E979" t="s">
        <v>2877</v>
      </c>
      <c r="F979" t="s">
        <v>113</v>
      </c>
      <c r="G979" t="s">
        <v>2878</v>
      </c>
      <c r="H979" t="s">
        <v>131</v>
      </c>
      <c r="I979" t="s">
        <v>132</v>
      </c>
      <c r="J979" t="s">
        <v>133</v>
      </c>
      <c r="K979" t="s">
        <v>2879</v>
      </c>
      <c r="L979" t="s">
        <v>2880</v>
      </c>
      <c r="M979" t="s">
        <v>134</v>
      </c>
      <c r="N979" t="s">
        <v>2881</v>
      </c>
      <c r="R979" t="s">
        <v>833</v>
      </c>
      <c r="S979">
        <v>2019</v>
      </c>
      <c r="T979">
        <v>15</v>
      </c>
      <c r="U979">
        <v>2019</v>
      </c>
    </row>
    <row r="980" spans="1:21" ht="15.75" customHeight="1" x14ac:dyDescent="0.25">
      <c r="A980" t="s">
        <v>391</v>
      </c>
      <c r="B980" t="s">
        <v>2875</v>
      </c>
      <c r="C980">
        <v>1</v>
      </c>
      <c r="D980" t="s">
        <v>2882</v>
      </c>
      <c r="E980" t="s">
        <v>2883</v>
      </c>
      <c r="F980" t="s">
        <v>113</v>
      </c>
      <c r="G980" t="s">
        <v>2884</v>
      </c>
      <c r="H980" t="s">
        <v>131</v>
      </c>
      <c r="I980" t="s">
        <v>132</v>
      </c>
      <c r="J980" t="s">
        <v>133</v>
      </c>
      <c r="K980" t="s">
        <v>1117</v>
      </c>
      <c r="L980" t="s">
        <v>1118</v>
      </c>
      <c r="M980" t="s">
        <v>134</v>
      </c>
      <c r="N980" t="s">
        <v>2885</v>
      </c>
      <c r="R980" t="s">
        <v>833</v>
      </c>
      <c r="S980" s="27">
        <v>38393</v>
      </c>
      <c r="T980">
        <v>30</v>
      </c>
      <c r="U980">
        <v>241</v>
      </c>
    </row>
    <row r="981" spans="1:21" ht="15.75" customHeight="1" x14ac:dyDescent="0.25">
      <c r="A981" t="s">
        <v>391</v>
      </c>
      <c r="B981" t="s">
        <v>2875</v>
      </c>
      <c r="C981">
        <v>3</v>
      </c>
      <c r="D981" t="s">
        <v>2886</v>
      </c>
      <c r="E981" t="s">
        <v>2887</v>
      </c>
      <c r="F981" t="s">
        <v>113</v>
      </c>
      <c r="G981" t="s">
        <v>2888</v>
      </c>
      <c r="H981" t="s">
        <v>131</v>
      </c>
      <c r="I981" t="s">
        <v>132</v>
      </c>
      <c r="J981" t="s">
        <v>133</v>
      </c>
      <c r="K981" t="s">
        <v>2879</v>
      </c>
      <c r="L981" t="s">
        <v>2880</v>
      </c>
      <c r="M981" t="s">
        <v>134</v>
      </c>
      <c r="N981" t="s">
        <v>2889</v>
      </c>
      <c r="R981" t="s">
        <v>833</v>
      </c>
      <c r="S981">
        <v>2019</v>
      </c>
      <c r="T981">
        <v>15</v>
      </c>
    </row>
    <row r="982" spans="1:21" ht="15.75" customHeight="1" x14ac:dyDescent="0.25">
      <c r="A982" t="s">
        <v>391</v>
      </c>
      <c r="B982" t="s">
        <v>2875</v>
      </c>
      <c r="C982">
        <v>4</v>
      </c>
      <c r="D982" t="s">
        <v>2890</v>
      </c>
      <c r="E982" t="s">
        <v>2890</v>
      </c>
      <c r="H982" t="s">
        <v>131</v>
      </c>
      <c r="I982" t="s">
        <v>132</v>
      </c>
      <c r="J982" t="s">
        <v>151</v>
      </c>
      <c r="M982" t="s">
        <v>155</v>
      </c>
    </row>
    <row r="983" spans="1:21" ht="15.75" customHeight="1" x14ac:dyDescent="0.25">
      <c r="A983" s="46" t="s">
        <v>391</v>
      </c>
      <c r="B983" t="s">
        <v>2875</v>
      </c>
      <c r="C983">
        <v>5</v>
      </c>
      <c r="D983" t="s">
        <v>2891</v>
      </c>
      <c r="E983" t="s">
        <v>2883</v>
      </c>
      <c r="F983" t="s">
        <v>113</v>
      </c>
      <c r="G983" t="s">
        <v>2884</v>
      </c>
      <c r="H983" t="s">
        <v>131</v>
      </c>
      <c r="I983" t="s">
        <v>132</v>
      </c>
      <c r="J983" t="s">
        <v>133</v>
      </c>
      <c r="M983" t="s">
        <v>134</v>
      </c>
      <c r="N983" t="s">
        <v>2885</v>
      </c>
      <c r="R983" t="s">
        <v>833</v>
      </c>
      <c r="S983" s="27">
        <v>38393</v>
      </c>
      <c r="T983">
        <v>30</v>
      </c>
      <c r="U983">
        <v>241</v>
      </c>
    </row>
    <row r="984" spans="1:21" ht="15.75" customHeight="1" x14ac:dyDescent="0.25">
      <c r="A984" s="46" t="s">
        <v>391</v>
      </c>
      <c r="B984" t="s">
        <v>2875</v>
      </c>
      <c r="C984">
        <v>3</v>
      </c>
      <c r="D984" t="s">
        <v>2892</v>
      </c>
      <c r="E984" t="s">
        <v>2893</v>
      </c>
      <c r="F984" t="s">
        <v>113</v>
      </c>
      <c r="G984" t="s">
        <v>2894</v>
      </c>
      <c r="H984" t="s">
        <v>131</v>
      </c>
      <c r="I984" t="s">
        <v>132</v>
      </c>
      <c r="J984" t="s">
        <v>133</v>
      </c>
      <c r="M984" t="s">
        <v>134</v>
      </c>
      <c r="N984" t="s">
        <v>2895</v>
      </c>
      <c r="R984" t="s">
        <v>833</v>
      </c>
      <c r="S984" s="27">
        <v>38393</v>
      </c>
      <c r="T984">
        <v>30</v>
      </c>
      <c r="U984">
        <v>21</v>
      </c>
    </row>
    <row r="985" spans="1:21" ht="15.75" customHeight="1" x14ac:dyDescent="0.25">
      <c r="A985" s="46" t="s">
        <v>391</v>
      </c>
      <c r="B985" t="s">
        <v>2875</v>
      </c>
      <c r="C985">
        <v>4</v>
      </c>
      <c r="D985" t="s">
        <v>2896</v>
      </c>
      <c r="E985" t="s">
        <v>2897</v>
      </c>
      <c r="F985" t="s">
        <v>113</v>
      </c>
      <c r="G985" t="s">
        <v>2898</v>
      </c>
      <c r="H985" t="s">
        <v>131</v>
      </c>
      <c r="I985" t="s">
        <v>132</v>
      </c>
      <c r="J985" t="s">
        <v>133</v>
      </c>
      <c r="M985" t="s">
        <v>134</v>
      </c>
      <c r="N985" t="s">
        <v>2899</v>
      </c>
      <c r="R985" t="s">
        <v>833</v>
      </c>
      <c r="S985" s="27">
        <v>38393</v>
      </c>
      <c r="T985">
        <v>30</v>
      </c>
      <c r="U985">
        <v>21</v>
      </c>
    </row>
    <row r="986" spans="1:21" ht="15.75" customHeight="1" x14ac:dyDescent="0.25">
      <c r="A986" s="46" t="s">
        <v>391</v>
      </c>
      <c r="B986" t="s">
        <v>2875</v>
      </c>
      <c r="C986">
        <v>6</v>
      </c>
      <c r="D986" t="s">
        <v>2900</v>
      </c>
      <c r="E986" t="s">
        <v>2901</v>
      </c>
      <c r="F986" t="s">
        <v>113</v>
      </c>
      <c r="G986" t="s">
        <v>2902</v>
      </c>
      <c r="H986" t="s">
        <v>131</v>
      </c>
      <c r="I986" t="s">
        <v>132</v>
      </c>
      <c r="J986" t="s">
        <v>133</v>
      </c>
      <c r="M986" t="s">
        <v>134</v>
      </c>
      <c r="N986" t="s">
        <v>2903</v>
      </c>
      <c r="R986" t="s">
        <v>833</v>
      </c>
      <c r="S986" s="27">
        <v>38393</v>
      </c>
      <c r="T986">
        <v>30</v>
      </c>
      <c r="U986">
        <v>20</v>
      </c>
    </row>
    <row r="987" spans="1:21" ht="15.75" customHeight="1" x14ac:dyDescent="0.25">
      <c r="A987" s="46" t="s">
        <v>391</v>
      </c>
      <c r="B987" t="s">
        <v>2875</v>
      </c>
      <c r="C987">
        <v>2</v>
      </c>
      <c r="D987" t="s">
        <v>2904</v>
      </c>
      <c r="E987" t="s">
        <v>2905</v>
      </c>
      <c r="F987" t="s">
        <v>113</v>
      </c>
      <c r="G987" t="s">
        <v>2906</v>
      </c>
      <c r="H987" t="s">
        <v>131</v>
      </c>
      <c r="I987" t="s">
        <v>132</v>
      </c>
      <c r="J987" t="s">
        <v>133</v>
      </c>
      <c r="M987" t="s">
        <v>134</v>
      </c>
      <c r="N987" t="s">
        <v>2907</v>
      </c>
      <c r="R987" t="s">
        <v>833</v>
      </c>
      <c r="S987" s="27">
        <v>38393</v>
      </c>
      <c r="T987">
        <v>30</v>
      </c>
      <c r="U987">
        <v>1</v>
      </c>
    </row>
    <row r="988" spans="1:21" ht="15.75" customHeight="1" x14ac:dyDescent="0.25">
      <c r="A988" s="46" t="s">
        <v>391</v>
      </c>
      <c r="B988" t="s">
        <v>2875</v>
      </c>
      <c r="C988">
        <v>1</v>
      </c>
      <c r="D988" t="s">
        <v>2908</v>
      </c>
      <c r="E988" t="s">
        <v>2887</v>
      </c>
      <c r="F988" t="s">
        <v>113</v>
      </c>
      <c r="G988" t="s">
        <v>2888</v>
      </c>
      <c r="H988" t="s">
        <v>131</v>
      </c>
      <c r="I988" t="s">
        <v>132</v>
      </c>
      <c r="J988" t="s">
        <v>133</v>
      </c>
      <c r="M988" t="s">
        <v>134</v>
      </c>
      <c r="N988" t="s">
        <v>2889</v>
      </c>
      <c r="R988" t="s">
        <v>833</v>
      </c>
      <c r="S988">
        <v>2019</v>
      </c>
      <c r="T988">
        <v>15</v>
      </c>
    </row>
    <row r="989" spans="1:21" ht="15.75" customHeight="1" x14ac:dyDescent="0.25">
      <c r="A989" t="s">
        <v>391</v>
      </c>
      <c r="B989" t="s">
        <v>2909</v>
      </c>
      <c r="C989">
        <v>2</v>
      </c>
      <c r="D989" t="s">
        <v>2910</v>
      </c>
      <c r="E989" t="s">
        <v>2911</v>
      </c>
      <c r="F989" t="s">
        <v>113</v>
      </c>
      <c r="G989" t="s">
        <v>2912</v>
      </c>
      <c r="H989" t="s">
        <v>131</v>
      </c>
      <c r="I989" t="s">
        <v>132</v>
      </c>
      <c r="J989" t="s">
        <v>133</v>
      </c>
      <c r="M989" t="s">
        <v>134</v>
      </c>
      <c r="N989" t="s">
        <v>2913</v>
      </c>
      <c r="R989" t="s">
        <v>1087</v>
      </c>
      <c r="S989">
        <v>2012</v>
      </c>
      <c r="T989">
        <v>1151</v>
      </c>
      <c r="U989">
        <v>5</v>
      </c>
    </row>
    <row r="990" spans="1:21" ht="15.75" customHeight="1" x14ac:dyDescent="0.25">
      <c r="A990" t="s">
        <v>391</v>
      </c>
      <c r="B990" t="s">
        <v>2909</v>
      </c>
      <c r="C990">
        <v>1</v>
      </c>
      <c r="D990" t="s">
        <v>2914</v>
      </c>
      <c r="E990" t="s">
        <v>2915</v>
      </c>
      <c r="F990" t="s">
        <v>113</v>
      </c>
      <c r="G990" t="s">
        <v>2916</v>
      </c>
      <c r="H990" t="s">
        <v>131</v>
      </c>
      <c r="I990" t="s">
        <v>132</v>
      </c>
      <c r="J990" t="s">
        <v>133</v>
      </c>
      <c r="M990" t="s">
        <v>134</v>
      </c>
      <c r="N990" t="s">
        <v>2917</v>
      </c>
      <c r="R990" t="s">
        <v>1087</v>
      </c>
      <c r="S990">
        <v>2012</v>
      </c>
      <c r="T990">
        <v>1151</v>
      </c>
    </row>
    <row r="991" spans="1:21" ht="15.75" customHeight="1" x14ac:dyDescent="0.25">
      <c r="A991" t="s">
        <v>391</v>
      </c>
      <c r="B991" t="s">
        <v>2909</v>
      </c>
      <c r="C991">
        <v>3</v>
      </c>
      <c r="D991" t="s">
        <v>2918</v>
      </c>
      <c r="E991" t="s">
        <v>2918</v>
      </c>
      <c r="H991" t="s">
        <v>131</v>
      </c>
      <c r="I991" t="s">
        <v>132</v>
      </c>
      <c r="J991" t="s">
        <v>151</v>
      </c>
      <c r="M991" t="s">
        <v>155</v>
      </c>
    </row>
    <row r="992" spans="1:21" ht="15.75" customHeight="1" x14ac:dyDescent="0.25">
      <c r="A992" s="46" t="s">
        <v>391</v>
      </c>
      <c r="B992" t="s">
        <v>2909</v>
      </c>
      <c r="C992">
        <v>18</v>
      </c>
      <c r="D992" t="s">
        <v>2919</v>
      </c>
      <c r="E992" t="s">
        <v>2920</v>
      </c>
      <c r="F992" t="s">
        <v>113</v>
      </c>
      <c r="G992" t="s">
        <v>2921</v>
      </c>
      <c r="H992" t="s">
        <v>131</v>
      </c>
      <c r="I992" t="s">
        <v>132</v>
      </c>
      <c r="J992" t="s">
        <v>133</v>
      </c>
      <c r="M992" t="s">
        <v>134</v>
      </c>
      <c r="N992" t="s">
        <v>2922</v>
      </c>
      <c r="R992" t="s">
        <v>833</v>
      </c>
      <c r="S992" s="27">
        <v>38393</v>
      </c>
      <c r="T992">
        <v>30</v>
      </c>
      <c r="U992">
        <v>30</v>
      </c>
    </row>
    <row r="993" spans="1:21" ht="15.75" customHeight="1" x14ac:dyDescent="0.25">
      <c r="A993" s="46" t="s">
        <v>391</v>
      </c>
      <c r="B993" t="s">
        <v>2909</v>
      </c>
      <c r="C993">
        <v>17</v>
      </c>
      <c r="D993" t="s">
        <v>2923</v>
      </c>
      <c r="E993" t="s">
        <v>2924</v>
      </c>
      <c r="F993" t="s">
        <v>113</v>
      </c>
      <c r="G993" t="s">
        <v>2925</v>
      </c>
      <c r="H993" t="s">
        <v>131</v>
      </c>
      <c r="I993" t="s">
        <v>132</v>
      </c>
      <c r="J993" t="s">
        <v>133</v>
      </c>
      <c r="M993" t="s">
        <v>134</v>
      </c>
      <c r="N993" t="s">
        <v>2926</v>
      </c>
      <c r="R993" t="s">
        <v>833</v>
      </c>
      <c r="S993" s="27">
        <v>38393</v>
      </c>
      <c r="T993">
        <v>30</v>
      </c>
      <c r="U993">
        <v>29</v>
      </c>
    </row>
    <row r="994" spans="1:21" ht="15.75" customHeight="1" x14ac:dyDescent="0.25">
      <c r="A994" s="46" t="s">
        <v>391</v>
      </c>
      <c r="B994" t="s">
        <v>2909</v>
      </c>
      <c r="C994">
        <v>20</v>
      </c>
      <c r="D994" t="s">
        <v>2927</v>
      </c>
      <c r="E994" t="s">
        <v>2928</v>
      </c>
      <c r="F994" t="s">
        <v>113</v>
      </c>
      <c r="G994" t="s">
        <v>2929</v>
      </c>
      <c r="H994" t="s">
        <v>131</v>
      </c>
      <c r="I994" t="s">
        <v>132</v>
      </c>
      <c r="J994" t="s">
        <v>133</v>
      </c>
      <c r="M994" t="s">
        <v>134</v>
      </c>
      <c r="N994" t="s">
        <v>2930</v>
      </c>
      <c r="R994" t="s">
        <v>833</v>
      </c>
      <c r="S994" s="27">
        <v>38393</v>
      </c>
      <c r="T994">
        <v>30</v>
      </c>
      <c r="U994">
        <v>14</v>
      </c>
    </row>
    <row r="995" spans="1:21" ht="15.75" customHeight="1" x14ac:dyDescent="0.25">
      <c r="A995" s="46" t="s">
        <v>391</v>
      </c>
      <c r="B995" t="s">
        <v>2909</v>
      </c>
      <c r="C995">
        <v>1</v>
      </c>
      <c r="D995" t="s">
        <v>2931</v>
      </c>
      <c r="E995" t="s">
        <v>2931</v>
      </c>
      <c r="F995" t="s">
        <v>2276</v>
      </c>
      <c r="G995" t="s">
        <v>2932</v>
      </c>
      <c r="H995" t="s">
        <v>131</v>
      </c>
      <c r="I995" t="s">
        <v>132</v>
      </c>
      <c r="J995" t="s">
        <v>133</v>
      </c>
      <c r="M995" t="s">
        <v>997</v>
      </c>
    </row>
    <row r="996" spans="1:21" ht="15.75" customHeight="1" x14ac:dyDescent="0.25">
      <c r="A996" s="46" t="s">
        <v>391</v>
      </c>
      <c r="B996" t="s">
        <v>2909</v>
      </c>
      <c r="C996">
        <v>2</v>
      </c>
      <c r="D996" t="s">
        <v>2933</v>
      </c>
      <c r="E996" t="s">
        <v>2933</v>
      </c>
      <c r="H996" t="s">
        <v>131</v>
      </c>
      <c r="I996" t="s">
        <v>132</v>
      </c>
      <c r="J996" t="s">
        <v>151</v>
      </c>
      <c r="M996" t="s">
        <v>155</v>
      </c>
    </row>
    <row r="997" spans="1:21" ht="15.75" customHeight="1" x14ac:dyDescent="0.25">
      <c r="A997" s="46" t="s">
        <v>391</v>
      </c>
      <c r="B997" t="s">
        <v>2909</v>
      </c>
      <c r="C997">
        <v>3</v>
      </c>
      <c r="D997" t="s">
        <v>2934</v>
      </c>
      <c r="E997" t="s">
        <v>2934</v>
      </c>
      <c r="G997" t="s">
        <v>2935</v>
      </c>
      <c r="H997" t="s">
        <v>131</v>
      </c>
      <c r="I997" t="s">
        <v>132</v>
      </c>
      <c r="J997" t="s">
        <v>133</v>
      </c>
      <c r="M997" t="s">
        <v>997</v>
      </c>
    </row>
    <row r="998" spans="1:21" ht="15.75" customHeight="1" x14ac:dyDescent="0.25">
      <c r="A998" s="46" t="s">
        <v>391</v>
      </c>
      <c r="B998" t="s">
        <v>2909</v>
      </c>
      <c r="C998">
        <v>4</v>
      </c>
      <c r="D998" t="s">
        <v>2936</v>
      </c>
      <c r="E998" t="s">
        <v>2936</v>
      </c>
      <c r="H998" t="s">
        <v>131</v>
      </c>
      <c r="I998" t="s">
        <v>132</v>
      </c>
      <c r="J998" t="s">
        <v>151</v>
      </c>
      <c r="M998" t="s">
        <v>155</v>
      </c>
    </row>
    <row r="999" spans="1:21" ht="15.75" customHeight="1" x14ac:dyDescent="0.25">
      <c r="A999" s="46" t="s">
        <v>391</v>
      </c>
      <c r="B999" t="s">
        <v>2909</v>
      </c>
      <c r="C999">
        <v>5</v>
      </c>
      <c r="D999" t="s">
        <v>2937</v>
      </c>
      <c r="E999" t="s">
        <v>2938</v>
      </c>
      <c r="F999" t="s">
        <v>113</v>
      </c>
      <c r="G999" t="s">
        <v>2939</v>
      </c>
      <c r="H999" t="s">
        <v>131</v>
      </c>
      <c r="I999" t="s">
        <v>132</v>
      </c>
      <c r="J999" t="s">
        <v>133</v>
      </c>
      <c r="M999" t="s">
        <v>134</v>
      </c>
      <c r="N999" t="s">
        <v>2940</v>
      </c>
      <c r="R999" t="s">
        <v>1087</v>
      </c>
      <c r="S999">
        <v>1992</v>
      </c>
      <c r="T999">
        <v>2082</v>
      </c>
    </row>
    <row r="1000" spans="1:21" ht="15.75" customHeight="1" x14ac:dyDescent="0.25">
      <c r="A1000" s="46" t="s">
        <v>391</v>
      </c>
      <c r="B1000" t="s">
        <v>2909</v>
      </c>
      <c r="C1000">
        <v>6</v>
      </c>
      <c r="D1000" t="s">
        <v>2941</v>
      </c>
      <c r="E1000" t="s">
        <v>2941</v>
      </c>
      <c r="G1000" t="s">
        <v>2942</v>
      </c>
      <c r="H1000" t="s">
        <v>131</v>
      </c>
      <c r="I1000" t="s">
        <v>132</v>
      </c>
      <c r="J1000" t="s">
        <v>133</v>
      </c>
      <c r="M1000" t="s">
        <v>997</v>
      </c>
    </row>
    <row r="1001" spans="1:21" x14ac:dyDescent="0.25">
      <c r="A1001" s="46" t="s">
        <v>391</v>
      </c>
      <c r="B1001" t="s">
        <v>2909</v>
      </c>
      <c r="C1001">
        <v>7</v>
      </c>
      <c r="D1001" t="s">
        <v>2943</v>
      </c>
      <c r="E1001" t="s">
        <v>2943</v>
      </c>
      <c r="F1001" t="s">
        <v>2276</v>
      </c>
      <c r="G1001" t="s">
        <v>2932</v>
      </c>
      <c r="H1001" t="s">
        <v>131</v>
      </c>
      <c r="I1001" t="s">
        <v>132</v>
      </c>
      <c r="J1001" t="s">
        <v>133</v>
      </c>
      <c r="M1001" t="s">
        <v>997</v>
      </c>
    </row>
    <row r="1002" spans="1:21" x14ac:dyDescent="0.25">
      <c r="A1002" s="46" t="s">
        <v>391</v>
      </c>
      <c r="B1002" t="s">
        <v>2909</v>
      </c>
      <c r="C1002">
        <v>8</v>
      </c>
      <c r="D1002" t="s">
        <v>2944</v>
      </c>
      <c r="E1002" t="s">
        <v>2945</v>
      </c>
      <c r="F1002" t="s">
        <v>113</v>
      </c>
      <c r="G1002" t="s">
        <v>2946</v>
      </c>
      <c r="H1002" t="s">
        <v>131</v>
      </c>
      <c r="I1002" t="s">
        <v>132</v>
      </c>
      <c r="J1002" t="s">
        <v>133</v>
      </c>
      <c r="M1002" t="s">
        <v>134</v>
      </c>
      <c r="N1002" t="s">
        <v>2947</v>
      </c>
      <c r="R1002" t="s">
        <v>1087</v>
      </c>
      <c r="S1002">
        <v>2019</v>
      </c>
      <c r="T1002">
        <v>787</v>
      </c>
    </row>
    <row r="1003" spans="1:21" x14ac:dyDescent="0.25">
      <c r="A1003" s="46" t="s">
        <v>391</v>
      </c>
      <c r="B1003" t="s">
        <v>2909</v>
      </c>
      <c r="C1003">
        <v>9</v>
      </c>
      <c r="D1003" t="s">
        <v>2948</v>
      </c>
      <c r="E1003" t="s">
        <v>2948</v>
      </c>
      <c r="G1003" t="s">
        <v>2949</v>
      </c>
      <c r="H1003" t="s">
        <v>131</v>
      </c>
      <c r="I1003" t="s">
        <v>132</v>
      </c>
      <c r="J1003" t="s">
        <v>133</v>
      </c>
      <c r="M1003" t="s">
        <v>997</v>
      </c>
    </row>
    <row r="1004" spans="1:21" x14ac:dyDescent="0.25">
      <c r="A1004" s="46" t="s">
        <v>391</v>
      </c>
      <c r="B1004" t="s">
        <v>2909</v>
      </c>
      <c r="C1004">
        <v>10</v>
      </c>
      <c r="D1004" t="s">
        <v>2950</v>
      </c>
      <c r="E1004" t="s">
        <v>2950</v>
      </c>
      <c r="G1004" t="s">
        <v>2951</v>
      </c>
      <c r="H1004" t="s">
        <v>131</v>
      </c>
      <c r="I1004" t="s">
        <v>132</v>
      </c>
      <c r="J1004" t="s">
        <v>133</v>
      </c>
      <c r="M1004" t="s">
        <v>997</v>
      </c>
    </row>
    <row r="1005" spans="1:21" x14ac:dyDescent="0.25">
      <c r="A1005" s="46" t="s">
        <v>391</v>
      </c>
      <c r="B1005" t="s">
        <v>2909</v>
      </c>
      <c r="C1005">
        <v>11</v>
      </c>
      <c r="D1005" t="s">
        <v>2952</v>
      </c>
      <c r="E1005" t="s">
        <v>2952</v>
      </c>
      <c r="G1005" t="s">
        <v>2942</v>
      </c>
      <c r="H1005" t="s">
        <v>131</v>
      </c>
      <c r="I1005" t="s">
        <v>132</v>
      </c>
      <c r="J1005" t="s">
        <v>133</v>
      </c>
      <c r="M1005" t="s">
        <v>997</v>
      </c>
    </row>
    <row r="1006" spans="1:21" x14ac:dyDescent="0.25">
      <c r="A1006" s="46" t="s">
        <v>391</v>
      </c>
      <c r="B1006" t="s">
        <v>2909</v>
      </c>
      <c r="C1006">
        <v>12</v>
      </c>
      <c r="D1006" t="s">
        <v>2953</v>
      </c>
      <c r="E1006" t="s">
        <v>2953</v>
      </c>
      <c r="F1006" t="s">
        <v>2276</v>
      </c>
      <c r="G1006" t="s">
        <v>2932</v>
      </c>
      <c r="H1006" t="s">
        <v>131</v>
      </c>
      <c r="I1006" t="s">
        <v>132</v>
      </c>
      <c r="J1006" t="s">
        <v>133</v>
      </c>
      <c r="M1006" t="s">
        <v>997</v>
      </c>
    </row>
    <row r="1007" spans="1:21" x14ac:dyDescent="0.25">
      <c r="A1007" s="46" t="s">
        <v>391</v>
      </c>
      <c r="B1007" t="s">
        <v>2909</v>
      </c>
      <c r="C1007">
        <v>13</v>
      </c>
      <c r="D1007" t="s">
        <v>2954</v>
      </c>
      <c r="E1007" t="s">
        <v>2954</v>
      </c>
      <c r="G1007" t="s">
        <v>2951</v>
      </c>
      <c r="H1007" t="s">
        <v>131</v>
      </c>
      <c r="I1007" t="s">
        <v>132</v>
      </c>
      <c r="J1007" t="s">
        <v>133</v>
      </c>
      <c r="M1007" t="s">
        <v>997</v>
      </c>
    </row>
    <row r="1008" spans="1:21" x14ac:dyDescent="0.25">
      <c r="A1008" s="46" t="s">
        <v>391</v>
      </c>
      <c r="B1008" t="s">
        <v>2909</v>
      </c>
      <c r="C1008">
        <v>14</v>
      </c>
      <c r="D1008" t="s">
        <v>2955</v>
      </c>
      <c r="E1008" t="s">
        <v>2955</v>
      </c>
      <c r="F1008" t="s">
        <v>2276</v>
      </c>
      <c r="G1008" t="s">
        <v>2932</v>
      </c>
      <c r="H1008" t="s">
        <v>131</v>
      </c>
      <c r="I1008" t="s">
        <v>132</v>
      </c>
      <c r="J1008" t="s">
        <v>133</v>
      </c>
      <c r="M1008" t="s">
        <v>997</v>
      </c>
    </row>
    <row r="1009" spans="1:20" x14ac:dyDescent="0.25">
      <c r="A1009" s="46" t="s">
        <v>391</v>
      </c>
      <c r="B1009" t="s">
        <v>2909</v>
      </c>
      <c r="C1009">
        <v>15</v>
      </c>
      <c r="D1009" t="s">
        <v>2956</v>
      </c>
      <c r="E1009" t="s">
        <v>2956</v>
      </c>
      <c r="G1009" t="s">
        <v>2942</v>
      </c>
      <c r="H1009" t="s">
        <v>131</v>
      </c>
      <c r="I1009" t="s">
        <v>132</v>
      </c>
      <c r="J1009" t="s">
        <v>133</v>
      </c>
      <c r="M1009" t="s">
        <v>997</v>
      </c>
    </row>
    <row r="1010" spans="1:20" x14ac:dyDescent="0.25">
      <c r="A1010" s="46" t="s">
        <v>391</v>
      </c>
      <c r="B1010" t="s">
        <v>2909</v>
      </c>
      <c r="C1010">
        <v>16</v>
      </c>
      <c r="D1010" t="s">
        <v>2740</v>
      </c>
      <c r="E1010" t="s">
        <v>2741</v>
      </c>
      <c r="F1010" t="s">
        <v>113</v>
      </c>
      <c r="G1010" t="s">
        <v>2742</v>
      </c>
      <c r="H1010" t="s">
        <v>131</v>
      </c>
      <c r="I1010" t="s">
        <v>132</v>
      </c>
      <c r="J1010" t="s">
        <v>133</v>
      </c>
      <c r="M1010" t="s">
        <v>134</v>
      </c>
      <c r="N1010" t="s">
        <v>2743</v>
      </c>
      <c r="R1010" t="s">
        <v>833</v>
      </c>
      <c r="S1010" s="27">
        <v>38393</v>
      </c>
      <c r="T1010">
        <v>30</v>
      </c>
    </row>
    <row r="1011" spans="1:20" x14ac:dyDescent="0.25">
      <c r="A1011" s="46" t="s">
        <v>391</v>
      </c>
      <c r="B1011" t="s">
        <v>2909</v>
      </c>
      <c r="C1011">
        <v>19</v>
      </c>
      <c r="D1011" t="s">
        <v>2957</v>
      </c>
      <c r="E1011" t="s">
        <v>2958</v>
      </c>
      <c r="F1011" t="s">
        <v>113</v>
      </c>
      <c r="G1011" t="s">
        <v>2959</v>
      </c>
      <c r="H1011" t="s">
        <v>131</v>
      </c>
      <c r="I1011" t="s">
        <v>132</v>
      </c>
      <c r="J1011" t="s">
        <v>133</v>
      </c>
      <c r="M1011" t="s">
        <v>134</v>
      </c>
      <c r="N1011" t="s">
        <v>2960</v>
      </c>
      <c r="R1011" t="s">
        <v>841</v>
      </c>
      <c r="S1011">
        <v>2016</v>
      </c>
      <c r="T1011">
        <v>238</v>
      </c>
    </row>
    <row r="1012" spans="1:20" x14ac:dyDescent="0.25">
      <c r="A1012" s="46" t="s">
        <v>391</v>
      </c>
      <c r="B1012" t="s">
        <v>2909</v>
      </c>
      <c r="C1012">
        <v>21</v>
      </c>
      <c r="D1012" t="s">
        <v>2961</v>
      </c>
      <c r="E1012" t="s">
        <v>2961</v>
      </c>
      <c r="G1012" t="s">
        <v>2962</v>
      </c>
      <c r="H1012" t="s">
        <v>131</v>
      </c>
      <c r="I1012" t="s">
        <v>132</v>
      </c>
      <c r="J1012" t="s">
        <v>133</v>
      </c>
      <c r="M1012" t="s">
        <v>997</v>
      </c>
    </row>
    <row r="1013" spans="1:20" x14ac:dyDescent="0.25">
      <c r="A1013" s="46" t="s">
        <v>391</v>
      </c>
      <c r="B1013" t="s">
        <v>2909</v>
      </c>
      <c r="C1013">
        <v>22</v>
      </c>
      <c r="D1013" t="s">
        <v>2963</v>
      </c>
      <c r="E1013" t="s">
        <v>2963</v>
      </c>
      <c r="G1013" t="s">
        <v>2964</v>
      </c>
      <c r="H1013" t="s">
        <v>131</v>
      </c>
      <c r="I1013" t="s">
        <v>132</v>
      </c>
      <c r="J1013" t="s">
        <v>133</v>
      </c>
      <c r="M1013" t="s">
        <v>997</v>
      </c>
    </row>
    <row r="1014" spans="1:20" x14ac:dyDescent="0.25">
      <c r="A1014" s="46" t="s">
        <v>391</v>
      </c>
      <c r="B1014" t="s">
        <v>2909</v>
      </c>
      <c r="C1014">
        <v>23</v>
      </c>
      <c r="D1014" t="s">
        <v>2965</v>
      </c>
      <c r="E1014" t="s">
        <v>2965</v>
      </c>
      <c r="F1014" t="s">
        <v>2276</v>
      </c>
      <c r="G1014" t="s">
        <v>2932</v>
      </c>
      <c r="H1014" t="s">
        <v>131</v>
      </c>
      <c r="I1014" t="s">
        <v>132</v>
      </c>
      <c r="J1014" t="s">
        <v>133</v>
      </c>
      <c r="M1014" t="s">
        <v>997</v>
      </c>
    </row>
    <row r="1015" spans="1:20" x14ac:dyDescent="0.25">
      <c r="A1015" s="46" t="s">
        <v>391</v>
      </c>
      <c r="B1015" t="s">
        <v>2909</v>
      </c>
      <c r="C1015">
        <v>24</v>
      </c>
      <c r="D1015" t="s">
        <v>2966</v>
      </c>
      <c r="E1015" t="s">
        <v>2966</v>
      </c>
      <c r="F1015" t="s">
        <v>2276</v>
      </c>
      <c r="G1015" t="s">
        <v>2932</v>
      </c>
      <c r="H1015" t="s">
        <v>131</v>
      </c>
      <c r="I1015" t="s">
        <v>132</v>
      </c>
      <c r="J1015" t="s">
        <v>133</v>
      </c>
      <c r="M1015" t="s">
        <v>997</v>
      </c>
    </row>
    <row r="1016" spans="1:20" x14ac:dyDescent="0.25">
      <c r="A1016" s="46" t="s">
        <v>391</v>
      </c>
      <c r="B1016" t="s">
        <v>2909</v>
      </c>
      <c r="C1016">
        <v>25</v>
      </c>
      <c r="D1016" t="s">
        <v>2967</v>
      </c>
      <c r="E1016" t="s">
        <v>2967</v>
      </c>
      <c r="F1016" t="s">
        <v>2276</v>
      </c>
      <c r="G1016" t="s">
        <v>2932</v>
      </c>
      <c r="H1016" t="s">
        <v>131</v>
      </c>
      <c r="I1016" t="s">
        <v>132</v>
      </c>
      <c r="J1016" t="s">
        <v>133</v>
      </c>
      <c r="M1016" t="s">
        <v>997</v>
      </c>
    </row>
    <row r="1017" spans="1:20" x14ac:dyDescent="0.25">
      <c r="A1017" s="46" t="s">
        <v>391</v>
      </c>
      <c r="B1017" t="s">
        <v>2909</v>
      </c>
      <c r="C1017">
        <v>26</v>
      </c>
      <c r="D1017" t="s">
        <v>2968</v>
      </c>
      <c r="E1017" t="s">
        <v>2968</v>
      </c>
      <c r="H1017" t="s">
        <v>131</v>
      </c>
      <c r="I1017" t="s">
        <v>132</v>
      </c>
      <c r="J1017" t="s">
        <v>151</v>
      </c>
      <c r="M1017" t="s">
        <v>155</v>
      </c>
    </row>
    <row r="1018" spans="1:20" x14ac:dyDescent="0.25">
      <c r="A1018" s="46" t="s">
        <v>391</v>
      </c>
      <c r="B1018" t="s">
        <v>2909</v>
      </c>
      <c r="C1018">
        <v>27</v>
      </c>
      <c r="D1018" t="s">
        <v>2969</v>
      </c>
      <c r="E1018" t="s">
        <v>2969</v>
      </c>
      <c r="H1018" t="s">
        <v>131</v>
      </c>
      <c r="I1018" t="s">
        <v>132</v>
      </c>
      <c r="J1018" t="s">
        <v>151</v>
      </c>
      <c r="M1018" t="s">
        <v>155</v>
      </c>
    </row>
    <row r="1019" spans="1:20" x14ac:dyDescent="0.25">
      <c r="A1019" s="46" t="s">
        <v>391</v>
      </c>
      <c r="B1019" t="s">
        <v>2909</v>
      </c>
      <c r="C1019">
        <v>28</v>
      </c>
      <c r="D1019" t="s">
        <v>2970</v>
      </c>
      <c r="E1019" t="s">
        <v>2970</v>
      </c>
      <c r="H1019" t="s">
        <v>131</v>
      </c>
      <c r="I1019" t="s">
        <v>132</v>
      </c>
      <c r="J1019" t="s">
        <v>151</v>
      </c>
      <c r="M1019" t="s">
        <v>155</v>
      </c>
    </row>
    <row r="1020" spans="1:20" x14ac:dyDescent="0.25">
      <c r="A1020" s="46" t="s">
        <v>391</v>
      </c>
      <c r="B1020" t="s">
        <v>2909</v>
      </c>
      <c r="C1020">
        <v>29</v>
      </c>
      <c r="D1020" t="s">
        <v>2971</v>
      </c>
      <c r="E1020" t="s">
        <v>2971</v>
      </c>
      <c r="F1020" t="s">
        <v>1184</v>
      </c>
      <c r="H1020" t="s">
        <v>131</v>
      </c>
      <c r="I1020" t="s">
        <v>132</v>
      </c>
      <c r="J1020" t="s">
        <v>151</v>
      </c>
      <c r="M1020" t="s">
        <v>155</v>
      </c>
    </row>
    <row r="1021" spans="1:20" x14ac:dyDescent="0.25">
      <c r="A1021" s="46" t="s">
        <v>391</v>
      </c>
      <c r="B1021" t="s">
        <v>2909</v>
      </c>
      <c r="C1021">
        <v>30</v>
      </c>
      <c r="D1021" t="s">
        <v>2972</v>
      </c>
      <c r="E1021" t="s">
        <v>2972</v>
      </c>
      <c r="G1021" t="s">
        <v>2964</v>
      </c>
      <c r="H1021" t="s">
        <v>131</v>
      </c>
      <c r="I1021" t="s">
        <v>132</v>
      </c>
      <c r="J1021" t="s">
        <v>133</v>
      </c>
      <c r="M1021" t="s">
        <v>997</v>
      </c>
    </row>
    <row r="1022" spans="1:20" x14ac:dyDescent="0.25">
      <c r="A1022" s="46" t="s">
        <v>391</v>
      </c>
      <c r="B1022" t="s">
        <v>2909</v>
      </c>
      <c r="C1022">
        <v>31</v>
      </c>
      <c r="D1022" t="s">
        <v>2973</v>
      </c>
      <c r="E1022" t="s">
        <v>2973</v>
      </c>
      <c r="G1022" t="s">
        <v>2974</v>
      </c>
      <c r="H1022" t="s">
        <v>131</v>
      </c>
      <c r="I1022" t="s">
        <v>132</v>
      </c>
      <c r="J1022" t="s">
        <v>133</v>
      </c>
      <c r="M1022" t="s">
        <v>997</v>
      </c>
    </row>
    <row r="1023" spans="1:20" x14ac:dyDescent="0.25">
      <c r="A1023" s="46" t="s">
        <v>391</v>
      </c>
      <c r="B1023" t="s">
        <v>2909</v>
      </c>
      <c r="C1023">
        <v>32</v>
      </c>
      <c r="D1023" t="s">
        <v>2975</v>
      </c>
      <c r="E1023" t="s">
        <v>2975</v>
      </c>
      <c r="G1023" t="s">
        <v>2976</v>
      </c>
      <c r="H1023" t="s">
        <v>131</v>
      </c>
      <c r="I1023" t="s">
        <v>132</v>
      </c>
      <c r="J1023" t="s">
        <v>133</v>
      </c>
      <c r="M1023" t="s">
        <v>997</v>
      </c>
    </row>
    <row r="1024" spans="1:20" x14ac:dyDescent="0.25">
      <c r="A1024" s="46" t="s">
        <v>391</v>
      </c>
      <c r="B1024" t="s">
        <v>2909</v>
      </c>
      <c r="C1024">
        <v>33</v>
      </c>
      <c r="D1024" t="s">
        <v>2977</v>
      </c>
      <c r="E1024" t="s">
        <v>2977</v>
      </c>
      <c r="F1024" t="s">
        <v>2276</v>
      </c>
      <c r="G1024" t="s">
        <v>2932</v>
      </c>
      <c r="H1024" t="s">
        <v>131</v>
      </c>
      <c r="I1024" t="s">
        <v>132</v>
      </c>
      <c r="J1024" t="s">
        <v>133</v>
      </c>
      <c r="M1024" t="s">
        <v>997</v>
      </c>
    </row>
    <row r="1025" spans="1:21" x14ac:dyDescent="0.25">
      <c r="A1025" s="46" t="s">
        <v>391</v>
      </c>
      <c r="B1025" t="s">
        <v>2909</v>
      </c>
      <c r="C1025">
        <v>34</v>
      </c>
      <c r="D1025" t="s">
        <v>2978</v>
      </c>
      <c r="E1025" t="s">
        <v>2978</v>
      </c>
      <c r="G1025" t="s">
        <v>2951</v>
      </c>
      <c r="H1025" t="s">
        <v>131</v>
      </c>
      <c r="I1025" t="s">
        <v>132</v>
      </c>
      <c r="J1025" t="s">
        <v>133</v>
      </c>
      <c r="M1025" t="s">
        <v>997</v>
      </c>
    </row>
    <row r="1026" spans="1:21" x14ac:dyDescent="0.25">
      <c r="A1026" s="46" t="s">
        <v>391</v>
      </c>
      <c r="B1026" t="s">
        <v>2909</v>
      </c>
      <c r="C1026">
        <v>35</v>
      </c>
      <c r="D1026" t="s">
        <v>2979</v>
      </c>
      <c r="E1026" t="s">
        <v>2979</v>
      </c>
      <c r="F1026" t="s">
        <v>2276</v>
      </c>
      <c r="G1026" t="s">
        <v>2932</v>
      </c>
      <c r="H1026" t="s">
        <v>131</v>
      </c>
      <c r="I1026" t="s">
        <v>132</v>
      </c>
      <c r="J1026" t="s">
        <v>133</v>
      </c>
      <c r="M1026" t="s">
        <v>997</v>
      </c>
    </row>
    <row r="1027" spans="1:21" x14ac:dyDescent="0.25">
      <c r="A1027" s="46" t="s">
        <v>391</v>
      </c>
      <c r="B1027" t="s">
        <v>2909</v>
      </c>
      <c r="C1027">
        <v>36</v>
      </c>
      <c r="D1027" t="s">
        <v>2980</v>
      </c>
      <c r="E1027" t="s">
        <v>2980</v>
      </c>
      <c r="F1027" t="s">
        <v>2276</v>
      </c>
      <c r="G1027" t="s">
        <v>2932</v>
      </c>
      <c r="H1027" t="s">
        <v>131</v>
      </c>
      <c r="I1027" t="s">
        <v>132</v>
      </c>
      <c r="J1027" t="s">
        <v>133</v>
      </c>
      <c r="M1027" t="s">
        <v>997</v>
      </c>
    </row>
    <row r="1028" spans="1:21" x14ac:dyDescent="0.25">
      <c r="A1028" s="46" t="s">
        <v>391</v>
      </c>
      <c r="B1028" t="s">
        <v>2909</v>
      </c>
      <c r="C1028">
        <v>37</v>
      </c>
      <c r="D1028" t="s">
        <v>2981</v>
      </c>
      <c r="E1028" t="s">
        <v>2981</v>
      </c>
      <c r="F1028" t="s">
        <v>2276</v>
      </c>
      <c r="G1028" t="s">
        <v>2932</v>
      </c>
      <c r="H1028" t="s">
        <v>131</v>
      </c>
      <c r="I1028" t="s">
        <v>132</v>
      </c>
      <c r="J1028" t="s">
        <v>133</v>
      </c>
      <c r="M1028" t="s">
        <v>997</v>
      </c>
    </row>
    <row r="1029" spans="1:21" x14ac:dyDescent="0.25">
      <c r="A1029" s="46" t="s">
        <v>391</v>
      </c>
      <c r="B1029" t="s">
        <v>2909</v>
      </c>
      <c r="C1029">
        <v>38</v>
      </c>
      <c r="D1029" t="s">
        <v>2982</v>
      </c>
      <c r="E1029" t="s">
        <v>2982</v>
      </c>
      <c r="F1029" t="s">
        <v>2276</v>
      </c>
      <c r="G1029" t="s">
        <v>2932</v>
      </c>
      <c r="H1029" t="s">
        <v>131</v>
      </c>
      <c r="I1029" t="s">
        <v>132</v>
      </c>
      <c r="J1029" t="s">
        <v>133</v>
      </c>
      <c r="M1029" t="s">
        <v>997</v>
      </c>
    </row>
    <row r="1030" spans="1:21" x14ac:dyDescent="0.25">
      <c r="A1030" s="46" t="s">
        <v>391</v>
      </c>
      <c r="B1030" t="s">
        <v>2909</v>
      </c>
      <c r="C1030">
        <v>39</v>
      </c>
      <c r="D1030" t="s">
        <v>2983</v>
      </c>
      <c r="E1030" t="s">
        <v>2983</v>
      </c>
      <c r="H1030" t="s">
        <v>131</v>
      </c>
      <c r="I1030" t="s">
        <v>132</v>
      </c>
      <c r="J1030" t="s">
        <v>151</v>
      </c>
      <c r="M1030" t="s">
        <v>155</v>
      </c>
    </row>
    <row r="1031" spans="1:21" x14ac:dyDescent="0.25">
      <c r="A1031" s="46" t="s">
        <v>391</v>
      </c>
      <c r="B1031" t="s">
        <v>2909</v>
      </c>
      <c r="C1031">
        <v>40</v>
      </c>
      <c r="D1031" t="s">
        <v>2984</v>
      </c>
      <c r="E1031" t="s">
        <v>2984</v>
      </c>
      <c r="F1031" t="s">
        <v>2276</v>
      </c>
      <c r="G1031" t="s">
        <v>2932</v>
      </c>
      <c r="H1031" t="s">
        <v>131</v>
      </c>
      <c r="I1031" t="s">
        <v>132</v>
      </c>
      <c r="J1031" t="s">
        <v>133</v>
      </c>
      <c r="M1031" t="s">
        <v>997</v>
      </c>
    </row>
    <row r="1032" spans="1:21" x14ac:dyDescent="0.25">
      <c r="A1032" s="46" t="s">
        <v>391</v>
      </c>
      <c r="B1032" t="s">
        <v>2909</v>
      </c>
      <c r="C1032">
        <v>41</v>
      </c>
      <c r="D1032" t="s">
        <v>2985</v>
      </c>
      <c r="E1032" t="s">
        <v>2985</v>
      </c>
      <c r="F1032" t="s">
        <v>2276</v>
      </c>
      <c r="G1032" t="s">
        <v>2932</v>
      </c>
      <c r="H1032" t="s">
        <v>131</v>
      </c>
      <c r="I1032" t="s">
        <v>132</v>
      </c>
      <c r="J1032" t="s">
        <v>133</v>
      </c>
      <c r="M1032" t="s">
        <v>997</v>
      </c>
    </row>
    <row r="1033" spans="1:21" x14ac:dyDescent="0.25">
      <c r="A1033" s="46" t="s">
        <v>391</v>
      </c>
      <c r="B1033" t="s">
        <v>2909</v>
      </c>
      <c r="C1033">
        <v>42</v>
      </c>
      <c r="D1033" t="s">
        <v>2986</v>
      </c>
      <c r="E1033" t="s">
        <v>2986</v>
      </c>
      <c r="F1033" t="s">
        <v>2276</v>
      </c>
      <c r="G1033" t="s">
        <v>2932</v>
      </c>
      <c r="H1033" t="s">
        <v>131</v>
      </c>
      <c r="I1033" t="s">
        <v>132</v>
      </c>
      <c r="J1033" t="s">
        <v>133</v>
      </c>
      <c r="M1033" t="s">
        <v>997</v>
      </c>
    </row>
    <row r="1034" spans="1:21" x14ac:dyDescent="0.25">
      <c r="A1034" s="46" t="s">
        <v>391</v>
      </c>
      <c r="B1034" t="s">
        <v>2909</v>
      </c>
      <c r="C1034">
        <v>43</v>
      </c>
      <c r="D1034" t="s">
        <v>2987</v>
      </c>
      <c r="E1034" t="s">
        <v>2988</v>
      </c>
      <c r="F1034" t="s">
        <v>2117</v>
      </c>
      <c r="G1034" t="s">
        <v>2989</v>
      </c>
      <c r="H1034" t="s">
        <v>131</v>
      </c>
      <c r="I1034" t="s">
        <v>132</v>
      </c>
      <c r="J1034" t="s">
        <v>133</v>
      </c>
      <c r="M1034" t="s">
        <v>134</v>
      </c>
      <c r="N1034" t="s">
        <v>2990</v>
      </c>
      <c r="R1034" t="s">
        <v>1024</v>
      </c>
      <c r="S1034">
        <v>1938</v>
      </c>
      <c r="T1034">
        <v>1177</v>
      </c>
    </row>
    <row r="1035" spans="1:21" x14ac:dyDescent="0.25">
      <c r="A1035" s="46" t="s">
        <v>391</v>
      </c>
      <c r="B1035" t="s">
        <v>2909</v>
      </c>
      <c r="C1035">
        <v>44</v>
      </c>
      <c r="D1035" t="s">
        <v>2991</v>
      </c>
      <c r="E1035" t="s">
        <v>2992</v>
      </c>
      <c r="F1035" t="s">
        <v>113</v>
      </c>
      <c r="G1035" t="s">
        <v>2993</v>
      </c>
      <c r="H1035" t="s">
        <v>131</v>
      </c>
      <c r="I1035" t="s">
        <v>132</v>
      </c>
      <c r="J1035" t="s">
        <v>133</v>
      </c>
      <c r="M1035" t="s">
        <v>134</v>
      </c>
      <c r="N1035" t="s">
        <v>2994</v>
      </c>
      <c r="R1035" t="s">
        <v>841</v>
      </c>
      <c r="S1035">
        <v>1954</v>
      </c>
      <c r="T1035">
        <v>125</v>
      </c>
    </row>
    <row r="1036" spans="1:21" x14ac:dyDescent="0.25">
      <c r="A1036" s="46" t="s">
        <v>391</v>
      </c>
      <c r="B1036" t="s">
        <v>2909</v>
      </c>
      <c r="C1036">
        <v>45</v>
      </c>
      <c r="D1036" t="s">
        <v>2995</v>
      </c>
      <c r="E1036" t="s">
        <v>2996</v>
      </c>
      <c r="F1036" t="s">
        <v>1276</v>
      </c>
      <c r="G1036" t="s">
        <v>2997</v>
      </c>
      <c r="H1036" t="s">
        <v>131</v>
      </c>
      <c r="I1036" t="s">
        <v>132</v>
      </c>
      <c r="J1036" t="s">
        <v>133</v>
      </c>
      <c r="M1036" t="s">
        <v>134</v>
      </c>
      <c r="N1036" t="s">
        <v>2998</v>
      </c>
      <c r="R1036" t="s">
        <v>875</v>
      </c>
      <c r="S1036">
        <v>1955</v>
      </c>
      <c r="T1036">
        <v>1269</v>
      </c>
    </row>
    <row r="1037" spans="1:21" x14ac:dyDescent="0.25">
      <c r="A1037" t="s">
        <v>396</v>
      </c>
      <c r="B1037" t="s">
        <v>2999</v>
      </c>
      <c r="C1037">
        <v>2</v>
      </c>
      <c r="D1037" t="s">
        <v>3000</v>
      </c>
      <c r="E1037" t="s">
        <v>3001</v>
      </c>
      <c r="F1037" t="s">
        <v>113</v>
      </c>
      <c r="G1037" t="s">
        <v>3002</v>
      </c>
      <c r="H1037" t="s">
        <v>131</v>
      </c>
      <c r="I1037" t="s">
        <v>132</v>
      </c>
      <c r="J1037" t="s">
        <v>133</v>
      </c>
      <c r="M1037" t="s">
        <v>134</v>
      </c>
      <c r="N1037" t="s">
        <v>3003</v>
      </c>
      <c r="R1037" t="s">
        <v>136</v>
      </c>
      <c r="S1037" s="27">
        <v>15416</v>
      </c>
      <c r="T1037">
        <v>262</v>
      </c>
      <c r="U1037">
        <v>547</v>
      </c>
    </row>
    <row r="1038" spans="1:21" x14ac:dyDescent="0.25">
      <c r="A1038" t="s">
        <v>396</v>
      </c>
      <c r="B1038" t="s">
        <v>2999</v>
      </c>
      <c r="C1038">
        <v>1</v>
      </c>
      <c r="D1038" t="s">
        <v>3004</v>
      </c>
      <c r="E1038" t="s">
        <v>3005</v>
      </c>
      <c r="F1038" t="s">
        <v>113</v>
      </c>
      <c r="G1038" t="s">
        <v>3006</v>
      </c>
      <c r="H1038" t="s">
        <v>131</v>
      </c>
      <c r="I1038" t="s">
        <v>132</v>
      </c>
      <c r="J1038" t="s">
        <v>133</v>
      </c>
      <c r="M1038" t="s">
        <v>134</v>
      </c>
      <c r="N1038" t="s">
        <v>3007</v>
      </c>
      <c r="R1038" t="s">
        <v>136</v>
      </c>
      <c r="S1038" s="27">
        <v>15416</v>
      </c>
      <c r="T1038">
        <v>262</v>
      </c>
      <c r="U1038">
        <v>375</v>
      </c>
    </row>
    <row r="1039" spans="1:21" x14ac:dyDescent="0.25">
      <c r="A1039" s="46" t="s">
        <v>396</v>
      </c>
      <c r="B1039" t="s">
        <v>2999</v>
      </c>
      <c r="C1039">
        <v>2</v>
      </c>
      <c r="D1039" t="s">
        <v>3000</v>
      </c>
      <c r="E1039" t="s">
        <v>3001</v>
      </c>
      <c r="F1039" t="s">
        <v>113</v>
      </c>
      <c r="G1039" t="s">
        <v>3002</v>
      </c>
      <c r="H1039" t="s">
        <v>131</v>
      </c>
      <c r="I1039" t="s">
        <v>132</v>
      </c>
      <c r="J1039" t="s">
        <v>133</v>
      </c>
      <c r="M1039" t="s">
        <v>134</v>
      </c>
      <c r="N1039" t="s">
        <v>3003</v>
      </c>
      <c r="R1039" t="s">
        <v>136</v>
      </c>
      <c r="S1039" s="27">
        <v>15416</v>
      </c>
      <c r="T1039">
        <v>262</v>
      </c>
      <c r="U1039">
        <v>547</v>
      </c>
    </row>
    <row r="1040" spans="1:21" x14ac:dyDescent="0.25">
      <c r="A1040" s="46" t="s">
        <v>396</v>
      </c>
      <c r="B1040" t="s">
        <v>2999</v>
      </c>
      <c r="C1040">
        <v>1</v>
      </c>
      <c r="D1040" t="s">
        <v>3004</v>
      </c>
      <c r="E1040" t="s">
        <v>3005</v>
      </c>
      <c r="F1040" t="s">
        <v>113</v>
      </c>
      <c r="G1040" t="s">
        <v>3006</v>
      </c>
      <c r="H1040" t="s">
        <v>131</v>
      </c>
      <c r="I1040" t="s">
        <v>132</v>
      </c>
      <c r="J1040" t="s">
        <v>133</v>
      </c>
      <c r="M1040" t="s">
        <v>134</v>
      </c>
      <c r="N1040" t="s">
        <v>3007</v>
      </c>
      <c r="R1040" t="s">
        <v>136</v>
      </c>
      <c r="S1040" s="27">
        <v>15416</v>
      </c>
      <c r="T1040">
        <v>262</v>
      </c>
      <c r="U1040">
        <v>375</v>
      </c>
    </row>
    <row r="1041" spans="1:21" x14ac:dyDescent="0.25">
      <c r="A1041" t="s">
        <v>396</v>
      </c>
      <c r="B1041" t="s">
        <v>3008</v>
      </c>
      <c r="C1041">
        <v>1</v>
      </c>
      <c r="D1041" t="s">
        <v>3009</v>
      </c>
      <c r="E1041" t="s">
        <v>3010</v>
      </c>
      <c r="F1041" t="s">
        <v>113</v>
      </c>
      <c r="G1041" t="s">
        <v>3011</v>
      </c>
      <c r="H1041" t="s">
        <v>131</v>
      </c>
      <c r="I1041" t="s">
        <v>132</v>
      </c>
      <c r="J1041" t="s">
        <v>133</v>
      </c>
      <c r="K1041" t="s">
        <v>3012</v>
      </c>
      <c r="L1041" t="s">
        <v>3013</v>
      </c>
      <c r="M1041" t="s">
        <v>134</v>
      </c>
      <c r="N1041" t="s">
        <v>3014</v>
      </c>
      <c r="R1041" t="s">
        <v>833</v>
      </c>
      <c r="S1041">
        <v>2013</v>
      </c>
      <c r="T1041">
        <v>154</v>
      </c>
      <c r="U1041">
        <v>2012</v>
      </c>
    </row>
    <row r="1042" spans="1:21" x14ac:dyDescent="0.25">
      <c r="A1042" t="s">
        <v>396</v>
      </c>
      <c r="B1042" t="s">
        <v>3008</v>
      </c>
      <c r="C1042">
        <v>4</v>
      </c>
      <c r="D1042" t="s">
        <v>3015</v>
      </c>
      <c r="E1042" t="s">
        <v>2024</v>
      </c>
      <c r="F1042" t="s">
        <v>113</v>
      </c>
      <c r="G1042" t="s">
        <v>2025</v>
      </c>
      <c r="H1042" t="s">
        <v>131</v>
      </c>
      <c r="I1042" t="s">
        <v>132</v>
      </c>
      <c r="J1042" t="s">
        <v>133</v>
      </c>
      <c r="M1042" t="s">
        <v>134</v>
      </c>
      <c r="N1042" t="s">
        <v>2026</v>
      </c>
      <c r="R1042" t="s">
        <v>136</v>
      </c>
      <c r="S1042" s="27">
        <v>15416</v>
      </c>
      <c r="T1042">
        <v>262</v>
      </c>
      <c r="U1042">
        <v>336</v>
      </c>
    </row>
    <row r="1043" spans="1:21" x14ac:dyDescent="0.25">
      <c r="A1043" t="s">
        <v>396</v>
      </c>
      <c r="B1043" t="s">
        <v>3008</v>
      </c>
      <c r="C1043">
        <v>3</v>
      </c>
      <c r="D1043" t="s">
        <v>128</v>
      </c>
      <c r="E1043" t="s">
        <v>129</v>
      </c>
      <c r="F1043" t="s">
        <v>113</v>
      </c>
      <c r="G1043" t="s">
        <v>130</v>
      </c>
      <c r="H1043" t="s">
        <v>131</v>
      </c>
      <c r="I1043" t="s">
        <v>132</v>
      </c>
      <c r="J1043" t="s">
        <v>133</v>
      </c>
      <c r="M1043" t="s">
        <v>134</v>
      </c>
      <c r="N1043" t="s">
        <v>135</v>
      </c>
      <c r="R1043" t="s">
        <v>136</v>
      </c>
      <c r="S1043" s="27">
        <v>15416</v>
      </c>
      <c r="T1043">
        <v>262</v>
      </c>
      <c r="U1043">
        <v>2</v>
      </c>
    </row>
    <row r="1044" spans="1:21" x14ac:dyDescent="0.25">
      <c r="A1044" t="s">
        <v>396</v>
      </c>
      <c r="B1044" t="s">
        <v>3008</v>
      </c>
      <c r="C1044">
        <v>2</v>
      </c>
      <c r="D1044" t="s">
        <v>924</v>
      </c>
      <c r="E1044" t="s">
        <v>925</v>
      </c>
      <c r="F1044" t="s">
        <v>113</v>
      </c>
      <c r="G1044" t="s">
        <v>926</v>
      </c>
      <c r="H1044" t="s">
        <v>131</v>
      </c>
      <c r="I1044" t="s">
        <v>132</v>
      </c>
      <c r="J1044" t="s">
        <v>133</v>
      </c>
      <c r="M1044" t="s">
        <v>134</v>
      </c>
      <c r="N1044" t="s">
        <v>927</v>
      </c>
      <c r="R1044" t="s">
        <v>136</v>
      </c>
      <c r="S1044" s="27">
        <v>14912</v>
      </c>
      <c r="T1044">
        <v>1443</v>
      </c>
      <c r="U1044">
        <v>1</v>
      </c>
    </row>
    <row r="1045" spans="1:21" x14ac:dyDescent="0.25">
      <c r="A1045" t="s">
        <v>396</v>
      </c>
      <c r="B1045" t="s">
        <v>3008</v>
      </c>
      <c r="C1045">
        <v>5</v>
      </c>
      <c r="D1045" t="s">
        <v>3016</v>
      </c>
      <c r="E1045" t="s">
        <v>3016</v>
      </c>
      <c r="H1045" t="s">
        <v>131</v>
      </c>
      <c r="I1045" t="s">
        <v>132</v>
      </c>
      <c r="J1045" t="s">
        <v>151</v>
      </c>
      <c r="M1045" t="s">
        <v>155</v>
      </c>
    </row>
    <row r="1046" spans="1:21" x14ac:dyDescent="0.25">
      <c r="A1046" t="s">
        <v>396</v>
      </c>
      <c r="B1046" t="s">
        <v>3008</v>
      </c>
      <c r="C1046">
        <v>6</v>
      </c>
      <c r="D1046" t="s">
        <v>3017</v>
      </c>
      <c r="E1046" t="s">
        <v>3017</v>
      </c>
      <c r="H1046" t="s">
        <v>131</v>
      </c>
      <c r="I1046" t="s">
        <v>132</v>
      </c>
      <c r="J1046" t="s">
        <v>151</v>
      </c>
      <c r="M1046" t="s">
        <v>155</v>
      </c>
    </row>
    <row r="1047" spans="1:21" x14ac:dyDescent="0.25">
      <c r="A1047" t="s">
        <v>396</v>
      </c>
      <c r="B1047" t="s">
        <v>3008</v>
      </c>
      <c r="C1047">
        <v>7</v>
      </c>
      <c r="D1047" t="s">
        <v>3018</v>
      </c>
      <c r="E1047" t="s">
        <v>3018</v>
      </c>
      <c r="G1047" t="s">
        <v>3019</v>
      </c>
      <c r="H1047" t="s">
        <v>131</v>
      </c>
      <c r="I1047" t="s">
        <v>132</v>
      </c>
      <c r="J1047" t="s">
        <v>133</v>
      </c>
      <c r="M1047" t="s">
        <v>155</v>
      </c>
    </row>
    <row r="1048" spans="1:21" x14ac:dyDescent="0.25">
      <c r="A1048" s="46" t="s">
        <v>396</v>
      </c>
      <c r="B1048" t="s">
        <v>3008</v>
      </c>
      <c r="C1048">
        <v>7</v>
      </c>
      <c r="D1048" t="s">
        <v>3015</v>
      </c>
      <c r="E1048" t="s">
        <v>2024</v>
      </c>
      <c r="F1048" t="s">
        <v>113</v>
      </c>
      <c r="G1048" t="s">
        <v>2025</v>
      </c>
      <c r="H1048" t="s">
        <v>131</v>
      </c>
      <c r="I1048" t="s">
        <v>132</v>
      </c>
      <c r="J1048" t="s">
        <v>133</v>
      </c>
      <c r="M1048" t="s">
        <v>134</v>
      </c>
      <c r="N1048" t="s">
        <v>2026</v>
      </c>
      <c r="R1048" t="s">
        <v>136</v>
      </c>
      <c r="S1048" s="27">
        <v>15416</v>
      </c>
      <c r="T1048">
        <v>262</v>
      </c>
      <c r="U1048">
        <v>336</v>
      </c>
    </row>
    <row r="1049" spans="1:21" x14ac:dyDescent="0.25">
      <c r="A1049" s="46" t="s">
        <v>396</v>
      </c>
      <c r="B1049" t="s">
        <v>3008</v>
      </c>
      <c r="C1049">
        <v>1</v>
      </c>
      <c r="D1049" t="s">
        <v>3009</v>
      </c>
      <c r="E1049" t="s">
        <v>3010</v>
      </c>
      <c r="F1049" t="s">
        <v>113</v>
      </c>
      <c r="G1049" t="s">
        <v>3011</v>
      </c>
      <c r="H1049" t="s">
        <v>131</v>
      </c>
      <c r="I1049" t="s">
        <v>132</v>
      </c>
      <c r="J1049" t="s">
        <v>133</v>
      </c>
      <c r="M1049" t="s">
        <v>134</v>
      </c>
      <c r="N1049" t="s">
        <v>3014</v>
      </c>
      <c r="R1049" t="s">
        <v>833</v>
      </c>
      <c r="S1049">
        <v>2013</v>
      </c>
      <c r="T1049">
        <v>154</v>
      </c>
      <c r="U1049">
        <v>2012</v>
      </c>
    </row>
    <row r="1050" spans="1:21" x14ac:dyDescent="0.25">
      <c r="A1050" s="46" t="s">
        <v>396</v>
      </c>
      <c r="B1050" t="s">
        <v>3008</v>
      </c>
      <c r="C1050">
        <v>2</v>
      </c>
      <c r="D1050" t="s">
        <v>128</v>
      </c>
      <c r="E1050" t="s">
        <v>129</v>
      </c>
      <c r="F1050" t="s">
        <v>113</v>
      </c>
      <c r="G1050" t="s">
        <v>130</v>
      </c>
      <c r="H1050" t="s">
        <v>131</v>
      </c>
      <c r="I1050" t="s">
        <v>132</v>
      </c>
      <c r="J1050" t="s">
        <v>133</v>
      </c>
      <c r="M1050" t="s">
        <v>134</v>
      </c>
      <c r="N1050" t="s">
        <v>135</v>
      </c>
      <c r="R1050" t="s">
        <v>136</v>
      </c>
      <c r="S1050" s="27">
        <v>15416</v>
      </c>
      <c r="T1050">
        <v>262</v>
      </c>
      <c r="U1050">
        <v>2</v>
      </c>
    </row>
    <row r="1051" spans="1:21" x14ac:dyDescent="0.25">
      <c r="A1051" s="46" t="s">
        <v>396</v>
      </c>
      <c r="B1051" t="s">
        <v>3008</v>
      </c>
      <c r="C1051">
        <v>6</v>
      </c>
      <c r="D1051" t="s">
        <v>924</v>
      </c>
      <c r="E1051" t="s">
        <v>925</v>
      </c>
      <c r="F1051" t="s">
        <v>113</v>
      </c>
      <c r="G1051" t="s">
        <v>926</v>
      </c>
      <c r="H1051" t="s">
        <v>131</v>
      </c>
      <c r="I1051" t="s">
        <v>132</v>
      </c>
      <c r="J1051" t="s">
        <v>133</v>
      </c>
      <c r="M1051" t="s">
        <v>134</v>
      </c>
      <c r="N1051" t="s">
        <v>927</v>
      </c>
      <c r="R1051" t="s">
        <v>136</v>
      </c>
      <c r="S1051" s="27">
        <v>14912</v>
      </c>
      <c r="T1051">
        <v>1443</v>
      </c>
      <c r="U1051">
        <v>1</v>
      </c>
    </row>
    <row r="1052" spans="1:21" x14ac:dyDescent="0.25">
      <c r="A1052" s="46" t="s">
        <v>396</v>
      </c>
      <c r="B1052" t="s">
        <v>3008</v>
      </c>
      <c r="C1052">
        <v>3</v>
      </c>
      <c r="D1052" t="s">
        <v>3016</v>
      </c>
      <c r="E1052" t="s">
        <v>3016</v>
      </c>
      <c r="H1052" t="s">
        <v>131</v>
      </c>
      <c r="I1052" t="s">
        <v>132</v>
      </c>
      <c r="J1052" t="s">
        <v>151</v>
      </c>
      <c r="M1052" t="s">
        <v>155</v>
      </c>
    </row>
    <row r="1053" spans="1:21" x14ac:dyDescent="0.25">
      <c r="A1053" s="46" t="s">
        <v>396</v>
      </c>
      <c r="B1053" t="s">
        <v>3008</v>
      </c>
      <c r="C1053">
        <v>4</v>
      </c>
      <c r="D1053" t="s">
        <v>3017</v>
      </c>
      <c r="E1053" t="s">
        <v>3017</v>
      </c>
      <c r="H1053" t="s">
        <v>131</v>
      </c>
      <c r="I1053" t="s">
        <v>132</v>
      </c>
      <c r="J1053" t="s">
        <v>151</v>
      </c>
      <c r="M1053" t="s">
        <v>155</v>
      </c>
    </row>
    <row r="1054" spans="1:21" x14ac:dyDescent="0.25">
      <c r="A1054" s="46" t="s">
        <v>396</v>
      </c>
      <c r="B1054" t="s">
        <v>3008</v>
      </c>
      <c r="C1054">
        <v>5</v>
      </c>
      <c r="D1054" t="s">
        <v>3018</v>
      </c>
      <c r="E1054" t="s">
        <v>3018</v>
      </c>
      <c r="G1054" t="s">
        <v>3019</v>
      </c>
      <c r="H1054" t="s">
        <v>131</v>
      </c>
      <c r="I1054" t="s">
        <v>132</v>
      </c>
      <c r="J1054" t="s">
        <v>133</v>
      </c>
      <c r="M1054" t="s">
        <v>155</v>
      </c>
    </row>
    <row r="1055" spans="1:21" x14ac:dyDescent="0.25">
      <c r="A1055" t="s">
        <v>396</v>
      </c>
      <c r="B1055" t="s">
        <v>3020</v>
      </c>
      <c r="C1055">
        <v>3</v>
      </c>
      <c r="D1055" t="s">
        <v>1263</v>
      </c>
      <c r="E1055" t="s">
        <v>1264</v>
      </c>
      <c r="F1055" t="s">
        <v>113</v>
      </c>
      <c r="G1055" t="s">
        <v>1265</v>
      </c>
      <c r="H1055" t="s">
        <v>131</v>
      </c>
      <c r="I1055" t="s">
        <v>132</v>
      </c>
      <c r="J1055" t="s">
        <v>133</v>
      </c>
      <c r="K1055" t="s">
        <v>1266</v>
      </c>
      <c r="L1055" t="s">
        <v>1267</v>
      </c>
      <c r="M1055" t="s">
        <v>134</v>
      </c>
      <c r="N1055" t="s">
        <v>1268</v>
      </c>
      <c r="R1055" t="s">
        <v>833</v>
      </c>
      <c r="S1055">
        <v>2022</v>
      </c>
      <c r="T1055">
        <v>149</v>
      </c>
    </row>
    <row r="1056" spans="1:21" x14ac:dyDescent="0.25">
      <c r="A1056" t="s">
        <v>396</v>
      </c>
      <c r="B1056" t="s">
        <v>3020</v>
      </c>
      <c r="C1056">
        <v>6</v>
      </c>
      <c r="D1056" t="s">
        <v>3021</v>
      </c>
      <c r="E1056" t="s">
        <v>3022</v>
      </c>
      <c r="F1056" t="s">
        <v>113</v>
      </c>
      <c r="G1056" t="s">
        <v>3023</v>
      </c>
      <c r="H1056" t="s">
        <v>131</v>
      </c>
      <c r="I1056" t="s">
        <v>132</v>
      </c>
      <c r="J1056" t="s">
        <v>133</v>
      </c>
      <c r="M1056" t="s">
        <v>134</v>
      </c>
      <c r="N1056" t="s">
        <v>3024</v>
      </c>
      <c r="R1056" t="s">
        <v>136</v>
      </c>
      <c r="S1056" s="27">
        <v>14912</v>
      </c>
      <c r="T1056">
        <v>1443</v>
      </c>
      <c r="U1056">
        <v>742</v>
      </c>
    </row>
    <row r="1057" spans="1:21" x14ac:dyDescent="0.25">
      <c r="A1057" t="s">
        <v>396</v>
      </c>
      <c r="B1057" t="s">
        <v>3020</v>
      </c>
      <c r="C1057">
        <v>4</v>
      </c>
      <c r="D1057" t="s">
        <v>3025</v>
      </c>
      <c r="E1057" t="s">
        <v>3026</v>
      </c>
      <c r="F1057" t="s">
        <v>113</v>
      </c>
      <c r="G1057" t="s">
        <v>3027</v>
      </c>
      <c r="H1057" t="s">
        <v>131</v>
      </c>
      <c r="I1057" t="s">
        <v>132</v>
      </c>
      <c r="J1057" t="s">
        <v>133</v>
      </c>
      <c r="M1057" t="s">
        <v>134</v>
      </c>
      <c r="N1057" t="s">
        <v>3028</v>
      </c>
      <c r="R1057" t="s">
        <v>136</v>
      </c>
      <c r="S1057" s="27">
        <v>14912</v>
      </c>
      <c r="T1057">
        <v>1443</v>
      </c>
      <c r="U1057">
        <v>68</v>
      </c>
    </row>
    <row r="1058" spans="1:21" x14ac:dyDescent="0.25">
      <c r="A1058" t="s">
        <v>396</v>
      </c>
      <c r="B1058" t="s">
        <v>3020</v>
      </c>
      <c r="C1058">
        <v>1</v>
      </c>
      <c r="D1058" t="s">
        <v>3029</v>
      </c>
      <c r="E1058" t="s">
        <v>3030</v>
      </c>
      <c r="F1058" t="s">
        <v>113</v>
      </c>
      <c r="G1058" t="s">
        <v>3031</v>
      </c>
      <c r="H1058" t="s">
        <v>131</v>
      </c>
      <c r="I1058" t="s">
        <v>132</v>
      </c>
      <c r="J1058" t="s">
        <v>133</v>
      </c>
      <c r="M1058" t="s">
        <v>134</v>
      </c>
      <c r="N1058" t="s">
        <v>3032</v>
      </c>
      <c r="R1058" t="s">
        <v>862</v>
      </c>
      <c r="S1058" s="27">
        <v>17528</v>
      </c>
      <c r="U1058">
        <v>24</v>
      </c>
    </row>
    <row r="1059" spans="1:21" x14ac:dyDescent="0.25">
      <c r="A1059" t="s">
        <v>396</v>
      </c>
      <c r="B1059" t="s">
        <v>3020</v>
      </c>
      <c r="C1059">
        <v>7</v>
      </c>
      <c r="D1059" t="s">
        <v>128</v>
      </c>
      <c r="E1059" t="s">
        <v>129</v>
      </c>
      <c r="F1059" t="s">
        <v>113</v>
      </c>
      <c r="G1059" t="s">
        <v>130</v>
      </c>
      <c r="H1059" t="s">
        <v>131</v>
      </c>
      <c r="I1059" t="s">
        <v>132</v>
      </c>
      <c r="J1059" t="s">
        <v>133</v>
      </c>
      <c r="M1059" t="s">
        <v>134</v>
      </c>
      <c r="N1059" t="s">
        <v>135</v>
      </c>
      <c r="R1059" t="s">
        <v>136</v>
      </c>
      <c r="S1059" s="27">
        <v>15416</v>
      </c>
      <c r="T1059">
        <v>262</v>
      </c>
      <c r="U1059">
        <v>2</v>
      </c>
    </row>
    <row r="1060" spans="1:21" x14ac:dyDescent="0.25">
      <c r="A1060" t="s">
        <v>396</v>
      </c>
      <c r="B1060" t="s">
        <v>3020</v>
      </c>
      <c r="C1060">
        <v>5</v>
      </c>
      <c r="D1060" t="s">
        <v>924</v>
      </c>
      <c r="E1060" t="s">
        <v>925</v>
      </c>
      <c r="F1060" t="s">
        <v>113</v>
      </c>
      <c r="G1060" t="s">
        <v>926</v>
      </c>
      <c r="H1060" t="s">
        <v>131</v>
      </c>
      <c r="I1060" t="s">
        <v>132</v>
      </c>
      <c r="J1060" t="s">
        <v>133</v>
      </c>
      <c r="M1060" t="s">
        <v>134</v>
      </c>
      <c r="N1060" t="s">
        <v>927</v>
      </c>
      <c r="R1060" t="s">
        <v>136</v>
      </c>
      <c r="S1060" s="27">
        <v>14912</v>
      </c>
      <c r="T1060">
        <v>1443</v>
      </c>
      <c r="U1060">
        <v>1</v>
      </c>
    </row>
    <row r="1061" spans="1:21" x14ac:dyDescent="0.25">
      <c r="A1061" t="s">
        <v>396</v>
      </c>
      <c r="B1061" t="s">
        <v>3020</v>
      </c>
      <c r="C1061">
        <v>2</v>
      </c>
      <c r="D1061" t="s">
        <v>3033</v>
      </c>
      <c r="E1061" t="s">
        <v>3034</v>
      </c>
      <c r="F1061" t="s">
        <v>113</v>
      </c>
      <c r="G1061" t="s">
        <v>3035</v>
      </c>
      <c r="H1061" t="s">
        <v>131</v>
      </c>
      <c r="I1061" t="s">
        <v>132</v>
      </c>
      <c r="J1061" t="s">
        <v>133</v>
      </c>
      <c r="K1061" t="s">
        <v>3036</v>
      </c>
      <c r="L1061" t="s">
        <v>3037</v>
      </c>
      <c r="M1061" t="s">
        <v>134</v>
      </c>
      <c r="N1061" t="s">
        <v>3038</v>
      </c>
      <c r="R1061" t="s">
        <v>841</v>
      </c>
      <c r="S1061">
        <v>1998</v>
      </c>
      <c r="T1061">
        <v>302</v>
      </c>
    </row>
    <row r="1062" spans="1:21" x14ac:dyDescent="0.25">
      <c r="A1062" s="46" t="s">
        <v>396</v>
      </c>
      <c r="B1062" t="s">
        <v>3020</v>
      </c>
      <c r="C1062">
        <v>4</v>
      </c>
      <c r="D1062" t="s">
        <v>3021</v>
      </c>
      <c r="E1062" t="s">
        <v>3022</v>
      </c>
      <c r="F1062" t="s">
        <v>113</v>
      </c>
      <c r="G1062" t="s">
        <v>3023</v>
      </c>
      <c r="H1062" t="s">
        <v>131</v>
      </c>
      <c r="I1062" t="s">
        <v>132</v>
      </c>
      <c r="J1062" t="s">
        <v>133</v>
      </c>
      <c r="M1062" t="s">
        <v>134</v>
      </c>
      <c r="N1062" t="s">
        <v>3024</v>
      </c>
      <c r="R1062" t="s">
        <v>136</v>
      </c>
      <c r="S1062" s="27">
        <v>14912</v>
      </c>
      <c r="T1062">
        <v>1443</v>
      </c>
      <c r="U1062">
        <v>742</v>
      </c>
    </row>
    <row r="1063" spans="1:21" x14ac:dyDescent="0.25">
      <c r="A1063" s="46" t="s">
        <v>396</v>
      </c>
      <c r="B1063" t="s">
        <v>3020</v>
      </c>
      <c r="C1063">
        <v>1</v>
      </c>
      <c r="D1063" t="s">
        <v>3025</v>
      </c>
      <c r="E1063" t="s">
        <v>3026</v>
      </c>
      <c r="F1063" t="s">
        <v>113</v>
      </c>
      <c r="G1063" t="s">
        <v>3027</v>
      </c>
      <c r="H1063" t="s">
        <v>131</v>
      </c>
      <c r="I1063" t="s">
        <v>132</v>
      </c>
      <c r="J1063" t="s">
        <v>133</v>
      </c>
      <c r="M1063" t="s">
        <v>134</v>
      </c>
      <c r="N1063" t="s">
        <v>3028</v>
      </c>
      <c r="R1063" t="s">
        <v>136</v>
      </c>
      <c r="S1063" s="27">
        <v>14912</v>
      </c>
      <c r="T1063">
        <v>1443</v>
      </c>
      <c r="U1063">
        <v>68</v>
      </c>
    </row>
    <row r="1064" spans="1:21" x14ac:dyDescent="0.25">
      <c r="A1064" s="46" t="s">
        <v>396</v>
      </c>
      <c r="B1064" t="s">
        <v>3020</v>
      </c>
      <c r="C1064">
        <v>5</v>
      </c>
      <c r="D1064" t="s">
        <v>3029</v>
      </c>
      <c r="E1064" t="s">
        <v>3030</v>
      </c>
      <c r="F1064" t="s">
        <v>113</v>
      </c>
      <c r="G1064" t="s">
        <v>3031</v>
      </c>
      <c r="H1064" t="s">
        <v>131</v>
      </c>
      <c r="I1064" t="s">
        <v>132</v>
      </c>
      <c r="J1064" t="s">
        <v>133</v>
      </c>
      <c r="M1064" t="s">
        <v>134</v>
      </c>
      <c r="N1064" t="s">
        <v>3032</v>
      </c>
      <c r="R1064" t="s">
        <v>862</v>
      </c>
      <c r="S1064" s="27">
        <v>17528</v>
      </c>
      <c r="U1064">
        <v>24</v>
      </c>
    </row>
    <row r="1065" spans="1:21" x14ac:dyDescent="0.25">
      <c r="A1065" s="46" t="s">
        <v>396</v>
      </c>
      <c r="B1065" t="s">
        <v>3020</v>
      </c>
      <c r="C1065">
        <v>6</v>
      </c>
      <c r="D1065" t="s">
        <v>128</v>
      </c>
      <c r="E1065" t="s">
        <v>129</v>
      </c>
      <c r="F1065" t="s">
        <v>113</v>
      </c>
      <c r="G1065" t="s">
        <v>130</v>
      </c>
      <c r="H1065" t="s">
        <v>131</v>
      </c>
      <c r="I1065" t="s">
        <v>132</v>
      </c>
      <c r="J1065" t="s">
        <v>133</v>
      </c>
      <c r="M1065" t="s">
        <v>134</v>
      </c>
      <c r="N1065" t="s">
        <v>135</v>
      </c>
      <c r="R1065" t="s">
        <v>136</v>
      </c>
      <c r="S1065" s="27">
        <v>15416</v>
      </c>
      <c r="T1065">
        <v>262</v>
      </c>
      <c r="U1065">
        <v>2</v>
      </c>
    </row>
    <row r="1066" spans="1:21" x14ac:dyDescent="0.25">
      <c r="A1066" s="46" t="s">
        <v>396</v>
      </c>
      <c r="B1066" t="s">
        <v>3020</v>
      </c>
      <c r="C1066">
        <v>3</v>
      </c>
      <c r="D1066" t="s">
        <v>924</v>
      </c>
      <c r="E1066" t="s">
        <v>925</v>
      </c>
      <c r="F1066" t="s">
        <v>113</v>
      </c>
      <c r="G1066" t="s">
        <v>926</v>
      </c>
      <c r="H1066" t="s">
        <v>131</v>
      </c>
      <c r="I1066" t="s">
        <v>132</v>
      </c>
      <c r="J1066" t="s">
        <v>133</v>
      </c>
      <c r="M1066" t="s">
        <v>134</v>
      </c>
      <c r="N1066" t="s">
        <v>927</v>
      </c>
      <c r="R1066" t="s">
        <v>136</v>
      </c>
      <c r="S1066" s="27">
        <v>14912</v>
      </c>
      <c r="T1066">
        <v>1443</v>
      </c>
      <c r="U1066">
        <v>1</v>
      </c>
    </row>
    <row r="1067" spans="1:21" x14ac:dyDescent="0.25">
      <c r="A1067" s="46" t="s">
        <v>396</v>
      </c>
      <c r="B1067" t="s">
        <v>3020</v>
      </c>
      <c r="C1067">
        <v>2</v>
      </c>
      <c r="D1067" t="s">
        <v>3033</v>
      </c>
      <c r="E1067" t="s">
        <v>3034</v>
      </c>
      <c r="F1067" t="s">
        <v>113</v>
      </c>
      <c r="G1067" t="s">
        <v>3035</v>
      </c>
      <c r="H1067" t="s">
        <v>131</v>
      </c>
      <c r="I1067" t="s">
        <v>132</v>
      </c>
      <c r="J1067" t="s">
        <v>133</v>
      </c>
      <c r="M1067" t="s">
        <v>134</v>
      </c>
      <c r="N1067" t="s">
        <v>3038</v>
      </c>
      <c r="R1067" t="s">
        <v>841</v>
      </c>
      <c r="S1067">
        <v>1998</v>
      </c>
      <c r="T1067">
        <v>302</v>
      </c>
    </row>
    <row r="1068" spans="1:21" x14ac:dyDescent="0.25">
      <c r="A1068" s="46" t="s">
        <v>396</v>
      </c>
      <c r="B1068" t="s">
        <v>3020</v>
      </c>
      <c r="C1068">
        <v>7</v>
      </c>
      <c r="D1068" t="s">
        <v>1263</v>
      </c>
      <c r="E1068" t="s">
        <v>1264</v>
      </c>
      <c r="F1068" t="s">
        <v>113</v>
      </c>
      <c r="G1068" t="s">
        <v>1265</v>
      </c>
      <c r="H1068" t="s">
        <v>131</v>
      </c>
      <c r="I1068" t="s">
        <v>132</v>
      </c>
      <c r="J1068" t="s">
        <v>133</v>
      </c>
      <c r="M1068" t="s">
        <v>134</v>
      </c>
      <c r="N1068" t="s">
        <v>1268</v>
      </c>
      <c r="R1068" t="s">
        <v>833</v>
      </c>
      <c r="S1068">
        <v>2022</v>
      </c>
      <c r="T1068">
        <v>149</v>
      </c>
    </row>
    <row r="1069" spans="1:21" x14ac:dyDescent="0.25">
      <c r="A1069" t="s">
        <v>396</v>
      </c>
      <c r="B1069" t="s">
        <v>3039</v>
      </c>
      <c r="C1069">
        <v>3</v>
      </c>
      <c r="D1069" t="s">
        <v>3040</v>
      </c>
      <c r="E1069" t="s">
        <v>2047</v>
      </c>
      <c r="F1069" t="s">
        <v>113</v>
      </c>
      <c r="G1069" t="s">
        <v>2048</v>
      </c>
      <c r="H1069" t="s">
        <v>131</v>
      </c>
      <c r="I1069" t="s">
        <v>132</v>
      </c>
      <c r="J1069" t="s">
        <v>133</v>
      </c>
      <c r="M1069" t="s">
        <v>134</v>
      </c>
      <c r="N1069" t="s">
        <v>2049</v>
      </c>
      <c r="R1069" t="s">
        <v>136</v>
      </c>
      <c r="S1069" s="27">
        <v>15416</v>
      </c>
      <c r="T1069">
        <v>262</v>
      </c>
      <c r="U1069">
        <v>333</v>
      </c>
    </row>
    <row r="1070" spans="1:21" x14ac:dyDescent="0.25">
      <c r="A1070" t="s">
        <v>396</v>
      </c>
      <c r="B1070" t="s">
        <v>3039</v>
      </c>
      <c r="C1070">
        <v>2</v>
      </c>
      <c r="D1070">
        <v>330</v>
      </c>
      <c r="E1070" t="s">
        <v>2051</v>
      </c>
      <c r="F1070" t="s">
        <v>113</v>
      </c>
      <c r="G1070" t="s">
        <v>2052</v>
      </c>
      <c r="H1070" t="s">
        <v>131</v>
      </c>
      <c r="I1070" t="s">
        <v>132</v>
      </c>
      <c r="J1070" t="s">
        <v>133</v>
      </c>
      <c r="M1070" t="s">
        <v>134</v>
      </c>
      <c r="N1070" t="s">
        <v>2053</v>
      </c>
      <c r="R1070" t="s">
        <v>136</v>
      </c>
      <c r="S1070" s="27">
        <v>15416</v>
      </c>
      <c r="T1070">
        <v>262</v>
      </c>
      <c r="U1070">
        <v>330</v>
      </c>
    </row>
    <row r="1071" spans="1:21" x14ac:dyDescent="0.25">
      <c r="A1071" t="s">
        <v>396</v>
      </c>
      <c r="B1071" t="s">
        <v>3039</v>
      </c>
      <c r="C1071">
        <v>1</v>
      </c>
      <c r="D1071" t="s">
        <v>128</v>
      </c>
      <c r="E1071" t="s">
        <v>129</v>
      </c>
      <c r="F1071" t="s">
        <v>113</v>
      </c>
      <c r="G1071" t="s">
        <v>130</v>
      </c>
      <c r="H1071" t="s">
        <v>131</v>
      </c>
      <c r="I1071" t="s">
        <v>132</v>
      </c>
      <c r="J1071" t="s">
        <v>133</v>
      </c>
      <c r="M1071" t="s">
        <v>134</v>
      </c>
      <c r="N1071" t="s">
        <v>135</v>
      </c>
      <c r="R1071" t="s">
        <v>136</v>
      </c>
      <c r="S1071" s="27">
        <v>15416</v>
      </c>
      <c r="T1071">
        <v>262</v>
      </c>
      <c r="U1071">
        <v>2</v>
      </c>
    </row>
    <row r="1072" spans="1:21" x14ac:dyDescent="0.25">
      <c r="A1072" t="s">
        <v>396</v>
      </c>
      <c r="B1072" t="s">
        <v>3039</v>
      </c>
      <c r="C1072">
        <v>4</v>
      </c>
      <c r="D1072" t="s">
        <v>2233</v>
      </c>
      <c r="E1072" t="s">
        <v>2233</v>
      </c>
      <c r="H1072" t="s">
        <v>131</v>
      </c>
      <c r="I1072" t="s">
        <v>132</v>
      </c>
      <c r="J1072" t="s">
        <v>151</v>
      </c>
      <c r="M1072" t="s">
        <v>155</v>
      </c>
    </row>
    <row r="1073" spans="1:21" x14ac:dyDescent="0.25">
      <c r="A1073" t="s">
        <v>400</v>
      </c>
      <c r="B1073" t="s">
        <v>3041</v>
      </c>
      <c r="C1073">
        <v>1</v>
      </c>
      <c r="D1073" t="s">
        <v>880</v>
      </c>
      <c r="E1073" t="s">
        <v>881</v>
      </c>
      <c r="F1073" t="s">
        <v>113</v>
      </c>
      <c r="G1073" t="s">
        <v>882</v>
      </c>
      <c r="H1073" t="s">
        <v>131</v>
      </c>
      <c r="I1073" t="s">
        <v>132</v>
      </c>
      <c r="J1073" t="s">
        <v>133</v>
      </c>
      <c r="M1073" t="s">
        <v>134</v>
      </c>
      <c r="N1073" t="s">
        <v>883</v>
      </c>
      <c r="R1073" t="s">
        <v>884</v>
      </c>
      <c r="S1073" s="27">
        <v>32408</v>
      </c>
      <c r="T1073">
        <v>447</v>
      </c>
    </row>
    <row r="1074" spans="1:21" x14ac:dyDescent="0.25">
      <c r="A1074" s="46" t="s">
        <v>400</v>
      </c>
      <c r="B1074" t="s">
        <v>3041</v>
      </c>
      <c r="C1074">
        <v>1</v>
      </c>
      <c r="D1074" t="s">
        <v>880</v>
      </c>
      <c r="E1074" t="s">
        <v>881</v>
      </c>
      <c r="F1074" t="s">
        <v>113</v>
      </c>
      <c r="G1074" t="s">
        <v>882</v>
      </c>
      <c r="H1074" t="s">
        <v>131</v>
      </c>
      <c r="I1074" t="s">
        <v>132</v>
      </c>
      <c r="J1074" t="s">
        <v>133</v>
      </c>
      <c r="M1074" t="s">
        <v>134</v>
      </c>
      <c r="N1074" t="s">
        <v>883</v>
      </c>
      <c r="R1074" t="s">
        <v>884</v>
      </c>
      <c r="S1074" s="27">
        <v>32408</v>
      </c>
      <c r="T1074">
        <v>447</v>
      </c>
    </row>
    <row r="1075" spans="1:21" x14ac:dyDescent="0.25">
      <c r="A1075" t="s">
        <v>400</v>
      </c>
      <c r="B1075" t="s">
        <v>3042</v>
      </c>
      <c r="C1075">
        <v>1</v>
      </c>
      <c r="D1075" t="s">
        <v>3043</v>
      </c>
      <c r="E1075" t="s">
        <v>3044</v>
      </c>
      <c r="F1075" t="s">
        <v>113</v>
      </c>
      <c r="G1075" t="s">
        <v>3045</v>
      </c>
      <c r="H1075" t="s">
        <v>131</v>
      </c>
      <c r="I1075" t="s">
        <v>132</v>
      </c>
      <c r="J1075" t="s">
        <v>133</v>
      </c>
      <c r="K1075" t="s">
        <v>3046</v>
      </c>
      <c r="L1075" t="s">
        <v>3047</v>
      </c>
      <c r="M1075" t="s">
        <v>134</v>
      </c>
      <c r="N1075" t="s">
        <v>3048</v>
      </c>
      <c r="R1075" t="s">
        <v>841</v>
      </c>
      <c r="S1075">
        <v>2015</v>
      </c>
      <c r="T1075">
        <v>47</v>
      </c>
    </row>
    <row r="1076" spans="1:21" x14ac:dyDescent="0.25">
      <c r="A1076" s="46" t="s">
        <v>400</v>
      </c>
      <c r="B1076" t="s">
        <v>3042</v>
      </c>
      <c r="C1076">
        <v>11</v>
      </c>
      <c r="D1076" t="s">
        <v>3049</v>
      </c>
      <c r="E1076" t="s">
        <v>3050</v>
      </c>
      <c r="F1076" t="s">
        <v>113</v>
      </c>
      <c r="G1076" t="s">
        <v>3051</v>
      </c>
      <c r="H1076" t="s">
        <v>131</v>
      </c>
      <c r="I1076" t="s">
        <v>132</v>
      </c>
      <c r="J1076" t="s">
        <v>133</v>
      </c>
      <c r="M1076" t="s">
        <v>134</v>
      </c>
      <c r="N1076" t="s">
        <v>3052</v>
      </c>
      <c r="R1076" t="s">
        <v>884</v>
      </c>
      <c r="S1076" s="27">
        <v>32408</v>
      </c>
      <c r="T1076">
        <v>447</v>
      </c>
      <c r="U1076">
        <v>329</v>
      </c>
    </row>
    <row r="1077" spans="1:21" x14ac:dyDescent="0.25">
      <c r="A1077" s="46" t="s">
        <v>400</v>
      </c>
      <c r="B1077" t="s">
        <v>3042</v>
      </c>
      <c r="C1077">
        <v>6</v>
      </c>
      <c r="D1077" t="s">
        <v>3053</v>
      </c>
      <c r="E1077" t="s">
        <v>3054</v>
      </c>
      <c r="F1077" t="s">
        <v>113</v>
      </c>
      <c r="G1077" t="s">
        <v>3055</v>
      </c>
      <c r="H1077" t="s">
        <v>131</v>
      </c>
      <c r="I1077" t="s">
        <v>132</v>
      </c>
      <c r="J1077" t="s">
        <v>133</v>
      </c>
      <c r="M1077" t="s">
        <v>134</v>
      </c>
      <c r="N1077" t="s">
        <v>3056</v>
      </c>
      <c r="R1077" t="s">
        <v>884</v>
      </c>
      <c r="S1077" s="27">
        <v>32408</v>
      </c>
      <c r="T1077">
        <v>447</v>
      </c>
      <c r="U1077">
        <v>307</v>
      </c>
    </row>
    <row r="1078" spans="1:21" x14ac:dyDescent="0.25">
      <c r="A1078" s="46" t="s">
        <v>400</v>
      </c>
      <c r="B1078" t="s">
        <v>3042</v>
      </c>
      <c r="C1078">
        <v>5</v>
      </c>
      <c r="D1078" t="s">
        <v>3057</v>
      </c>
      <c r="E1078" t="s">
        <v>3058</v>
      </c>
      <c r="F1078" t="s">
        <v>113</v>
      </c>
      <c r="G1078" t="s">
        <v>3059</v>
      </c>
      <c r="H1078" t="s">
        <v>131</v>
      </c>
      <c r="I1078" t="s">
        <v>132</v>
      </c>
      <c r="J1078" t="s">
        <v>133</v>
      </c>
      <c r="M1078" t="s">
        <v>134</v>
      </c>
      <c r="N1078" t="s">
        <v>3060</v>
      </c>
      <c r="R1078" t="s">
        <v>884</v>
      </c>
      <c r="S1078" s="27">
        <v>32408</v>
      </c>
      <c r="T1078">
        <v>447</v>
      </c>
      <c r="U1078">
        <v>294</v>
      </c>
    </row>
    <row r="1079" spans="1:21" x14ac:dyDescent="0.25">
      <c r="A1079" s="46" t="s">
        <v>400</v>
      </c>
      <c r="B1079" t="s">
        <v>3042</v>
      </c>
      <c r="C1079">
        <v>2</v>
      </c>
      <c r="D1079" t="s">
        <v>3061</v>
      </c>
      <c r="E1079" t="s">
        <v>3062</v>
      </c>
      <c r="F1079" t="s">
        <v>113</v>
      </c>
      <c r="G1079" t="s">
        <v>3063</v>
      </c>
      <c r="H1079" t="s">
        <v>131</v>
      </c>
      <c r="I1079" t="s">
        <v>132</v>
      </c>
      <c r="J1079" t="s">
        <v>133</v>
      </c>
      <c r="M1079" t="s">
        <v>134</v>
      </c>
      <c r="N1079" t="s">
        <v>3064</v>
      </c>
      <c r="R1079" t="s">
        <v>884</v>
      </c>
      <c r="S1079" s="27">
        <v>32408</v>
      </c>
      <c r="T1079">
        <v>447</v>
      </c>
      <c r="U1079">
        <v>274</v>
      </c>
    </row>
    <row r="1080" spans="1:21" x14ac:dyDescent="0.25">
      <c r="A1080" s="46" t="s">
        <v>400</v>
      </c>
      <c r="B1080" t="s">
        <v>3042</v>
      </c>
      <c r="C1080">
        <v>1</v>
      </c>
      <c r="D1080" t="s">
        <v>3065</v>
      </c>
      <c r="E1080" t="s">
        <v>3066</v>
      </c>
      <c r="F1080" t="s">
        <v>113</v>
      </c>
      <c r="G1080" t="s">
        <v>3067</v>
      </c>
      <c r="H1080" t="s">
        <v>131</v>
      </c>
      <c r="I1080" t="s">
        <v>132</v>
      </c>
      <c r="J1080" t="s">
        <v>133</v>
      </c>
      <c r="M1080" t="s">
        <v>134</v>
      </c>
      <c r="N1080" t="s">
        <v>3068</v>
      </c>
      <c r="R1080" t="s">
        <v>884</v>
      </c>
      <c r="S1080" s="27">
        <v>32408</v>
      </c>
      <c r="T1080">
        <v>447</v>
      </c>
      <c r="U1080">
        <v>273</v>
      </c>
    </row>
    <row r="1081" spans="1:21" x14ac:dyDescent="0.25">
      <c r="A1081" s="46" t="s">
        <v>400</v>
      </c>
      <c r="B1081" t="s">
        <v>3042</v>
      </c>
      <c r="C1081">
        <v>7</v>
      </c>
      <c r="D1081" t="s">
        <v>3069</v>
      </c>
      <c r="E1081" t="s">
        <v>3070</v>
      </c>
      <c r="F1081" t="s">
        <v>113</v>
      </c>
      <c r="G1081" t="s">
        <v>3071</v>
      </c>
      <c r="H1081" t="s">
        <v>131</v>
      </c>
      <c r="I1081" t="s">
        <v>132</v>
      </c>
      <c r="J1081" t="s">
        <v>133</v>
      </c>
      <c r="M1081" t="s">
        <v>134</v>
      </c>
      <c r="N1081" t="s">
        <v>3072</v>
      </c>
      <c r="R1081" t="s">
        <v>884</v>
      </c>
      <c r="S1081" s="27">
        <v>32408</v>
      </c>
      <c r="T1081">
        <v>447</v>
      </c>
      <c r="U1081">
        <v>27</v>
      </c>
    </row>
    <row r="1082" spans="1:21" x14ac:dyDescent="0.25">
      <c r="A1082" s="46" t="s">
        <v>400</v>
      </c>
      <c r="B1082" t="s">
        <v>3042</v>
      </c>
      <c r="C1082">
        <v>12</v>
      </c>
      <c r="D1082" t="s">
        <v>3073</v>
      </c>
      <c r="E1082" t="s">
        <v>3074</v>
      </c>
      <c r="F1082" t="s">
        <v>113</v>
      </c>
      <c r="G1082" t="s">
        <v>3075</v>
      </c>
      <c r="H1082" t="s">
        <v>131</v>
      </c>
      <c r="I1082" t="s">
        <v>132</v>
      </c>
      <c r="J1082" t="s">
        <v>133</v>
      </c>
      <c r="M1082" t="s">
        <v>134</v>
      </c>
      <c r="N1082" t="s">
        <v>3076</v>
      </c>
      <c r="R1082" t="s">
        <v>884</v>
      </c>
      <c r="S1082" s="27">
        <v>32408</v>
      </c>
      <c r="T1082">
        <v>447</v>
      </c>
      <c r="U1082">
        <v>268</v>
      </c>
    </row>
    <row r="1083" spans="1:21" x14ac:dyDescent="0.25">
      <c r="A1083" s="46" t="s">
        <v>400</v>
      </c>
      <c r="B1083" t="s">
        <v>3042</v>
      </c>
      <c r="C1083">
        <v>4</v>
      </c>
      <c r="D1083" t="s">
        <v>3077</v>
      </c>
      <c r="E1083" t="s">
        <v>138</v>
      </c>
      <c r="F1083" t="s">
        <v>113</v>
      </c>
      <c r="G1083" t="s">
        <v>3078</v>
      </c>
      <c r="H1083" t="s">
        <v>131</v>
      </c>
      <c r="I1083" t="s">
        <v>132</v>
      </c>
      <c r="J1083" t="s">
        <v>133</v>
      </c>
      <c r="M1083" t="s">
        <v>134</v>
      </c>
      <c r="N1083" t="s">
        <v>3079</v>
      </c>
      <c r="R1083" t="s">
        <v>136</v>
      </c>
      <c r="S1083" s="27">
        <v>11250</v>
      </c>
      <c r="T1083">
        <v>1398</v>
      </c>
      <c r="U1083">
        <v>1</v>
      </c>
    </row>
    <row r="1084" spans="1:21" x14ac:dyDescent="0.25">
      <c r="A1084" s="46" t="s">
        <v>400</v>
      </c>
      <c r="B1084" t="s">
        <v>3042</v>
      </c>
      <c r="C1084">
        <v>9</v>
      </c>
      <c r="D1084" t="s">
        <v>3080</v>
      </c>
      <c r="E1084" t="s">
        <v>3081</v>
      </c>
      <c r="F1084" t="s">
        <v>113</v>
      </c>
      <c r="G1084" t="s">
        <v>3082</v>
      </c>
      <c r="H1084" t="s">
        <v>131</v>
      </c>
      <c r="I1084" t="s">
        <v>132</v>
      </c>
      <c r="J1084" t="s">
        <v>133</v>
      </c>
      <c r="M1084" t="s">
        <v>134</v>
      </c>
      <c r="N1084" t="s">
        <v>3083</v>
      </c>
      <c r="R1084" t="s">
        <v>841</v>
      </c>
      <c r="S1084">
        <v>1991</v>
      </c>
      <c r="T1084">
        <v>82</v>
      </c>
    </row>
    <row r="1085" spans="1:21" x14ac:dyDescent="0.25">
      <c r="A1085" s="46" t="s">
        <v>400</v>
      </c>
      <c r="B1085" t="s">
        <v>3042</v>
      </c>
      <c r="C1085">
        <v>10</v>
      </c>
      <c r="D1085" t="s">
        <v>3084</v>
      </c>
      <c r="E1085" t="s">
        <v>3085</v>
      </c>
      <c r="F1085" t="s">
        <v>113</v>
      </c>
      <c r="G1085" t="s">
        <v>3086</v>
      </c>
      <c r="H1085" t="s">
        <v>131</v>
      </c>
      <c r="I1085" t="s">
        <v>132</v>
      </c>
      <c r="J1085" t="s">
        <v>133</v>
      </c>
      <c r="M1085" t="s">
        <v>134</v>
      </c>
      <c r="N1085" t="s">
        <v>3087</v>
      </c>
      <c r="R1085" t="s">
        <v>841</v>
      </c>
      <c r="S1085">
        <v>2001</v>
      </c>
      <c r="T1085">
        <v>45</v>
      </c>
    </row>
    <row r="1086" spans="1:21" x14ac:dyDescent="0.25">
      <c r="A1086" s="46" t="s">
        <v>400</v>
      </c>
      <c r="B1086" t="s">
        <v>3042</v>
      </c>
      <c r="C1086">
        <v>3</v>
      </c>
      <c r="D1086" t="s">
        <v>3088</v>
      </c>
      <c r="E1086" t="s">
        <v>3089</v>
      </c>
      <c r="F1086" t="s">
        <v>113</v>
      </c>
      <c r="G1086" t="s">
        <v>3090</v>
      </c>
      <c r="H1086" t="s">
        <v>131</v>
      </c>
      <c r="I1086" t="s">
        <v>132</v>
      </c>
      <c r="J1086" t="s">
        <v>133</v>
      </c>
      <c r="M1086" t="s">
        <v>134</v>
      </c>
      <c r="N1086" t="s">
        <v>3091</v>
      </c>
      <c r="R1086" t="s">
        <v>136</v>
      </c>
      <c r="S1086" s="27">
        <v>11250</v>
      </c>
      <c r="T1086">
        <v>1398</v>
      </c>
      <c r="U1086">
        <v>416</v>
      </c>
    </row>
    <row r="1087" spans="1:21" x14ac:dyDescent="0.25">
      <c r="A1087" s="46" t="s">
        <v>400</v>
      </c>
      <c r="B1087" t="s">
        <v>3042</v>
      </c>
      <c r="C1087">
        <v>8</v>
      </c>
      <c r="D1087" t="s">
        <v>3092</v>
      </c>
      <c r="E1087" t="s">
        <v>3093</v>
      </c>
      <c r="F1087" t="s">
        <v>113</v>
      </c>
      <c r="G1087" t="s">
        <v>3094</v>
      </c>
      <c r="H1087" t="s">
        <v>131</v>
      </c>
      <c r="I1087" t="s">
        <v>132</v>
      </c>
      <c r="J1087" t="s">
        <v>133</v>
      </c>
      <c r="M1087" t="s">
        <v>134</v>
      </c>
      <c r="N1087" t="s">
        <v>3095</v>
      </c>
      <c r="R1087" t="s">
        <v>1024</v>
      </c>
      <c r="S1087">
        <v>1991</v>
      </c>
      <c r="T1087">
        <v>8</v>
      </c>
      <c r="U1087">
        <v>16</v>
      </c>
    </row>
    <row r="1088" spans="1:21" x14ac:dyDescent="0.25">
      <c r="A1088" s="46" t="s">
        <v>400</v>
      </c>
      <c r="B1088" t="s">
        <v>3096</v>
      </c>
      <c r="C1088">
        <v>82</v>
      </c>
      <c r="D1088" t="s">
        <v>3097</v>
      </c>
      <c r="E1088" t="s">
        <v>3098</v>
      </c>
      <c r="F1088" t="s">
        <v>113</v>
      </c>
      <c r="G1088" t="s">
        <v>3099</v>
      </c>
      <c r="H1088" t="s">
        <v>131</v>
      </c>
      <c r="I1088" t="s">
        <v>132</v>
      </c>
      <c r="J1088" t="s">
        <v>133</v>
      </c>
      <c r="M1088" t="s">
        <v>134</v>
      </c>
      <c r="N1088" t="s">
        <v>3100</v>
      </c>
      <c r="R1088" t="s">
        <v>841</v>
      </c>
      <c r="S1088">
        <v>2013</v>
      </c>
      <c r="T1088">
        <v>119</v>
      </c>
      <c r="U1088">
        <v>8</v>
      </c>
    </row>
    <row r="1089" spans="1:21" x14ac:dyDescent="0.25">
      <c r="A1089" s="46" t="s">
        <v>400</v>
      </c>
      <c r="B1089" t="s">
        <v>3096</v>
      </c>
      <c r="C1089">
        <v>68</v>
      </c>
      <c r="D1089" t="s">
        <v>3101</v>
      </c>
      <c r="E1089" t="s">
        <v>3102</v>
      </c>
      <c r="F1089" t="s">
        <v>113</v>
      </c>
      <c r="G1089" t="s">
        <v>3103</v>
      </c>
      <c r="H1089" t="s">
        <v>131</v>
      </c>
      <c r="I1089" t="s">
        <v>132</v>
      </c>
      <c r="J1089" t="s">
        <v>133</v>
      </c>
      <c r="M1089" t="s">
        <v>134</v>
      </c>
      <c r="N1089" t="s">
        <v>3104</v>
      </c>
      <c r="R1089" t="s">
        <v>841</v>
      </c>
      <c r="S1089">
        <v>2021</v>
      </c>
      <c r="T1089">
        <v>134</v>
      </c>
      <c r="U1089">
        <v>659</v>
      </c>
    </row>
    <row r="1090" spans="1:21" x14ac:dyDescent="0.25">
      <c r="A1090" s="46" t="s">
        <v>400</v>
      </c>
      <c r="B1090" t="s">
        <v>3096</v>
      </c>
      <c r="C1090">
        <v>86</v>
      </c>
      <c r="D1090" t="s">
        <v>3105</v>
      </c>
      <c r="E1090" t="s">
        <v>3106</v>
      </c>
      <c r="F1090" t="s">
        <v>113</v>
      </c>
      <c r="G1090" t="s">
        <v>3107</v>
      </c>
      <c r="H1090" t="s">
        <v>131</v>
      </c>
      <c r="I1090" t="s">
        <v>132</v>
      </c>
      <c r="J1090" t="s">
        <v>133</v>
      </c>
      <c r="M1090" t="s">
        <v>134</v>
      </c>
      <c r="N1090" t="s">
        <v>3108</v>
      </c>
      <c r="R1090" t="s">
        <v>136</v>
      </c>
      <c r="S1090" s="27">
        <v>11250</v>
      </c>
      <c r="T1090">
        <v>1398</v>
      </c>
      <c r="U1090">
        <v>635</v>
      </c>
    </row>
    <row r="1091" spans="1:21" x14ac:dyDescent="0.25">
      <c r="A1091" s="46" t="s">
        <v>400</v>
      </c>
      <c r="B1091" t="s">
        <v>3096</v>
      </c>
      <c r="C1091">
        <v>84</v>
      </c>
      <c r="D1091" t="s">
        <v>3109</v>
      </c>
      <c r="E1091" t="s">
        <v>3110</v>
      </c>
      <c r="F1091" t="s">
        <v>113</v>
      </c>
      <c r="G1091" t="s">
        <v>3111</v>
      </c>
      <c r="H1091" t="s">
        <v>131</v>
      </c>
      <c r="I1091" t="s">
        <v>132</v>
      </c>
      <c r="J1091" t="s">
        <v>133</v>
      </c>
      <c r="M1091" t="s">
        <v>134</v>
      </c>
      <c r="N1091" t="s">
        <v>3112</v>
      </c>
      <c r="R1091" t="s">
        <v>136</v>
      </c>
      <c r="S1091" s="27">
        <v>11250</v>
      </c>
      <c r="T1091">
        <v>1398</v>
      </c>
      <c r="U1091">
        <v>614</v>
      </c>
    </row>
    <row r="1092" spans="1:21" x14ac:dyDescent="0.25">
      <c r="A1092" s="46" t="s">
        <v>400</v>
      </c>
      <c r="B1092" t="s">
        <v>3096</v>
      </c>
      <c r="C1092">
        <v>85</v>
      </c>
      <c r="D1092" t="s">
        <v>3113</v>
      </c>
      <c r="E1092" t="s">
        <v>3114</v>
      </c>
      <c r="F1092" t="s">
        <v>113</v>
      </c>
      <c r="G1092" t="s">
        <v>3115</v>
      </c>
      <c r="H1092" t="s">
        <v>131</v>
      </c>
      <c r="I1092" t="s">
        <v>132</v>
      </c>
      <c r="J1092" t="s">
        <v>133</v>
      </c>
      <c r="M1092" t="s">
        <v>134</v>
      </c>
      <c r="N1092" t="s">
        <v>3116</v>
      </c>
      <c r="R1092" t="s">
        <v>136</v>
      </c>
      <c r="S1092" s="27">
        <v>11250</v>
      </c>
      <c r="T1092">
        <v>1398</v>
      </c>
      <c r="U1092">
        <v>614</v>
      </c>
    </row>
    <row r="1093" spans="1:21" x14ac:dyDescent="0.25">
      <c r="A1093" s="46" t="s">
        <v>400</v>
      </c>
      <c r="B1093" t="s">
        <v>3096</v>
      </c>
      <c r="C1093">
        <v>79</v>
      </c>
      <c r="D1093" t="s">
        <v>3117</v>
      </c>
      <c r="E1093" t="s">
        <v>3118</v>
      </c>
      <c r="F1093" t="s">
        <v>113</v>
      </c>
      <c r="G1093" t="s">
        <v>3119</v>
      </c>
      <c r="H1093" t="s">
        <v>131</v>
      </c>
      <c r="I1093" t="s">
        <v>132</v>
      </c>
      <c r="J1093" t="s">
        <v>133</v>
      </c>
      <c r="M1093" t="s">
        <v>134</v>
      </c>
      <c r="N1093" t="s">
        <v>3120</v>
      </c>
      <c r="R1093" t="s">
        <v>1024</v>
      </c>
      <c r="S1093">
        <v>2022</v>
      </c>
      <c r="T1093">
        <v>149</v>
      </c>
      <c r="U1093">
        <v>6</v>
      </c>
    </row>
    <row r="1094" spans="1:21" x14ac:dyDescent="0.25">
      <c r="A1094" s="46" t="s">
        <v>400</v>
      </c>
      <c r="B1094" t="s">
        <v>3096</v>
      </c>
      <c r="C1094">
        <v>29</v>
      </c>
      <c r="D1094" t="s">
        <v>3121</v>
      </c>
      <c r="E1094" t="s">
        <v>3122</v>
      </c>
      <c r="F1094" t="s">
        <v>113</v>
      </c>
      <c r="G1094" t="s">
        <v>3123</v>
      </c>
      <c r="H1094" t="s">
        <v>131</v>
      </c>
      <c r="I1094" t="s">
        <v>132</v>
      </c>
      <c r="J1094" t="s">
        <v>133</v>
      </c>
      <c r="M1094" t="s">
        <v>134</v>
      </c>
      <c r="N1094" t="s">
        <v>3124</v>
      </c>
      <c r="R1094" t="s">
        <v>136</v>
      </c>
      <c r="S1094" s="27">
        <v>11250</v>
      </c>
      <c r="T1094">
        <v>1398</v>
      </c>
      <c r="U1094">
        <v>582</v>
      </c>
    </row>
    <row r="1095" spans="1:21" x14ac:dyDescent="0.25">
      <c r="A1095" s="46" t="s">
        <v>400</v>
      </c>
      <c r="B1095" t="s">
        <v>3096</v>
      </c>
      <c r="C1095">
        <v>76</v>
      </c>
      <c r="D1095" t="s">
        <v>3125</v>
      </c>
      <c r="E1095" t="s">
        <v>3126</v>
      </c>
      <c r="F1095" t="s">
        <v>113</v>
      </c>
      <c r="G1095" t="s">
        <v>3127</v>
      </c>
      <c r="H1095" t="s">
        <v>131</v>
      </c>
      <c r="I1095" t="s">
        <v>132</v>
      </c>
      <c r="J1095" t="s">
        <v>133</v>
      </c>
      <c r="M1095" t="s">
        <v>134</v>
      </c>
      <c r="N1095" t="s">
        <v>3128</v>
      </c>
      <c r="R1095" t="s">
        <v>136</v>
      </c>
      <c r="S1095" s="27">
        <v>11250</v>
      </c>
      <c r="T1095">
        <v>1398</v>
      </c>
      <c r="U1095">
        <v>582</v>
      </c>
    </row>
    <row r="1096" spans="1:21" x14ac:dyDescent="0.25">
      <c r="A1096" s="46" t="s">
        <v>400</v>
      </c>
      <c r="B1096" t="s">
        <v>3096</v>
      </c>
      <c r="C1096">
        <v>28</v>
      </c>
      <c r="D1096" t="s">
        <v>3129</v>
      </c>
      <c r="E1096" t="s">
        <v>3130</v>
      </c>
      <c r="F1096" t="s">
        <v>113</v>
      </c>
      <c r="G1096" t="s">
        <v>3131</v>
      </c>
      <c r="H1096" t="s">
        <v>131</v>
      </c>
      <c r="I1096" t="s">
        <v>132</v>
      </c>
      <c r="J1096" t="s">
        <v>133</v>
      </c>
      <c r="M1096" t="s">
        <v>134</v>
      </c>
      <c r="N1096" t="s">
        <v>3132</v>
      </c>
      <c r="R1096" t="s">
        <v>136</v>
      </c>
      <c r="S1096" s="27">
        <v>11250</v>
      </c>
      <c r="T1096">
        <v>1398</v>
      </c>
      <c r="U1096">
        <v>581</v>
      </c>
    </row>
    <row r="1097" spans="1:21" x14ac:dyDescent="0.25">
      <c r="A1097" s="46" t="s">
        <v>400</v>
      </c>
      <c r="B1097" t="s">
        <v>3096</v>
      </c>
      <c r="C1097">
        <v>16</v>
      </c>
      <c r="D1097" t="s">
        <v>3133</v>
      </c>
      <c r="E1097" t="s">
        <v>3134</v>
      </c>
      <c r="F1097" t="s">
        <v>113</v>
      </c>
      <c r="G1097" t="s">
        <v>3135</v>
      </c>
      <c r="H1097" t="s">
        <v>131</v>
      </c>
      <c r="I1097" t="s">
        <v>132</v>
      </c>
      <c r="J1097" t="s">
        <v>133</v>
      </c>
      <c r="M1097" t="s">
        <v>134</v>
      </c>
      <c r="N1097" t="s">
        <v>3136</v>
      </c>
      <c r="R1097" t="s">
        <v>136</v>
      </c>
      <c r="S1097" s="27">
        <v>11250</v>
      </c>
      <c r="T1097">
        <v>1398</v>
      </c>
      <c r="U1097">
        <v>577</v>
      </c>
    </row>
    <row r="1098" spans="1:21" x14ac:dyDescent="0.25">
      <c r="A1098" s="46" t="s">
        <v>400</v>
      </c>
      <c r="B1098" t="s">
        <v>3096</v>
      </c>
      <c r="C1098">
        <v>19</v>
      </c>
      <c r="D1098" t="s">
        <v>3137</v>
      </c>
      <c r="E1098" t="s">
        <v>3138</v>
      </c>
      <c r="F1098" t="s">
        <v>113</v>
      </c>
      <c r="G1098" t="s">
        <v>3139</v>
      </c>
      <c r="H1098" t="s">
        <v>131</v>
      </c>
      <c r="I1098" t="s">
        <v>132</v>
      </c>
      <c r="J1098" t="s">
        <v>133</v>
      </c>
      <c r="M1098" t="s">
        <v>134</v>
      </c>
      <c r="N1098" t="s">
        <v>3140</v>
      </c>
      <c r="R1098" t="s">
        <v>136</v>
      </c>
      <c r="S1098" s="27">
        <v>11250</v>
      </c>
      <c r="T1098">
        <v>1398</v>
      </c>
      <c r="U1098">
        <v>577</v>
      </c>
    </row>
    <row r="1099" spans="1:21" x14ac:dyDescent="0.25">
      <c r="A1099" s="46" t="s">
        <v>400</v>
      </c>
      <c r="B1099" t="s">
        <v>3096</v>
      </c>
      <c r="C1099">
        <v>20</v>
      </c>
      <c r="D1099" t="s">
        <v>3141</v>
      </c>
      <c r="E1099" t="s">
        <v>3142</v>
      </c>
      <c r="F1099" t="s">
        <v>113</v>
      </c>
      <c r="G1099" t="s">
        <v>3143</v>
      </c>
      <c r="H1099" t="s">
        <v>131</v>
      </c>
      <c r="I1099" t="s">
        <v>132</v>
      </c>
      <c r="J1099" t="s">
        <v>133</v>
      </c>
      <c r="M1099" t="s">
        <v>134</v>
      </c>
      <c r="N1099" t="s">
        <v>3144</v>
      </c>
      <c r="R1099" t="s">
        <v>136</v>
      </c>
      <c r="S1099" s="27">
        <v>11250</v>
      </c>
      <c r="T1099">
        <v>1398</v>
      </c>
      <c r="U1099">
        <v>577</v>
      </c>
    </row>
    <row r="1100" spans="1:21" x14ac:dyDescent="0.25">
      <c r="A1100" s="46" t="s">
        <v>400</v>
      </c>
      <c r="B1100" t="s">
        <v>3096</v>
      </c>
      <c r="C1100">
        <v>15</v>
      </c>
      <c r="D1100" t="s">
        <v>3145</v>
      </c>
      <c r="E1100" t="s">
        <v>3146</v>
      </c>
      <c r="F1100" t="s">
        <v>113</v>
      </c>
      <c r="G1100" t="s">
        <v>3147</v>
      </c>
      <c r="H1100" t="s">
        <v>131</v>
      </c>
      <c r="I1100" t="s">
        <v>132</v>
      </c>
      <c r="J1100" t="s">
        <v>133</v>
      </c>
      <c r="M1100" t="s">
        <v>134</v>
      </c>
      <c r="N1100" t="s">
        <v>3148</v>
      </c>
      <c r="R1100" t="s">
        <v>136</v>
      </c>
      <c r="S1100" s="27">
        <v>11250</v>
      </c>
      <c r="T1100">
        <v>1398</v>
      </c>
      <c r="U1100">
        <v>576</v>
      </c>
    </row>
    <row r="1101" spans="1:21" x14ac:dyDescent="0.25">
      <c r="A1101" s="46" t="s">
        <v>400</v>
      </c>
      <c r="B1101" t="s">
        <v>3096</v>
      </c>
      <c r="C1101">
        <v>71</v>
      </c>
      <c r="D1101" t="s">
        <v>3149</v>
      </c>
      <c r="E1101" t="s">
        <v>3150</v>
      </c>
      <c r="F1101" t="s">
        <v>113</v>
      </c>
      <c r="G1101" t="s">
        <v>3151</v>
      </c>
      <c r="H1101" t="s">
        <v>131</v>
      </c>
      <c r="I1101" t="s">
        <v>132</v>
      </c>
      <c r="J1101" t="s">
        <v>133</v>
      </c>
      <c r="M1101" t="s">
        <v>134</v>
      </c>
      <c r="N1101" t="s">
        <v>3152</v>
      </c>
      <c r="R1101" t="s">
        <v>136</v>
      </c>
      <c r="S1101" s="27">
        <v>11250</v>
      </c>
      <c r="T1101">
        <v>1398</v>
      </c>
      <c r="U1101">
        <v>575</v>
      </c>
    </row>
    <row r="1102" spans="1:21" x14ac:dyDescent="0.25">
      <c r="A1102" s="46" t="s">
        <v>400</v>
      </c>
      <c r="B1102" t="s">
        <v>3096</v>
      </c>
      <c r="C1102">
        <v>12</v>
      </c>
      <c r="D1102" t="s">
        <v>3153</v>
      </c>
      <c r="E1102" t="s">
        <v>3154</v>
      </c>
      <c r="F1102" t="s">
        <v>113</v>
      </c>
      <c r="G1102" t="s">
        <v>3155</v>
      </c>
      <c r="H1102" t="s">
        <v>131</v>
      </c>
      <c r="I1102" t="s">
        <v>132</v>
      </c>
      <c r="J1102" t="s">
        <v>133</v>
      </c>
      <c r="M1102" t="s">
        <v>134</v>
      </c>
      <c r="N1102" t="s">
        <v>3156</v>
      </c>
      <c r="R1102" t="s">
        <v>136</v>
      </c>
      <c r="S1102" s="27">
        <v>11250</v>
      </c>
      <c r="T1102">
        <v>1398</v>
      </c>
      <c r="U1102">
        <v>572</v>
      </c>
    </row>
    <row r="1103" spans="1:21" x14ac:dyDescent="0.25">
      <c r="A1103" s="46" t="s">
        <v>400</v>
      </c>
      <c r="B1103" t="s">
        <v>3096</v>
      </c>
      <c r="C1103">
        <v>65</v>
      </c>
      <c r="D1103" t="s">
        <v>3157</v>
      </c>
      <c r="E1103" t="s">
        <v>3158</v>
      </c>
      <c r="F1103" t="s">
        <v>113</v>
      </c>
      <c r="G1103" t="s">
        <v>3159</v>
      </c>
      <c r="H1103" t="s">
        <v>131</v>
      </c>
      <c r="I1103" t="s">
        <v>132</v>
      </c>
      <c r="J1103" t="s">
        <v>133</v>
      </c>
      <c r="M1103" t="s">
        <v>134</v>
      </c>
      <c r="N1103" t="s">
        <v>3160</v>
      </c>
      <c r="R1103" t="s">
        <v>884</v>
      </c>
      <c r="S1103" s="27">
        <v>32408</v>
      </c>
      <c r="T1103">
        <v>447</v>
      </c>
      <c r="U1103">
        <v>572</v>
      </c>
    </row>
    <row r="1104" spans="1:21" x14ac:dyDescent="0.25">
      <c r="A1104" s="46" t="s">
        <v>400</v>
      </c>
      <c r="B1104" t="s">
        <v>3096</v>
      </c>
      <c r="C1104">
        <v>54</v>
      </c>
      <c r="D1104" t="s">
        <v>3161</v>
      </c>
      <c r="E1104" t="s">
        <v>3162</v>
      </c>
      <c r="F1104" t="s">
        <v>113</v>
      </c>
      <c r="G1104" t="s">
        <v>3163</v>
      </c>
      <c r="H1104" t="s">
        <v>131</v>
      </c>
      <c r="I1104" t="s">
        <v>132</v>
      </c>
      <c r="J1104" t="s">
        <v>133</v>
      </c>
      <c r="M1104" t="s">
        <v>134</v>
      </c>
      <c r="N1104" t="s">
        <v>3164</v>
      </c>
      <c r="R1104" t="s">
        <v>884</v>
      </c>
      <c r="S1104" s="27">
        <v>32408</v>
      </c>
      <c r="T1104">
        <v>447</v>
      </c>
      <c r="U1104">
        <v>391</v>
      </c>
    </row>
    <row r="1105" spans="1:21" x14ac:dyDescent="0.25">
      <c r="A1105" s="46" t="s">
        <v>400</v>
      </c>
      <c r="B1105" t="s">
        <v>3096</v>
      </c>
      <c r="C1105">
        <v>88</v>
      </c>
      <c r="D1105" t="s">
        <v>3165</v>
      </c>
      <c r="E1105" t="s">
        <v>3166</v>
      </c>
      <c r="F1105" t="s">
        <v>113</v>
      </c>
      <c r="G1105" t="s">
        <v>3167</v>
      </c>
      <c r="H1105" t="s">
        <v>131</v>
      </c>
      <c r="I1105" t="s">
        <v>132</v>
      </c>
      <c r="J1105" t="s">
        <v>133</v>
      </c>
      <c r="M1105" t="s">
        <v>134</v>
      </c>
      <c r="N1105" t="s">
        <v>3168</v>
      </c>
      <c r="R1105" t="s">
        <v>884</v>
      </c>
      <c r="S1105" s="27">
        <v>32408</v>
      </c>
      <c r="T1105">
        <v>447</v>
      </c>
      <c r="U1105">
        <v>382</v>
      </c>
    </row>
    <row r="1106" spans="1:21" x14ac:dyDescent="0.25">
      <c r="A1106" s="46" t="s">
        <v>400</v>
      </c>
      <c r="B1106" t="s">
        <v>3096</v>
      </c>
      <c r="C1106">
        <v>22</v>
      </c>
      <c r="D1106" t="s">
        <v>3169</v>
      </c>
      <c r="E1106" t="s">
        <v>3170</v>
      </c>
      <c r="F1106" t="s">
        <v>113</v>
      </c>
      <c r="G1106" t="s">
        <v>3171</v>
      </c>
      <c r="H1106" t="s">
        <v>131</v>
      </c>
      <c r="I1106" t="s">
        <v>132</v>
      </c>
      <c r="J1106" t="s">
        <v>133</v>
      </c>
      <c r="M1106" t="s">
        <v>134</v>
      </c>
      <c r="N1106" t="s">
        <v>3172</v>
      </c>
      <c r="R1106" t="s">
        <v>884</v>
      </c>
      <c r="S1106" s="27">
        <v>32408</v>
      </c>
      <c r="T1106">
        <v>447</v>
      </c>
      <c r="U1106">
        <v>370</v>
      </c>
    </row>
    <row r="1107" spans="1:21" x14ac:dyDescent="0.25">
      <c r="A1107" s="46" t="s">
        <v>400</v>
      </c>
      <c r="B1107" t="s">
        <v>3096</v>
      </c>
      <c r="C1107">
        <v>21</v>
      </c>
      <c r="D1107" t="s">
        <v>3173</v>
      </c>
      <c r="E1107" t="s">
        <v>3174</v>
      </c>
      <c r="F1107" t="s">
        <v>113</v>
      </c>
      <c r="G1107" t="s">
        <v>3175</v>
      </c>
      <c r="H1107" t="s">
        <v>131</v>
      </c>
      <c r="I1107" t="s">
        <v>132</v>
      </c>
      <c r="J1107" t="s">
        <v>133</v>
      </c>
      <c r="M1107" t="s">
        <v>134</v>
      </c>
      <c r="N1107" t="s">
        <v>3176</v>
      </c>
      <c r="R1107" t="s">
        <v>884</v>
      </c>
      <c r="S1107" s="27">
        <v>32408</v>
      </c>
      <c r="T1107">
        <v>447</v>
      </c>
      <c r="U1107">
        <v>362</v>
      </c>
    </row>
    <row r="1108" spans="1:21" x14ac:dyDescent="0.25">
      <c r="A1108" s="46" t="s">
        <v>400</v>
      </c>
      <c r="B1108" t="s">
        <v>3096</v>
      </c>
      <c r="C1108">
        <v>18</v>
      </c>
      <c r="D1108" t="s">
        <v>3177</v>
      </c>
      <c r="E1108" t="s">
        <v>3178</v>
      </c>
      <c r="F1108" t="s">
        <v>113</v>
      </c>
      <c r="G1108" t="s">
        <v>3179</v>
      </c>
      <c r="H1108" t="s">
        <v>131</v>
      </c>
      <c r="I1108" t="s">
        <v>132</v>
      </c>
      <c r="J1108" t="s">
        <v>133</v>
      </c>
      <c r="M1108" t="s">
        <v>134</v>
      </c>
      <c r="N1108" t="s">
        <v>3180</v>
      </c>
      <c r="R1108" t="s">
        <v>884</v>
      </c>
      <c r="S1108" s="27">
        <v>32408</v>
      </c>
      <c r="T1108">
        <v>447</v>
      </c>
      <c r="U1108">
        <v>347</v>
      </c>
    </row>
    <row r="1109" spans="1:21" x14ac:dyDescent="0.25">
      <c r="A1109" s="46" t="s">
        <v>400</v>
      </c>
      <c r="B1109" t="s">
        <v>3096</v>
      </c>
      <c r="C1109">
        <v>80</v>
      </c>
      <c r="D1109" t="s">
        <v>3181</v>
      </c>
      <c r="E1109" t="s">
        <v>3182</v>
      </c>
      <c r="F1109" t="s">
        <v>113</v>
      </c>
      <c r="G1109" t="s">
        <v>3183</v>
      </c>
      <c r="H1109" t="s">
        <v>131</v>
      </c>
      <c r="I1109" t="s">
        <v>132</v>
      </c>
      <c r="J1109" t="s">
        <v>133</v>
      </c>
      <c r="M1109" t="s">
        <v>134</v>
      </c>
      <c r="N1109" t="s">
        <v>3184</v>
      </c>
      <c r="R1109" t="s">
        <v>884</v>
      </c>
      <c r="S1109" s="27">
        <v>32408</v>
      </c>
      <c r="T1109">
        <v>447</v>
      </c>
      <c r="U1109">
        <v>329</v>
      </c>
    </row>
    <row r="1110" spans="1:21" x14ac:dyDescent="0.25">
      <c r="A1110" s="46" t="s">
        <v>400</v>
      </c>
      <c r="B1110" t="s">
        <v>3096</v>
      </c>
      <c r="C1110">
        <v>64</v>
      </c>
      <c r="D1110" t="s">
        <v>3185</v>
      </c>
      <c r="E1110" t="s">
        <v>3186</v>
      </c>
      <c r="F1110" t="s">
        <v>113</v>
      </c>
      <c r="G1110" t="s">
        <v>3187</v>
      </c>
      <c r="H1110" t="s">
        <v>131</v>
      </c>
      <c r="I1110" t="s">
        <v>132</v>
      </c>
      <c r="J1110" t="s">
        <v>133</v>
      </c>
      <c r="M1110" t="s">
        <v>134</v>
      </c>
      <c r="N1110" t="s">
        <v>3188</v>
      </c>
      <c r="R1110" t="s">
        <v>884</v>
      </c>
      <c r="S1110" s="27">
        <v>32408</v>
      </c>
      <c r="T1110">
        <v>447</v>
      </c>
      <c r="U1110">
        <v>311</v>
      </c>
    </row>
    <row r="1111" spans="1:21" x14ac:dyDescent="0.25">
      <c r="A1111" s="46" t="s">
        <v>400</v>
      </c>
      <c r="B1111" t="s">
        <v>3096</v>
      </c>
      <c r="C1111">
        <v>63</v>
      </c>
      <c r="D1111" t="s">
        <v>3189</v>
      </c>
      <c r="E1111" t="s">
        <v>3190</v>
      </c>
      <c r="F1111" t="s">
        <v>113</v>
      </c>
      <c r="G1111" t="s">
        <v>3191</v>
      </c>
      <c r="H1111" t="s">
        <v>131</v>
      </c>
      <c r="I1111" t="s">
        <v>132</v>
      </c>
      <c r="J1111" t="s">
        <v>133</v>
      </c>
      <c r="M1111" t="s">
        <v>134</v>
      </c>
      <c r="N1111" t="s">
        <v>3192</v>
      </c>
      <c r="R1111" t="s">
        <v>884</v>
      </c>
      <c r="S1111" s="27">
        <v>32408</v>
      </c>
      <c r="T1111">
        <v>447</v>
      </c>
      <c r="U1111">
        <v>310</v>
      </c>
    </row>
    <row r="1112" spans="1:21" x14ac:dyDescent="0.25">
      <c r="A1112" s="46" t="s">
        <v>400</v>
      </c>
      <c r="B1112" t="s">
        <v>3096</v>
      </c>
      <c r="C1112">
        <v>26</v>
      </c>
      <c r="D1112" t="s">
        <v>3193</v>
      </c>
      <c r="E1112" t="s">
        <v>3194</v>
      </c>
      <c r="F1112" t="s">
        <v>113</v>
      </c>
      <c r="G1112" t="s">
        <v>3195</v>
      </c>
      <c r="H1112" t="s">
        <v>131</v>
      </c>
      <c r="I1112" t="s">
        <v>132</v>
      </c>
      <c r="J1112" t="s">
        <v>133</v>
      </c>
      <c r="M1112" t="s">
        <v>134</v>
      </c>
      <c r="N1112" t="s">
        <v>3196</v>
      </c>
      <c r="R1112" t="s">
        <v>833</v>
      </c>
      <c r="S1112">
        <v>2011</v>
      </c>
      <c r="T1112">
        <v>159</v>
      </c>
      <c r="U1112">
        <v>3</v>
      </c>
    </row>
    <row r="1113" spans="1:21" x14ac:dyDescent="0.25">
      <c r="A1113" s="46" t="s">
        <v>400</v>
      </c>
      <c r="B1113" t="s">
        <v>3096</v>
      </c>
      <c r="C1113">
        <v>27</v>
      </c>
      <c r="D1113" t="s">
        <v>3197</v>
      </c>
      <c r="E1113" t="s">
        <v>3198</v>
      </c>
      <c r="F1113" t="s">
        <v>113</v>
      </c>
      <c r="G1113" t="s">
        <v>3199</v>
      </c>
      <c r="H1113" t="s">
        <v>131</v>
      </c>
      <c r="I1113" t="s">
        <v>132</v>
      </c>
      <c r="J1113" t="s">
        <v>133</v>
      </c>
      <c r="M1113" t="s">
        <v>134</v>
      </c>
      <c r="N1113" t="s">
        <v>3200</v>
      </c>
      <c r="R1113" t="s">
        <v>1024</v>
      </c>
      <c r="S1113">
        <v>2013</v>
      </c>
      <c r="T1113">
        <v>93</v>
      </c>
      <c r="U1113">
        <v>3</v>
      </c>
    </row>
    <row r="1114" spans="1:21" x14ac:dyDescent="0.25">
      <c r="A1114" s="46" t="s">
        <v>400</v>
      </c>
      <c r="B1114" t="s">
        <v>3096</v>
      </c>
      <c r="C1114">
        <v>57</v>
      </c>
      <c r="D1114" t="s">
        <v>3201</v>
      </c>
      <c r="E1114" t="s">
        <v>3202</v>
      </c>
      <c r="F1114" t="s">
        <v>113</v>
      </c>
      <c r="G1114" t="s">
        <v>3203</v>
      </c>
      <c r="H1114" t="s">
        <v>131</v>
      </c>
      <c r="I1114" t="s">
        <v>132</v>
      </c>
      <c r="J1114" t="s">
        <v>133</v>
      </c>
      <c r="M1114" t="s">
        <v>134</v>
      </c>
      <c r="N1114" t="s">
        <v>3204</v>
      </c>
      <c r="R1114" t="s">
        <v>884</v>
      </c>
      <c r="S1114" s="27">
        <v>32408</v>
      </c>
      <c r="T1114">
        <v>447</v>
      </c>
      <c r="U1114">
        <v>299</v>
      </c>
    </row>
    <row r="1115" spans="1:21" x14ac:dyDescent="0.25">
      <c r="A1115" s="46" t="s">
        <v>400</v>
      </c>
      <c r="B1115" t="s">
        <v>3096</v>
      </c>
      <c r="C1115">
        <v>58</v>
      </c>
      <c r="D1115" t="s">
        <v>3205</v>
      </c>
      <c r="E1115" t="s">
        <v>3206</v>
      </c>
      <c r="F1115" t="s">
        <v>113</v>
      </c>
      <c r="G1115" t="s">
        <v>3207</v>
      </c>
      <c r="H1115" t="s">
        <v>131</v>
      </c>
      <c r="I1115" t="s">
        <v>132</v>
      </c>
      <c r="J1115" t="s">
        <v>133</v>
      </c>
      <c r="M1115" t="s">
        <v>134</v>
      </c>
      <c r="N1115" t="s">
        <v>3208</v>
      </c>
      <c r="R1115" t="s">
        <v>884</v>
      </c>
      <c r="S1115" s="27">
        <v>32408</v>
      </c>
      <c r="T1115">
        <v>447</v>
      </c>
      <c r="U1115">
        <v>299</v>
      </c>
    </row>
    <row r="1116" spans="1:21" x14ac:dyDescent="0.25">
      <c r="A1116" s="46" t="s">
        <v>400</v>
      </c>
      <c r="B1116" t="s">
        <v>3096</v>
      </c>
      <c r="C1116">
        <v>59</v>
      </c>
      <c r="D1116" t="s">
        <v>3209</v>
      </c>
      <c r="E1116" t="s">
        <v>3210</v>
      </c>
      <c r="F1116" t="s">
        <v>113</v>
      </c>
      <c r="G1116" t="s">
        <v>3211</v>
      </c>
      <c r="H1116" t="s">
        <v>131</v>
      </c>
      <c r="I1116" t="s">
        <v>132</v>
      </c>
      <c r="J1116" t="s">
        <v>133</v>
      </c>
      <c r="M1116" t="s">
        <v>134</v>
      </c>
      <c r="N1116" t="s">
        <v>3212</v>
      </c>
      <c r="R1116" t="s">
        <v>884</v>
      </c>
      <c r="S1116" s="27">
        <v>32408</v>
      </c>
      <c r="T1116">
        <v>447</v>
      </c>
      <c r="U1116">
        <v>299</v>
      </c>
    </row>
    <row r="1117" spans="1:21" x14ac:dyDescent="0.25">
      <c r="A1117" s="46" t="s">
        <v>400</v>
      </c>
      <c r="B1117" t="s">
        <v>3096</v>
      </c>
      <c r="C1117">
        <v>60</v>
      </c>
      <c r="D1117" t="s">
        <v>3213</v>
      </c>
      <c r="E1117" t="s">
        <v>3214</v>
      </c>
      <c r="F1117" t="s">
        <v>113</v>
      </c>
      <c r="G1117" t="s">
        <v>3215</v>
      </c>
      <c r="H1117" t="s">
        <v>131</v>
      </c>
      <c r="I1117" t="s">
        <v>132</v>
      </c>
      <c r="J1117" t="s">
        <v>133</v>
      </c>
      <c r="M1117" t="s">
        <v>134</v>
      </c>
      <c r="N1117" t="s">
        <v>3216</v>
      </c>
      <c r="R1117" t="s">
        <v>884</v>
      </c>
      <c r="S1117" s="27">
        <v>32408</v>
      </c>
      <c r="T1117">
        <v>447</v>
      </c>
      <c r="U1117">
        <v>299</v>
      </c>
    </row>
    <row r="1118" spans="1:21" x14ac:dyDescent="0.25">
      <c r="A1118" s="46" t="s">
        <v>400</v>
      </c>
      <c r="B1118" t="s">
        <v>3096</v>
      </c>
      <c r="C1118">
        <v>91</v>
      </c>
      <c r="D1118" t="s">
        <v>3217</v>
      </c>
      <c r="E1118" t="s">
        <v>3218</v>
      </c>
      <c r="F1118" t="s">
        <v>113</v>
      </c>
      <c r="G1118" t="s">
        <v>3219</v>
      </c>
      <c r="H1118" t="s">
        <v>131</v>
      </c>
      <c r="I1118" t="s">
        <v>132</v>
      </c>
      <c r="J1118" t="s">
        <v>133</v>
      </c>
      <c r="M1118" t="s">
        <v>134</v>
      </c>
      <c r="N1118" t="s">
        <v>3220</v>
      </c>
      <c r="R1118" t="s">
        <v>884</v>
      </c>
      <c r="S1118" s="27">
        <v>32408</v>
      </c>
      <c r="T1118">
        <v>447</v>
      </c>
      <c r="U1118">
        <v>299</v>
      </c>
    </row>
    <row r="1119" spans="1:21" x14ac:dyDescent="0.25">
      <c r="A1119" s="46" t="s">
        <v>400</v>
      </c>
      <c r="B1119" t="s">
        <v>3096</v>
      </c>
      <c r="C1119">
        <v>33</v>
      </c>
      <c r="D1119" t="s">
        <v>3221</v>
      </c>
      <c r="E1119" t="s">
        <v>3222</v>
      </c>
      <c r="F1119" t="s">
        <v>113</v>
      </c>
      <c r="G1119" t="s">
        <v>3223</v>
      </c>
      <c r="H1119" t="s">
        <v>131</v>
      </c>
      <c r="I1119" t="s">
        <v>132</v>
      </c>
      <c r="J1119" t="s">
        <v>133</v>
      </c>
      <c r="M1119" t="s">
        <v>134</v>
      </c>
      <c r="N1119" t="s">
        <v>3224</v>
      </c>
      <c r="R1119" t="s">
        <v>884</v>
      </c>
      <c r="S1119" s="27">
        <v>32408</v>
      </c>
      <c r="T1119">
        <v>447</v>
      </c>
      <c r="U1119">
        <v>284</v>
      </c>
    </row>
    <row r="1120" spans="1:21" x14ac:dyDescent="0.25">
      <c r="A1120" s="46" t="s">
        <v>400</v>
      </c>
      <c r="B1120" t="s">
        <v>3096</v>
      </c>
      <c r="C1120">
        <v>35</v>
      </c>
      <c r="D1120" t="s">
        <v>3225</v>
      </c>
      <c r="E1120" t="s">
        <v>3226</v>
      </c>
      <c r="F1120" t="s">
        <v>113</v>
      </c>
      <c r="G1120" t="s">
        <v>3227</v>
      </c>
      <c r="H1120" t="s">
        <v>131</v>
      </c>
      <c r="I1120" t="s">
        <v>132</v>
      </c>
      <c r="J1120" t="s">
        <v>133</v>
      </c>
      <c r="M1120" t="s">
        <v>134</v>
      </c>
      <c r="N1120" t="s">
        <v>3228</v>
      </c>
      <c r="R1120" t="s">
        <v>136</v>
      </c>
      <c r="S1120" s="27">
        <v>11250</v>
      </c>
      <c r="T1120">
        <v>1398</v>
      </c>
      <c r="U1120">
        <v>284</v>
      </c>
    </row>
    <row r="1121" spans="1:21" x14ac:dyDescent="0.25">
      <c r="A1121" s="46" t="s">
        <v>400</v>
      </c>
      <c r="B1121" t="s">
        <v>3096</v>
      </c>
      <c r="C1121">
        <v>30</v>
      </c>
      <c r="D1121" t="s">
        <v>3229</v>
      </c>
      <c r="E1121" t="s">
        <v>3230</v>
      </c>
      <c r="F1121" t="s">
        <v>113</v>
      </c>
      <c r="G1121" t="s">
        <v>3231</v>
      </c>
      <c r="H1121" t="s">
        <v>131</v>
      </c>
      <c r="I1121" t="s">
        <v>132</v>
      </c>
      <c r="J1121" t="s">
        <v>133</v>
      </c>
      <c r="M1121" t="s">
        <v>134</v>
      </c>
      <c r="N1121" t="s">
        <v>3232</v>
      </c>
      <c r="R1121" t="s">
        <v>884</v>
      </c>
      <c r="S1121" s="27">
        <v>32408</v>
      </c>
      <c r="T1121">
        <v>447</v>
      </c>
      <c r="U1121">
        <v>280</v>
      </c>
    </row>
    <row r="1122" spans="1:21" x14ac:dyDescent="0.25">
      <c r="A1122" s="46" t="s">
        <v>400</v>
      </c>
      <c r="B1122" t="s">
        <v>3096</v>
      </c>
      <c r="C1122">
        <v>48</v>
      </c>
      <c r="D1122" t="s">
        <v>3233</v>
      </c>
      <c r="E1122" t="s">
        <v>3234</v>
      </c>
      <c r="F1122" t="s">
        <v>113</v>
      </c>
      <c r="G1122" t="s">
        <v>3235</v>
      </c>
      <c r="H1122" t="s">
        <v>131</v>
      </c>
      <c r="I1122" t="s">
        <v>132</v>
      </c>
      <c r="J1122" t="s">
        <v>133</v>
      </c>
      <c r="M1122" t="s">
        <v>134</v>
      </c>
      <c r="N1122" t="s">
        <v>3236</v>
      </c>
      <c r="R1122" t="s">
        <v>884</v>
      </c>
      <c r="S1122" s="27">
        <v>32408</v>
      </c>
      <c r="T1122">
        <v>447</v>
      </c>
      <c r="U1122">
        <v>280</v>
      </c>
    </row>
    <row r="1123" spans="1:21" x14ac:dyDescent="0.25">
      <c r="A1123" s="46" t="s">
        <v>400</v>
      </c>
      <c r="B1123" t="s">
        <v>3096</v>
      </c>
      <c r="C1123">
        <v>49</v>
      </c>
      <c r="D1123" t="s">
        <v>3237</v>
      </c>
      <c r="E1123" t="s">
        <v>3238</v>
      </c>
      <c r="F1123" t="s">
        <v>113</v>
      </c>
      <c r="G1123" t="s">
        <v>3239</v>
      </c>
      <c r="H1123" t="s">
        <v>131</v>
      </c>
      <c r="I1123" t="s">
        <v>132</v>
      </c>
      <c r="J1123" t="s">
        <v>133</v>
      </c>
      <c r="M1123" t="s">
        <v>134</v>
      </c>
      <c r="N1123" t="s">
        <v>3240</v>
      </c>
      <c r="R1123" t="s">
        <v>884</v>
      </c>
      <c r="S1123" s="27">
        <v>32408</v>
      </c>
      <c r="T1123">
        <v>447</v>
      </c>
      <c r="U1123">
        <v>280</v>
      </c>
    </row>
    <row r="1124" spans="1:21" x14ac:dyDescent="0.25">
      <c r="A1124" s="46" t="s">
        <v>400</v>
      </c>
      <c r="B1124" t="s">
        <v>3096</v>
      </c>
      <c r="C1124">
        <v>50</v>
      </c>
      <c r="D1124" t="s">
        <v>3241</v>
      </c>
      <c r="E1124" t="s">
        <v>3242</v>
      </c>
      <c r="F1124" t="s">
        <v>113</v>
      </c>
      <c r="G1124" t="s">
        <v>3243</v>
      </c>
      <c r="H1124" t="s">
        <v>131</v>
      </c>
      <c r="I1124" t="s">
        <v>132</v>
      </c>
      <c r="J1124" t="s">
        <v>133</v>
      </c>
      <c r="M1124" t="s">
        <v>134</v>
      </c>
      <c r="N1124" t="s">
        <v>3244</v>
      </c>
      <c r="R1124" t="s">
        <v>884</v>
      </c>
      <c r="S1124" s="27">
        <v>32408</v>
      </c>
      <c r="T1124">
        <v>447</v>
      </c>
      <c r="U1124">
        <v>276</v>
      </c>
    </row>
    <row r="1125" spans="1:21" x14ac:dyDescent="0.25">
      <c r="A1125" s="46" t="s">
        <v>400</v>
      </c>
      <c r="B1125" t="s">
        <v>3096</v>
      </c>
      <c r="C1125">
        <v>31</v>
      </c>
      <c r="D1125" t="s">
        <v>3245</v>
      </c>
      <c r="E1125" t="s">
        <v>3246</v>
      </c>
      <c r="F1125" t="s">
        <v>113</v>
      </c>
      <c r="G1125" t="s">
        <v>3247</v>
      </c>
      <c r="H1125" t="s">
        <v>131</v>
      </c>
      <c r="I1125" t="s">
        <v>132</v>
      </c>
      <c r="J1125" t="s">
        <v>133</v>
      </c>
      <c r="M1125" t="s">
        <v>134</v>
      </c>
      <c r="N1125" t="s">
        <v>3248</v>
      </c>
      <c r="R1125" t="s">
        <v>884</v>
      </c>
      <c r="S1125" s="27">
        <v>32408</v>
      </c>
      <c r="T1125">
        <v>447</v>
      </c>
      <c r="U1125">
        <v>275</v>
      </c>
    </row>
    <row r="1126" spans="1:21" x14ac:dyDescent="0.25">
      <c r="A1126" s="46" t="s">
        <v>400</v>
      </c>
      <c r="B1126" t="s">
        <v>3096</v>
      </c>
      <c r="C1126">
        <v>32</v>
      </c>
      <c r="D1126" t="s">
        <v>3249</v>
      </c>
      <c r="E1126" t="s">
        <v>3250</v>
      </c>
      <c r="F1126" t="s">
        <v>113</v>
      </c>
      <c r="G1126" t="s">
        <v>3251</v>
      </c>
      <c r="H1126" t="s">
        <v>131</v>
      </c>
      <c r="I1126" t="s">
        <v>132</v>
      </c>
      <c r="J1126" t="s">
        <v>133</v>
      </c>
      <c r="M1126" t="s">
        <v>134</v>
      </c>
      <c r="N1126" t="s">
        <v>3252</v>
      </c>
      <c r="R1126" t="s">
        <v>136</v>
      </c>
      <c r="S1126" s="27">
        <v>11250</v>
      </c>
      <c r="T1126">
        <v>1398</v>
      </c>
      <c r="U1126">
        <v>275</v>
      </c>
    </row>
    <row r="1127" spans="1:21" x14ac:dyDescent="0.25">
      <c r="A1127" s="46" t="s">
        <v>400</v>
      </c>
      <c r="B1127" t="s">
        <v>3096</v>
      </c>
      <c r="C1127">
        <v>90</v>
      </c>
      <c r="D1127" t="s">
        <v>3253</v>
      </c>
      <c r="E1127" t="s">
        <v>3254</v>
      </c>
      <c r="F1127" t="s">
        <v>113</v>
      </c>
      <c r="G1127" t="s">
        <v>3255</v>
      </c>
      <c r="H1127" t="s">
        <v>131</v>
      </c>
      <c r="I1127" t="s">
        <v>132</v>
      </c>
      <c r="J1127" t="s">
        <v>133</v>
      </c>
      <c r="M1127" t="s">
        <v>134</v>
      </c>
      <c r="N1127" t="s">
        <v>3256</v>
      </c>
      <c r="R1127" t="s">
        <v>884</v>
      </c>
      <c r="S1127" s="27">
        <v>32408</v>
      </c>
      <c r="T1127">
        <v>447</v>
      </c>
      <c r="U1127">
        <v>274</v>
      </c>
    </row>
    <row r="1128" spans="1:21" x14ac:dyDescent="0.25">
      <c r="A1128" s="46" t="s">
        <v>400</v>
      </c>
      <c r="B1128" t="s">
        <v>3096</v>
      </c>
      <c r="C1128">
        <v>23</v>
      </c>
      <c r="D1128" t="s">
        <v>3257</v>
      </c>
      <c r="E1128" t="s">
        <v>3258</v>
      </c>
      <c r="F1128" t="s">
        <v>113</v>
      </c>
      <c r="G1128" t="s">
        <v>3259</v>
      </c>
      <c r="H1128" t="s">
        <v>131</v>
      </c>
      <c r="I1128" t="s">
        <v>132</v>
      </c>
      <c r="J1128" t="s">
        <v>133</v>
      </c>
      <c r="M1128" t="s">
        <v>134</v>
      </c>
      <c r="N1128" t="s">
        <v>3260</v>
      </c>
      <c r="R1128" t="s">
        <v>841</v>
      </c>
      <c r="S1128">
        <v>2021</v>
      </c>
      <c r="T1128">
        <v>134</v>
      </c>
      <c r="U1128">
        <v>2</v>
      </c>
    </row>
    <row r="1129" spans="1:21" x14ac:dyDescent="0.25">
      <c r="A1129" s="46" t="s">
        <v>400</v>
      </c>
      <c r="B1129" t="s">
        <v>3096</v>
      </c>
      <c r="C1129">
        <v>51</v>
      </c>
      <c r="D1129" t="s">
        <v>3261</v>
      </c>
      <c r="E1129" t="s">
        <v>3262</v>
      </c>
      <c r="F1129" t="s">
        <v>113</v>
      </c>
      <c r="G1129" t="s">
        <v>3263</v>
      </c>
      <c r="H1129" t="s">
        <v>131</v>
      </c>
      <c r="I1129" t="s">
        <v>132</v>
      </c>
      <c r="J1129" t="s">
        <v>133</v>
      </c>
      <c r="M1129" t="s">
        <v>134</v>
      </c>
      <c r="N1129" t="s">
        <v>3264</v>
      </c>
      <c r="R1129" t="s">
        <v>841</v>
      </c>
      <c r="S1129">
        <v>2021</v>
      </c>
      <c r="T1129" t="s">
        <v>2441</v>
      </c>
      <c r="U1129">
        <v>2</v>
      </c>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003"/>
  <sheetViews>
    <sheetView tabSelected="1" zoomScaleNormal="100" workbookViewId="0">
      <selection activeCell="A2" sqref="A2:XFD1003"/>
    </sheetView>
  </sheetViews>
  <sheetFormatPr defaultColWidth="12.6328125" defaultRowHeight="12.5" x14ac:dyDescent="0.25"/>
  <sheetData>
    <row r="1" spans="1:15" ht="15.75" customHeight="1" x14ac:dyDescent="0.35">
      <c r="A1" s="14" t="s">
        <v>0</v>
      </c>
      <c r="B1" s="14" t="s">
        <v>84</v>
      </c>
      <c r="C1" s="14" t="s">
        <v>108</v>
      </c>
      <c r="D1" s="14" t="s">
        <v>109</v>
      </c>
      <c r="E1" s="14" t="s">
        <v>110</v>
      </c>
      <c r="F1" s="14" t="s">
        <v>145</v>
      </c>
      <c r="G1" s="14" t="s">
        <v>112</v>
      </c>
      <c r="H1" s="14" t="s">
        <v>113</v>
      </c>
      <c r="I1" s="14" t="s">
        <v>114</v>
      </c>
      <c r="J1" s="14" t="s">
        <v>115</v>
      </c>
      <c r="K1" s="14" t="s">
        <v>146</v>
      </c>
      <c r="L1" s="13" t="s">
        <v>147</v>
      </c>
      <c r="M1" s="13" t="s">
        <v>148</v>
      </c>
    </row>
    <row r="2" spans="1:15" s="46" customFormat="1" x14ac:dyDescent="0.25">
      <c r="A2" s="46" t="s">
        <v>156</v>
      </c>
      <c r="B2" s="46" t="s">
        <v>442</v>
      </c>
      <c r="C2" s="46">
        <v>2</v>
      </c>
      <c r="D2" s="46" t="s">
        <v>3265</v>
      </c>
      <c r="E2" s="46" t="s">
        <v>3266</v>
      </c>
      <c r="G2" s="46" t="s">
        <v>3267</v>
      </c>
      <c r="H2" s="46" t="s">
        <v>131</v>
      </c>
      <c r="I2" s="46" t="s">
        <v>149</v>
      </c>
      <c r="J2" s="46" t="s">
        <v>133</v>
      </c>
      <c r="K2" s="46" t="s">
        <v>152</v>
      </c>
      <c r="L2" s="48">
        <v>2003</v>
      </c>
      <c r="M2" s="48">
        <v>380</v>
      </c>
    </row>
    <row r="3" spans="1:15" x14ac:dyDescent="0.25">
      <c r="A3" t="s">
        <v>156</v>
      </c>
      <c r="B3" t="s">
        <v>447</v>
      </c>
      <c r="C3">
        <v>14</v>
      </c>
      <c r="D3" t="s">
        <v>3268</v>
      </c>
      <c r="E3" t="s">
        <v>3269</v>
      </c>
      <c r="G3" t="s">
        <v>3270</v>
      </c>
      <c r="H3" t="s">
        <v>131</v>
      </c>
      <c r="I3" t="s">
        <v>149</v>
      </c>
      <c r="J3" t="s">
        <v>133</v>
      </c>
      <c r="K3" t="s">
        <v>152</v>
      </c>
      <c r="L3" s="25">
        <v>2000</v>
      </c>
      <c r="M3" s="25">
        <v>37</v>
      </c>
    </row>
    <row r="4" spans="1:15" x14ac:dyDescent="0.25">
      <c r="A4" t="s">
        <v>156</v>
      </c>
      <c r="B4" t="s">
        <v>447</v>
      </c>
      <c r="C4">
        <v>15</v>
      </c>
      <c r="D4" t="s">
        <v>3271</v>
      </c>
      <c r="E4" t="s">
        <v>3272</v>
      </c>
      <c r="G4" t="s">
        <v>3273</v>
      </c>
      <c r="H4" t="s">
        <v>131</v>
      </c>
      <c r="I4" t="s">
        <v>149</v>
      </c>
      <c r="J4" t="s">
        <v>133</v>
      </c>
      <c r="K4" t="s">
        <v>152</v>
      </c>
      <c r="L4" s="25">
        <v>2022</v>
      </c>
      <c r="M4" s="25">
        <v>58</v>
      </c>
    </row>
    <row r="5" spans="1:15" x14ac:dyDescent="0.25">
      <c r="A5" t="s">
        <v>162</v>
      </c>
      <c r="B5" t="s">
        <v>3274</v>
      </c>
      <c r="C5">
        <v>3</v>
      </c>
      <c r="D5" t="s">
        <v>3275</v>
      </c>
      <c r="E5" t="s">
        <v>3276</v>
      </c>
      <c r="G5" t="s">
        <v>3277</v>
      </c>
      <c r="H5" t="s">
        <v>131</v>
      </c>
      <c r="I5" t="s">
        <v>149</v>
      </c>
      <c r="J5" t="s">
        <v>133</v>
      </c>
      <c r="K5" t="s">
        <v>3278</v>
      </c>
      <c r="L5" s="25">
        <v>2007</v>
      </c>
      <c r="M5" s="25">
        <v>4501</v>
      </c>
      <c r="O5" t="s">
        <v>61</v>
      </c>
    </row>
    <row r="6" spans="1:15" x14ac:dyDescent="0.25">
      <c r="A6" t="s">
        <v>162</v>
      </c>
      <c r="B6" t="s">
        <v>3274</v>
      </c>
      <c r="C6">
        <v>4</v>
      </c>
      <c r="D6" t="s">
        <v>3279</v>
      </c>
      <c r="E6" t="s">
        <v>3280</v>
      </c>
      <c r="H6" t="s">
        <v>131</v>
      </c>
      <c r="I6" t="s">
        <v>149</v>
      </c>
      <c r="J6" t="s">
        <v>133</v>
      </c>
      <c r="K6" t="s">
        <v>3278</v>
      </c>
      <c r="L6" s="25">
        <v>2020</v>
      </c>
      <c r="M6" s="25">
        <v>4428</v>
      </c>
      <c r="O6" t="s">
        <v>3281</v>
      </c>
    </row>
    <row r="7" spans="1:15" x14ac:dyDescent="0.25">
      <c r="A7" t="s">
        <v>162</v>
      </c>
      <c r="B7" t="s">
        <v>3274</v>
      </c>
      <c r="C7">
        <v>7</v>
      </c>
      <c r="D7" t="s">
        <v>3282</v>
      </c>
      <c r="E7" t="s">
        <v>3283</v>
      </c>
      <c r="H7" t="s">
        <v>131</v>
      </c>
      <c r="I7" t="s">
        <v>149</v>
      </c>
      <c r="J7" t="s">
        <v>133</v>
      </c>
      <c r="K7" t="s">
        <v>3278</v>
      </c>
      <c r="L7" s="25">
        <v>2010</v>
      </c>
      <c r="M7" s="25">
        <v>1696</v>
      </c>
      <c r="O7" t="s">
        <v>101</v>
      </c>
    </row>
    <row r="8" spans="1:15" x14ac:dyDescent="0.25">
      <c r="A8" t="s">
        <v>162</v>
      </c>
      <c r="B8" t="s">
        <v>3274</v>
      </c>
      <c r="C8">
        <v>10</v>
      </c>
      <c r="D8" t="s">
        <v>3284</v>
      </c>
      <c r="E8" t="s">
        <v>3285</v>
      </c>
      <c r="H8" t="s">
        <v>131</v>
      </c>
      <c r="I8" t="s">
        <v>149</v>
      </c>
      <c r="J8" t="s">
        <v>133</v>
      </c>
      <c r="K8" t="s">
        <v>3278</v>
      </c>
      <c r="L8" s="25">
        <v>2014</v>
      </c>
      <c r="M8" s="25">
        <v>5923</v>
      </c>
    </row>
    <row r="9" spans="1:15" x14ac:dyDescent="0.25">
      <c r="A9" t="s">
        <v>162</v>
      </c>
      <c r="B9" t="s">
        <v>3274</v>
      </c>
      <c r="C9">
        <v>12</v>
      </c>
      <c r="D9" t="s">
        <v>3286</v>
      </c>
      <c r="E9" t="s">
        <v>3287</v>
      </c>
      <c r="H9" t="s">
        <v>131</v>
      </c>
      <c r="I9" t="s">
        <v>149</v>
      </c>
      <c r="J9" t="s">
        <v>133</v>
      </c>
      <c r="K9" t="s">
        <v>3278</v>
      </c>
      <c r="L9" s="25">
        <v>2014</v>
      </c>
      <c r="M9" s="25">
        <v>22950</v>
      </c>
      <c r="O9" t="s">
        <v>101</v>
      </c>
    </row>
    <row r="10" spans="1:15" x14ac:dyDescent="0.25">
      <c r="A10" t="s">
        <v>162</v>
      </c>
      <c r="B10" t="s">
        <v>3274</v>
      </c>
      <c r="C10">
        <v>13</v>
      </c>
      <c r="D10" t="s">
        <v>3288</v>
      </c>
      <c r="E10" t="s">
        <v>3289</v>
      </c>
      <c r="G10" t="s">
        <v>3290</v>
      </c>
      <c r="H10" t="s">
        <v>131</v>
      </c>
      <c r="I10" t="s">
        <v>149</v>
      </c>
      <c r="J10" t="s">
        <v>133</v>
      </c>
      <c r="K10" t="s">
        <v>3278</v>
      </c>
      <c r="L10" s="25">
        <v>2014</v>
      </c>
      <c r="M10" s="25">
        <v>6299</v>
      </c>
    </row>
    <row r="11" spans="1:15" x14ac:dyDescent="0.25">
      <c r="A11" t="s">
        <v>162</v>
      </c>
      <c r="B11" t="s">
        <v>3274</v>
      </c>
      <c r="C11">
        <v>14</v>
      </c>
      <c r="D11" t="s">
        <v>3291</v>
      </c>
      <c r="E11" t="s">
        <v>3292</v>
      </c>
      <c r="H11" t="s">
        <v>131</v>
      </c>
      <c r="I11" t="s">
        <v>149</v>
      </c>
      <c r="J11" t="s">
        <v>133</v>
      </c>
      <c r="K11" t="s">
        <v>3278</v>
      </c>
      <c r="L11" s="25">
        <v>2012</v>
      </c>
      <c r="M11" s="25">
        <v>16959</v>
      </c>
    </row>
    <row r="12" spans="1:15" x14ac:dyDescent="0.25">
      <c r="A12" t="s">
        <v>162</v>
      </c>
      <c r="B12" t="s">
        <v>3274</v>
      </c>
      <c r="C12">
        <v>15</v>
      </c>
      <c r="D12" t="s">
        <v>3293</v>
      </c>
      <c r="E12" t="s">
        <v>3294</v>
      </c>
      <c r="G12" t="s">
        <v>3295</v>
      </c>
      <c r="H12" t="s">
        <v>131</v>
      </c>
      <c r="I12" t="s">
        <v>149</v>
      </c>
      <c r="J12" t="s">
        <v>133</v>
      </c>
      <c r="K12" t="s">
        <v>3278</v>
      </c>
      <c r="L12" s="25">
        <v>2019</v>
      </c>
      <c r="M12" s="25">
        <v>15159</v>
      </c>
    </row>
    <row r="13" spans="1:15" x14ac:dyDescent="0.25">
      <c r="A13" t="s">
        <v>162</v>
      </c>
      <c r="B13" t="s">
        <v>3274</v>
      </c>
      <c r="C13">
        <v>16</v>
      </c>
      <c r="D13" t="s">
        <v>3296</v>
      </c>
      <c r="E13" t="s">
        <v>3297</v>
      </c>
      <c r="H13" t="s">
        <v>131</v>
      </c>
      <c r="I13" t="s">
        <v>149</v>
      </c>
      <c r="J13" t="s">
        <v>133</v>
      </c>
      <c r="K13" t="s">
        <v>3278</v>
      </c>
      <c r="L13" s="25">
        <v>2020</v>
      </c>
      <c r="M13" s="25">
        <v>20342</v>
      </c>
      <c r="O13" t="s">
        <v>101</v>
      </c>
    </row>
    <row r="14" spans="1:15" x14ac:dyDescent="0.25">
      <c r="A14" t="s">
        <v>162</v>
      </c>
      <c r="B14" t="s">
        <v>3274</v>
      </c>
      <c r="C14">
        <v>17</v>
      </c>
      <c r="D14" t="s">
        <v>3298</v>
      </c>
      <c r="E14" t="s">
        <v>3299</v>
      </c>
      <c r="H14" t="s">
        <v>131</v>
      </c>
      <c r="I14" t="s">
        <v>149</v>
      </c>
      <c r="J14" t="s">
        <v>133</v>
      </c>
      <c r="K14" t="s">
        <v>3278</v>
      </c>
      <c r="L14" s="25">
        <v>2005</v>
      </c>
      <c r="M14" s="25">
        <v>23079</v>
      </c>
    </row>
    <row r="15" spans="1:15" x14ac:dyDescent="0.25">
      <c r="A15" t="s">
        <v>162</v>
      </c>
      <c r="B15" t="s">
        <v>3274</v>
      </c>
      <c r="C15">
        <v>18</v>
      </c>
      <c r="D15" t="s">
        <v>3300</v>
      </c>
      <c r="E15" t="s">
        <v>3301</v>
      </c>
      <c r="H15" t="s">
        <v>131</v>
      </c>
      <c r="I15" t="s">
        <v>149</v>
      </c>
      <c r="J15" t="s">
        <v>133</v>
      </c>
      <c r="K15" t="s">
        <v>3278</v>
      </c>
      <c r="L15" s="25">
        <v>2006</v>
      </c>
      <c r="M15" s="25">
        <v>24211</v>
      </c>
    </row>
    <row r="16" spans="1:15" x14ac:dyDescent="0.25">
      <c r="A16" t="s">
        <v>162</v>
      </c>
      <c r="B16" t="s">
        <v>3274</v>
      </c>
      <c r="C16">
        <v>19</v>
      </c>
      <c r="D16" t="s">
        <v>3302</v>
      </c>
      <c r="E16" t="s">
        <v>3303</v>
      </c>
      <c r="G16" t="s">
        <v>3304</v>
      </c>
      <c r="H16" t="s">
        <v>131</v>
      </c>
      <c r="I16" t="s">
        <v>149</v>
      </c>
      <c r="J16" t="s">
        <v>133</v>
      </c>
      <c r="K16" t="s">
        <v>3278</v>
      </c>
      <c r="L16" s="25">
        <v>2014</v>
      </c>
      <c r="M16" s="25">
        <v>2632</v>
      </c>
    </row>
    <row r="17" spans="1:15" x14ac:dyDescent="0.25">
      <c r="A17" t="s">
        <v>162</v>
      </c>
      <c r="B17" t="s">
        <v>3274</v>
      </c>
      <c r="C17">
        <v>20</v>
      </c>
      <c r="D17" t="s">
        <v>3305</v>
      </c>
      <c r="E17" t="s">
        <v>3306</v>
      </c>
      <c r="H17" t="s">
        <v>131</v>
      </c>
      <c r="I17" t="s">
        <v>149</v>
      </c>
      <c r="J17" t="s">
        <v>133</v>
      </c>
      <c r="K17" t="s">
        <v>3278</v>
      </c>
      <c r="L17" s="25">
        <v>2019</v>
      </c>
      <c r="M17" s="25">
        <v>17421</v>
      </c>
    </row>
    <row r="18" spans="1:15" x14ac:dyDescent="0.25">
      <c r="A18" t="s">
        <v>162</v>
      </c>
      <c r="B18" t="s">
        <v>3274</v>
      </c>
      <c r="C18">
        <v>22</v>
      </c>
      <c r="D18" t="s">
        <v>3307</v>
      </c>
      <c r="E18" t="s">
        <v>3308</v>
      </c>
      <c r="H18" t="s">
        <v>131</v>
      </c>
      <c r="I18" t="s">
        <v>149</v>
      </c>
      <c r="J18" t="s">
        <v>133</v>
      </c>
      <c r="K18" t="s">
        <v>3278</v>
      </c>
      <c r="L18" s="25">
        <v>2007</v>
      </c>
      <c r="M18" s="25">
        <v>11643</v>
      </c>
    </row>
    <row r="19" spans="1:15" x14ac:dyDescent="0.25">
      <c r="A19" t="s">
        <v>162</v>
      </c>
      <c r="B19" t="s">
        <v>3274</v>
      </c>
      <c r="C19">
        <v>23</v>
      </c>
      <c r="D19" t="s">
        <v>3309</v>
      </c>
      <c r="E19" t="s">
        <v>3310</v>
      </c>
      <c r="H19" t="s">
        <v>131</v>
      </c>
      <c r="I19" t="s">
        <v>149</v>
      </c>
      <c r="J19" t="s">
        <v>133</v>
      </c>
      <c r="K19" t="s">
        <v>3278</v>
      </c>
      <c r="L19" s="25">
        <v>2007</v>
      </c>
      <c r="M19" s="25">
        <v>9244</v>
      </c>
    </row>
    <row r="20" spans="1:15" x14ac:dyDescent="0.25">
      <c r="A20" t="s">
        <v>162</v>
      </c>
      <c r="B20" t="s">
        <v>3274</v>
      </c>
      <c r="C20">
        <v>24</v>
      </c>
      <c r="D20" t="s">
        <v>3311</v>
      </c>
      <c r="E20" t="s">
        <v>3312</v>
      </c>
      <c r="H20" t="s">
        <v>131</v>
      </c>
      <c r="I20" t="s">
        <v>149</v>
      </c>
      <c r="J20" t="s">
        <v>133</v>
      </c>
      <c r="K20" t="s">
        <v>3278</v>
      </c>
      <c r="L20" s="25">
        <v>1996</v>
      </c>
      <c r="M20" s="25">
        <v>11400</v>
      </c>
    </row>
    <row r="21" spans="1:15" x14ac:dyDescent="0.25">
      <c r="A21" t="s">
        <v>162</v>
      </c>
      <c r="B21" t="s">
        <v>3274</v>
      </c>
      <c r="C21">
        <v>25</v>
      </c>
      <c r="D21" t="s">
        <v>3313</v>
      </c>
      <c r="E21" t="s">
        <v>3314</v>
      </c>
      <c r="H21" t="s">
        <v>131</v>
      </c>
      <c r="I21" t="s">
        <v>149</v>
      </c>
      <c r="J21" t="s">
        <v>133</v>
      </c>
      <c r="K21" t="s">
        <v>3278</v>
      </c>
      <c r="L21" s="25">
        <v>1995</v>
      </c>
      <c r="M21" s="25">
        <v>10555</v>
      </c>
    </row>
    <row r="22" spans="1:15" x14ac:dyDescent="0.25">
      <c r="A22" t="s">
        <v>162</v>
      </c>
      <c r="B22" t="s">
        <v>3274</v>
      </c>
      <c r="C22">
        <v>26</v>
      </c>
      <c r="D22" t="s">
        <v>3315</v>
      </c>
      <c r="E22" t="s">
        <v>3316</v>
      </c>
      <c r="H22" t="s">
        <v>131</v>
      </c>
      <c r="I22" t="s">
        <v>149</v>
      </c>
      <c r="J22" t="s">
        <v>133</v>
      </c>
      <c r="K22" t="s">
        <v>3278</v>
      </c>
      <c r="L22" s="25">
        <v>2017</v>
      </c>
      <c r="M22" s="25">
        <v>5438</v>
      </c>
    </row>
    <row r="23" spans="1:15" x14ac:dyDescent="0.25">
      <c r="A23" t="s">
        <v>162</v>
      </c>
      <c r="B23" t="s">
        <v>3274</v>
      </c>
      <c r="C23">
        <v>27</v>
      </c>
      <c r="D23" t="s">
        <v>3317</v>
      </c>
      <c r="E23" t="s">
        <v>3318</v>
      </c>
      <c r="H23" t="s">
        <v>131</v>
      </c>
      <c r="I23" t="s">
        <v>149</v>
      </c>
      <c r="J23" t="s">
        <v>133</v>
      </c>
      <c r="K23" t="s">
        <v>3278</v>
      </c>
      <c r="L23" s="25">
        <v>2016</v>
      </c>
      <c r="M23" s="25">
        <v>5089</v>
      </c>
    </row>
    <row r="24" spans="1:15" x14ac:dyDescent="0.25">
      <c r="A24" t="s">
        <v>162</v>
      </c>
      <c r="B24" t="s">
        <v>3274</v>
      </c>
      <c r="C24">
        <v>28</v>
      </c>
      <c r="D24" t="s">
        <v>3319</v>
      </c>
      <c r="E24" t="s">
        <v>3320</v>
      </c>
      <c r="H24" t="s">
        <v>131</v>
      </c>
      <c r="I24" t="s">
        <v>149</v>
      </c>
      <c r="J24" t="s">
        <v>133</v>
      </c>
      <c r="K24" t="s">
        <v>3278</v>
      </c>
      <c r="L24" s="25">
        <v>2015</v>
      </c>
      <c r="M24" s="25">
        <v>17906</v>
      </c>
      <c r="O24" t="s">
        <v>101</v>
      </c>
    </row>
    <row r="25" spans="1:15" x14ac:dyDescent="0.25">
      <c r="A25" t="s">
        <v>162</v>
      </c>
      <c r="B25" t="s">
        <v>3274</v>
      </c>
      <c r="C25">
        <v>29</v>
      </c>
      <c r="D25" t="s">
        <v>3321</v>
      </c>
      <c r="E25" t="s">
        <v>3322</v>
      </c>
      <c r="H25" t="s">
        <v>131</v>
      </c>
      <c r="I25" t="s">
        <v>149</v>
      </c>
      <c r="J25" t="s">
        <v>133</v>
      </c>
      <c r="K25" t="s">
        <v>3278</v>
      </c>
      <c r="L25" s="25">
        <v>2018</v>
      </c>
      <c r="M25" s="25">
        <v>23026</v>
      </c>
    </row>
    <row r="26" spans="1:15" x14ac:dyDescent="0.25">
      <c r="A26" t="s">
        <v>162</v>
      </c>
      <c r="B26" t="s">
        <v>3274</v>
      </c>
      <c r="C26">
        <v>30</v>
      </c>
      <c r="D26" t="s">
        <v>3323</v>
      </c>
      <c r="E26" t="s">
        <v>3324</v>
      </c>
      <c r="H26" t="s">
        <v>131</v>
      </c>
      <c r="I26" t="s">
        <v>149</v>
      </c>
      <c r="J26" t="s">
        <v>133</v>
      </c>
      <c r="K26" t="s">
        <v>3278</v>
      </c>
      <c r="L26" s="25">
        <v>2022</v>
      </c>
      <c r="M26" s="25">
        <v>8580</v>
      </c>
    </row>
    <row r="27" spans="1:15" x14ac:dyDescent="0.25">
      <c r="A27" t="s">
        <v>162</v>
      </c>
      <c r="B27" t="s">
        <v>3274</v>
      </c>
      <c r="C27">
        <v>34</v>
      </c>
      <c r="D27" t="s">
        <v>3325</v>
      </c>
      <c r="E27" t="s">
        <v>3326</v>
      </c>
      <c r="G27" t="s">
        <v>3327</v>
      </c>
      <c r="H27" t="s">
        <v>131</v>
      </c>
      <c r="I27" t="s">
        <v>149</v>
      </c>
      <c r="J27" t="s">
        <v>133</v>
      </c>
      <c r="K27" t="s">
        <v>3278</v>
      </c>
      <c r="L27" s="25">
        <v>2019</v>
      </c>
      <c r="M27" s="25">
        <v>7726</v>
      </c>
      <c r="O27">
        <v>6</v>
      </c>
    </row>
    <row r="28" spans="1:15" x14ac:dyDescent="0.25">
      <c r="A28" t="s">
        <v>162</v>
      </c>
      <c r="B28" t="s">
        <v>3274</v>
      </c>
      <c r="C28">
        <v>36</v>
      </c>
      <c r="D28" t="s">
        <v>3328</v>
      </c>
      <c r="E28" t="s">
        <v>3329</v>
      </c>
      <c r="H28" t="s">
        <v>131</v>
      </c>
      <c r="I28" t="s">
        <v>149</v>
      </c>
      <c r="J28" t="s">
        <v>133</v>
      </c>
      <c r="K28" t="s">
        <v>3278</v>
      </c>
      <c r="L28" s="25">
        <v>2021</v>
      </c>
      <c r="M28" s="25">
        <v>25258</v>
      </c>
      <c r="O28" t="s">
        <v>101</v>
      </c>
    </row>
    <row r="29" spans="1:15" x14ac:dyDescent="0.25">
      <c r="A29" t="s">
        <v>162</v>
      </c>
      <c r="B29" t="s">
        <v>3274</v>
      </c>
      <c r="C29">
        <v>37</v>
      </c>
      <c r="D29" t="s">
        <v>3330</v>
      </c>
      <c r="E29" t="s">
        <v>3331</v>
      </c>
      <c r="H29" t="s">
        <v>131</v>
      </c>
      <c r="I29" t="s">
        <v>149</v>
      </c>
      <c r="J29" t="s">
        <v>133</v>
      </c>
      <c r="K29" t="s">
        <v>3278</v>
      </c>
      <c r="L29" s="25">
        <v>2021</v>
      </c>
      <c r="M29" s="25">
        <v>35258</v>
      </c>
      <c r="O29">
        <v>5</v>
      </c>
    </row>
    <row r="30" spans="1:15" x14ac:dyDescent="0.25">
      <c r="A30" t="s">
        <v>162</v>
      </c>
      <c r="B30" t="s">
        <v>3274</v>
      </c>
      <c r="C30">
        <v>41</v>
      </c>
      <c r="D30" t="s">
        <v>3332</v>
      </c>
      <c r="E30" t="s">
        <v>3333</v>
      </c>
      <c r="H30" t="s">
        <v>131</v>
      </c>
      <c r="I30" t="s">
        <v>149</v>
      </c>
      <c r="J30" t="s">
        <v>133</v>
      </c>
      <c r="K30" t="s">
        <v>3278</v>
      </c>
      <c r="L30" s="25">
        <v>2020</v>
      </c>
      <c r="M30" s="25">
        <v>4428</v>
      </c>
      <c r="O30">
        <v>5</v>
      </c>
    </row>
    <row r="31" spans="1:15" x14ac:dyDescent="0.25">
      <c r="A31" t="s">
        <v>162</v>
      </c>
      <c r="B31" t="s">
        <v>3274</v>
      </c>
      <c r="C31">
        <v>46</v>
      </c>
      <c r="D31" t="s">
        <v>3334</v>
      </c>
      <c r="E31" t="s">
        <v>3335</v>
      </c>
      <c r="G31" t="s">
        <v>3336</v>
      </c>
      <c r="H31" t="s">
        <v>131</v>
      </c>
      <c r="I31" t="s">
        <v>149</v>
      </c>
      <c r="J31" t="s">
        <v>133</v>
      </c>
      <c r="K31" t="s">
        <v>3278</v>
      </c>
      <c r="L31" s="25">
        <v>2019</v>
      </c>
      <c r="M31" s="25">
        <v>13715</v>
      </c>
    </row>
    <row r="32" spans="1:15" x14ac:dyDescent="0.25">
      <c r="A32" t="s">
        <v>162</v>
      </c>
      <c r="B32" t="s">
        <v>3274</v>
      </c>
      <c r="C32">
        <v>47</v>
      </c>
      <c r="D32" t="s">
        <v>3337</v>
      </c>
      <c r="E32" t="s">
        <v>3338</v>
      </c>
      <c r="H32" t="s">
        <v>131</v>
      </c>
      <c r="I32" t="s">
        <v>149</v>
      </c>
      <c r="J32" t="s">
        <v>133</v>
      </c>
      <c r="K32" t="s">
        <v>3278</v>
      </c>
      <c r="L32" s="25">
        <v>2018</v>
      </c>
      <c r="M32" s="25">
        <v>6387</v>
      </c>
      <c r="O32">
        <v>3</v>
      </c>
    </row>
    <row r="33" spans="1:15" x14ac:dyDescent="0.25">
      <c r="A33" t="s">
        <v>162</v>
      </c>
      <c r="B33" t="s">
        <v>3274</v>
      </c>
      <c r="C33">
        <v>49</v>
      </c>
      <c r="D33" t="s">
        <v>3328</v>
      </c>
      <c r="E33" t="s">
        <v>3339</v>
      </c>
      <c r="H33" t="s">
        <v>131</v>
      </c>
      <c r="I33" t="s">
        <v>149</v>
      </c>
      <c r="J33" t="s">
        <v>133</v>
      </c>
      <c r="K33" t="s">
        <v>3278</v>
      </c>
      <c r="L33" s="25">
        <v>2015</v>
      </c>
      <c r="M33" s="25">
        <v>5</v>
      </c>
      <c r="O33">
        <v>6</v>
      </c>
    </row>
    <row r="34" spans="1:15" x14ac:dyDescent="0.25">
      <c r="A34" t="s">
        <v>162</v>
      </c>
      <c r="B34" t="s">
        <v>3274</v>
      </c>
      <c r="C34">
        <v>50</v>
      </c>
      <c r="D34" t="s">
        <v>3340</v>
      </c>
      <c r="E34" t="s">
        <v>3341</v>
      </c>
      <c r="H34" t="s">
        <v>131</v>
      </c>
      <c r="I34" t="s">
        <v>149</v>
      </c>
      <c r="J34" t="s">
        <v>133</v>
      </c>
      <c r="K34" t="s">
        <v>3278</v>
      </c>
      <c r="L34" s="25">
        <v>2015</v>
      </c>
      <c r="M34" s="25">
        <v>25707</v>
      </c>
      <c r="O34">
        <v>5</v>
      </c>
    </row>
    <row r="35" spans="1:15" x14ac:dyDescent="0.25">
      <c r="A35" t="s">
        <v>162</v>
      </c>
      <c r="B35" t="s">
        <v>3274</v>
      </c>
      <c r="C35">
        <v>52</v>
      </c>
      <c r="D35" t="s">
        <v>3342</v>
      </c>
      <c r="E35" t="s">
        <v>3343</v>
      </c>
      <c r="H35" t="s">
        <v>131</v>
      </c>
      <c r="I35" t="s">
        <v>149</v>
      </c>
      <c r="J35" t="s">
        <v>133</v>
      </c>
      <c r="K35" t="s">
        <v>3278</v>
      </c>
      <c r="L35" s="25">
        <v>2005</v>
      </c>
      <c r="M35" s="25">
        <v>6735</v>
      </c>
    </row>
    <row r="36" spans="1:15" x14ac:dyDescent="0.25">
      <c r="A36" t="s">
        <v>162</v>
      </c>
      <c r="B36" t="s">
        <v>3274</v>
      </c>
      <c r="C36">
        <v>53</v>
      </c>
      <c r="D36" t="s">
        <v>3344</v>
      </c>
      <c r="E36" t="s">
        <v>3345</v>
      </c>
      <c r="H36" t="s">
        <v>131</v>
      </c>
      <c r="I36" t="s">
        <v>149</v>
      </c>
      <c r="J36" t="s">
        <v>133</v>
      </c>
      <c r="K36" t="s">
        <v>3278</v>
      </c>
      <c r="L36" s="25">
        <v>2007</v>
      </c>
      <c r="M36" s="25">
        <v>9244</v>
      </c>
      <c r="O36" t="s">
        <v>101</v>
      </c>
    </row>
    <row r="37" spans="1:15" x14ac:dyDescent="0.25">
      <c r="A37" t="s">
        <v>162</v>
      </c>
      <c r="B37" t="s">
        <v>3274</v>
      </c>
      <c r="C37">
        <v>54</v>
      </c>
      <c r="D37" t="s">
        <v>3346</v>
      </c>
      <c r="E37" t="s">
        <v>3347</v>
      </c>
      <c r="H37" t="s">
        <v>131</v>
      </c>
      <c r="I37" t="s">
        <v>149</v>
      </c>
      <c r="J37" t="s">
        <v>133</v>
      </c>
      <c r="K37" t="s">
        <v>3278</v>
      </c>
      <c r="L37" s="25">
        <v>2022</v>
      </c>
      <c r="M37" s="25">
        <v>25541</v>
      </c>
    </row>
    <row r="38" spans="1:15" x14ac:dyDescent="0.25">
      <c r="A38" t="s">
        <v>162</v>
      </c>
      <c r="B38" t="s">
        <v>3274</v>
      </c>
      <c r="C38">
        <v>55</v>
      </c>
      <c r="D38" t="s">
        <v>3348</v>
      </c>
      <c r="E38" t="s">
        <v>3349</v>
      </c>
      <c r="G38" t="s">
        <v>3350</v>
      </c>
      <c r="H38" t="s">
        <v>131</v>
      </c>
      <c r="I38" t="s">
        <v>149</v>
      </c>
      <c r="J38" t="s">
        <v>133</v>
      </c>
      <c r="K38" t="s">
        <v>3278</v>
      </c>
      <c r="L38" s="25">
        <v>2018</v>
      </c>
      <c r="M38" s="25">
        <v>11754</v>
      </c>
    </row>
    <row r="39" spans="1:15" x14ac:dyDescent="0.25">
      <c r="A39" t="s">
        <v>162</v>
      </c>
      <c r="B39" t="s">
        <v>3274</v>
      </c>
      <c r="C39">
        <v>56</v>
      </c>
      <c r="D39" t="s">
        <v>3351</v>
      </c>
      <c r="E39" t="s">
        <v>3352</v>
      </c>
      <c r="G39" t="s">
        <v>3353</v>
      </c>
      <c r="H39" t="s">
        <v>131</v>
      </c>
      <c r="I39" t="s">
        <v>149</v>
      </c>
      <c r="J39" t="s">
        <v>133</v>
      </c>
      <c r="K39" t="s">
        <v>3278</v>
      </c>
      <c r="L39" s="25">
        <v>2015</v>
      </c>
      <c r="M39" s="25">
        <v>777</v>
      </c>
    </row>
    <row r="40" spans="1:15" x14ac:dyDescent="0.25">
      <c r="A40" t="s">
        <v>162</v>
      </c>
      <c r="B40" t="s">
        <v>3274</v>
      </c>
      <c r="C40">
        <v>59</v>
      </c>
      <c r="D40" t="s">
        <v>3328</v>
      </c>
      <c r="E40" t="s">
        <v>3354</v>
      </c>
      <c r="H40" t="s">
        <v>131</v>
      </c>
      <c r="I40" t="s">
        <v>149</v>
      </c>
      <c r="J40" t="s">
        <v>133</v>
      </c>
      <c r="K40" t="s">
        <v>3278</v>
      </c>
      <c r="L40" s="25">
        <v>2021</v>
      </c>
      <c r="M40" s="25">
        <v>5</v>
      </c>
      <c r="O40" t="s">
        <v>3355</v>
      </c>
    </row>
    <row r="41" spans="1:15" x14ac:dyDescent="0.25">
      <c r="A41" t="s">
        <v>162</v>
      </c>
      <c r="B41" t="s">
        <v>3274</v>
      </c>
      <c r="C41">
        <v>60</v>
      </c>
      <c r="D41" t="s">
        <v>3330</v>
      </c>
      <c r="E41" t="s">
        <v>3356</v>
      </c>
      <c r="H41" t="s">
        <v>131</v>
      </c>
      <c r="I41" t="s">
        <v>149</v>
      </c>
      <c r="J41" t="s">
        <v>133</v>
      </c>
      <c r="K41" t="s">
        <v>3278</v>
      </c>
      <c r="L41" s="25">
        <v>2021</v>
      </c>
      <c r="M41" s="25">
        <v>35258</v>
      </c>
      <c r="O41" t="s">
        <v>101</v>
      </c>
    </row>
    <row r="42" spans="1:15" x14ac:dyDescent="0.25">
      <c r="A42" t="s">
        <v>162</v>
      </c>
      <c r="B42" t="s">
        <v>3274</v>
      </c>
      <c r="C42">
        <v>64</v>
      </c>
      <c r="D42" t="s">
        <v>3357</v>
      </c>
      <c r="E42" t="s">
        <v>3358</v>
      </c>
      <c r="H42" t="s">
        <v>131</v>
      </c>
      <c r="I42" t="s">
        <v>149</v>
      </c>
      <c r="J42" t="s">
        <v>133</v>
      </c>
      <c r="K42" t="s">
        <v>3278</v>
      </c>
      <c r="L42" s="25">
        <v>2017</v>
      </c>
      <c r="M42" s="25">
        <v>5530</v>
      </c>
      <c r="O42">
        <v>2</v>
      </c>
    </row>
    <row r="43" spans="1:15" x14ac:dyDescent="0.25">
      <c r="A43" t="s">
        <v>162</v>
      </c>
      <c r="B43" t="s">
        <v>3274</v>
      </c>
      <c r="C43">
        <v>66</v>
      </c>
      <c r="D43" t="s">
        <v>3359</v>
      </c>
      <c r="E43" t="s">
        <v>3360</v>
      </c>
      <c r="H43" t="s">
        <v>131</v>
      </c>
      <c r="I43" t="s">
        <v>149</v>
      </c>
      <c r="J43" t="s">
        <v>133</v>
      </c>
      <c r="K43" t="s">
        <v>3278</v>
      </c>
      <c r="L43" s="25">
        <v>2021</v>
      </c>
      <c r="M43" s="25">
        <v>11736</v>
      </c>
    </row>
    <row r="44" spans="1:15" x14ac:dyDescent="0.25">
      <c r="A44" t="s">
        <v>162</v>
      </c>
      <c r="B44" t="s">
        <v>3274</v>
      </c>
      <c r="C44">
        <v>67</v>
      </c>
      <c r="D44" t="s">
        <v>3361</v>
      </c>
      <c r="E44" t="s">
        <v>3362</v>
      </c>
      <c r="H44" t="s">
        <v>131</v>
      </c>
      <c r="I44" t="s">
        <v>149</v>
      </c>
      <c r="J44" t="s">
        <v>133</v>
      </c>
      <c r="K44" t="s">
        <v>3363</v>
      </c>
      <c r="L44" s="25"/>
      <c r="M44" s="25">
        <v>27810</v>
      </c>
    </row>
    <row r="45" spans="1:15" x14ac:dyDescent="0.25">
      <c r="A45" t="s">
        <v>162</v>
      </c>
      <c r="B45" t="s">
        <v>3274</v>
      </c>
      <c r="C45">
        <v>70</v>
      </c>
      <c r="D45" t="s">
        <v>3364</v>
      </c>
      <c r="E45" t="s">
        <v>3365</v>
      </c>
      <c r="H45" t="s">
        <v>131</v>
      </c>
      <c r="I45" t="s">
        <v>149</v>
      </c>
      <c r="J45" t="s">
        <v>133</v>
      </c>
      <c r="K45" t="s">
        <v>3278</v>
      </c>
      <c r="L45" s="25">
        <v>2021</v>
      </c>
      <c r="M45" s="25">
        <v>24052</v>
      </c>
      <c r="O45" t="s">
        <v>101</v>
      </c>
    </row>
    <row r="46" spans="1:15" x14ac:dyDescent="0.25">
      <c r="A46" t="s">
        <v>162</v>
      </c>
      <c r="B46" t="s">
        <v>3274</v>
      </c>
      <c r="C46">
        <v>71</v>
      </c>
      <c r="D46" t="s">
        <v>3366</v>
      </c>
      <c r="E46" t="s">
        <v>3367</v>
      </c>
      <c r="H46" t="s">
        <v>131</v>
      </c>
      <c r="I46" t="s">
        <v>149</v>
      </c>
      <c r="J46" t="s">
        <v>133</v>
      </c>
      <c r="K46" t="s">
        <v>3278</v>
      </c>
      <c r="L46" s="25">
        <v>2020</v>
      </c>
      <c r="M46" s="25">
        <v>9714</v>
      </c>
      <c r="O46" t="s">
        <v>101</v>
      </c>
    </row>
    <row r="47" spans="1:15" x14ac:dyDescent="0.25">
      <c r="A47" t="s">
        <v>162</v>
      </c>
      <c r="B47" t="s">
        <v>3274</v>
      </c>
      <c r="C47">
        <v>72</v>
      </c>
      <c r="D47" t="s">
        <v>3368</v>
      </c>
      <c r="E47" t="s">
        <v>3369</v>
      </c>
      <c r="H47" t="s">
        <v>131</v>
      </c>
      <c r="I47" t="s">
        <v>149</v>
      </c>
      <c r="J47" t="s">
        <v>133</v>
      </c>
      <c r="K47" t="s">
        <v>3278</v>
      </c>
      <c r="L47" s="25">
        <v>2019</v>
      </c>
      <c r="M47" s="25">
        <v>33154</v>
      </c>
      <c r="O47">
        <v>2</v>
      </c>
    </row>
    <row r="48" spans="1:15" x14ac:dyDescent="0.25">
      <c r="A48" t="s">
        <v>162</v>
      </c>
      <c r="B48" t="s">
        <v>3274</v>
      </c>
      <c r="C48">
        <v>73</v>
      </c>
      <c r="D48" t="s">
        <v>3370</v>
      </c>
      <c r="E48" t="s">
        <v>3371</v>
      </c>
      <c r="G48" t="s">
        <v>3372</v>
      </c>
      <c r="H48" t="s">
        <v>131</v>
      </c>
      <c r="I48" t="s">
        <v>149</v>
      </c>
      <c r="J48" t="s">
        <v>151</v>
      </c>
      <c r="K48" t="s">
        <v>3278</v>
      </c>
      <c r="L48" s="25">
        <v>2018</v>
      </c>
      <c r="M48" s="25">
        <v>10207</v>
      </c>
    </row>
    <row r="49" spans="1:15" x14ac:dyDescent="0.25">
      <c r="A49" t="s">
        <v>162</v>
      </c>
      <c r="B49" t="s">
        <v>3274</v>
      </c>
      <c r="C49">
        <v>74</v>
      </c>
      <c r="D49" t="s">
        <v>3373</v>
      </c>
      <c r="E49" t="s">
        <v>3374</v>
      </c>
      <c r="G49" t="s">
        <v>3375</v>
      </c>
      <c r="H49" t="s">
        <v>131</v>
      </c>
      <c r="I49" t="s">
        <v>149</v>
      </c>
      <c r="J49" t="s">
        <v>151</v>
      </c>
      <c r="K49" t="s">
        <v>3278</v>
      </c>
      <c r="L49" s="25">
        <v>2016</v>
      </c>
      <c r="M49" s="25">
        <v>10204</v>
      </c>
    </row>
    <row r="50" spans="1:15" x14ac:dyDescent="0.25">
      <c r="A50" t="s">
        <v>162</v>
      </c>
      <c r="B50" t="s">
        <v>3274</v>
      </c>
      <c r="C50">
        <v>75</v>
      </c>
      <c r="D50" t="s">
        <v>3376</v>
      </c>
      <c r="E50" t="s">
        <v>3377</v>
      </c>
      <c r="H50" t="s">
        <v>131</v>
      </c>
      <c r="I50" t="s">
        <v>149</v>
      </c>
      <c r="J50" t="s">
        <v>133</v>
      </c>
      <c r="K50" t="s">
        <v>3278</v>
      </c>
      <c r="L50" s="25">
        <v>2014</v>
      </c>
      <c r="M50" s="25">
        <v>22950</v>
      </c>
    </row>
    <row r="51" spans="1:15" x14ac:dyDescent="0.25">
      <c r="A51" t="s">
        <v>162</v>
      </c>
      <c r="B51" t="s">
        <v>3274</v>
      </c>
      <c r="C51">
        <v>76</v>
      </c>
      <c r="D51" t="s">
        <v>3378</v>
      </c>
      <c r="E51" t="s">
        <v>3379</v>
      </c>
      <c r="H51" t="s">
        <v>131</v>
      </c>
      <c r="I51" t="s">
        <v>149</v>
      </c>
      <c r="J51" t="s">
        <v>133</v>
      </c>
      <c r="K51" t="s">
        <v>3278</v>
      </c>
      <c r="L51" s="25">
        <v>2010</v>
      </c>
      <c r="M51" s="25">
        <v>13234</v>
      </c>
    </row>
    <row r="52" spans="1:15" x14ac:dyDescent="0.25">
      <c r="A52" t="s">
        <v>162</v>
      </c>
      <c r="B52" t="s">
        <v>3274</v>
      </c>
      <c r="C52">
        <v>77</v>
      </c>
      <c r="D52" t="s">
        <v>3380</v>
      </c>
      <c r="E52" t="s">
        <v>3381</v>
      </c>
      <c r="G52" t="s">
        <v>3382</v>
      </c>
      <c r="H52" t="s">
        <v>131</v>
      </c>
      <c r="I52" t="s">
        <v>149</v>
      </c>
      <c r="J52" t="s">
        <v>133</v>
      </c>
      <c r="K52" t="s">
        <v>3278</v>
      </c>
      <c r="L52" s="25">
        <v>2016</v>
      </c>
      <c r="M52" s="25">
        <v>12288</v>
      </c>
    </row>
    <row r="53" spans="1:15" x14ac:dyDescent="0.25">
      <c r="A53" t="s">
        <v>162</v>
      </c>
      <c r="B53" t="s">
        <v>3274</v>
      </c>
      <c r="C53">
        <v>78</v>
      </c>
      <c r="D53" t="s">
        <v>3383</v>
      </c>
      <c r="E53" t="s">
        <v>3384</v>
      </c>
      <c r="G53" t="s">
        <v>3385</v>
      </c>
      <c r="H53" t="s">
        <v>131</v>
      </c>
      <c r="I53" t="s">
        <v>149</v>
      </c>
      <c r="J53" t="s">
        <v>133</v>
      </c>
      <c r="K53" t="s">
        <v>3278</v>
      </c>
      <c r="L53" s="25">
        <v>2004</v>
      </c>
      <c r="M53" s="25">
        <v>20742</v>
      </c>
    </row>
    <row r="54" spans="1:15" x14ac:dyDescent="0.25">
      <c r="A54" t="s">
        <v>162</v>
      </c>
      <c r="B54" t="s">
        <v>3274</v>
      </c>
      <c r="C54">
        <v>79</v>
      </c>
      <c r="D54" t="s">
        <v>3386</v>
      </c>
      <c r="E54" t="s">
        <v>3387</v>
      </c>
      <c r="H54" t="s">
        <v>131</v>
      </c>
      <c r="I54" t="s">
        <v>149</v>
      </c>
      <c r="J54" t="s">
        <v>133</v>
      </c>
      <c r="K54" t="s">
        <v>3278</v>
      </c>
      <c r="L54" s="25">
        <v>2021</v>
      </c>
      <c r="M54" s="25">
        <v>33005</v>
      </c>
      <c r="O54">
        <v>3</v>
      </c>
    </row>
    <row r="55" spans="1:15" x14ac:dyDescent="0.25">
      <c r="A55" t="s">
        <v>162</v>
      </c>
      <c r="B55" t="s">
        <v>3274</v>
      </c>
      <c r="C55">
        <v>82</v>
      </c>
      <c r="D55" t="s">
        <v>3388</v>
      </c>
      <c r="E55" t="s">
        <v>3389</v>
      </c>
      <c r="H55" t="s">
        <v>131</v>
      </c>
      <c r="I55" t="s">
        <v>149</v>
      </c>
      <c r="J55" t="s">
        <v>133</v>
      </c>
      <c r="K55" t="s">
        <v>3363</v>
      </c>
      <c r="L55" s="25"/>
      <c r="M55" s="25"/>
    </row>
    <row r="56" spans="1:15" x14ac:dyDescent="0.25">
      <c r="A56" t="s">
        <v>162</v>
      </c>
      <c r="B56" t="s">
        <v>3274</v>
      </c>
      <c r="C56">
        <v>85</v>
      </c>
      <c r="D56" t="s">
        <v>3390</v>
      </c>
      <c r="E56" t="s">
        <v>3391</v>
      </c>
      <c r="H56" t="s">
        <v>131</v>
      </c>
      <c r="I56" t="s">
        <v>149</v>
      </c>
      <c r="J56" t="s">
        <v>133</v>
      </c>
      <c r="K56" t="s">
        <v>3278</v>
      </c>
      <c r="L56" s="25">
        <v>2002</v>
      </c>
      <c r="M56" s="25">
        <v>12231</v>
      </c>
    </row>
    <row r="57" spans="1:15" x14ac:dyDescent="0.25">
      <c r="A57" t="s">
        <v>162</v>
      </c>
      <c r="B57" t="s">
        <v>3274</v>
      </c>
      <c r="C57">
        <v>86</v>
      </c>
      <c r="D57" t="s">
        <v>3392</v>
      </c>
      <c r="E57" t="s">
        <v>3393</v>
      </c>
      <c r="H57" t="s">
        <v>131</v>
      </c>
      <c r="I57" t="s">
        <v>149</v>
      </c>
      <c r="J57" t="s">
        <v>133</v>
      </c>
      <c r="K57" t="s">
        <v>3278</v>
      </c>
      <c r="L57" s="25">
        <v>2002</v>
      </c>
      <c r="M57" s="25">
        <v>8659</v>
      </c>
    </row>
    <row r="58" spans="1:15" x14ac:dyDescent="0.25">
      <c r="A58" t="s">
        <v>162</v>
      </c>
      <c r="B58" t="s">
        <v>3274</v>
      </c>
      <c r="C58">
        <v>87</v>
      </c>
      <c r="D58" t="s">
        <v>3394</v>
      </c>
      <c r="E58" t="s">
        <v>3362</v>
      </c>
      <c r="H58" t="s">
        <v>131</v>
      </c>
      <c r="I58" t="s">
        <v>149</v>
      </c>
      <c r="J58" t="s">
        <v>133</v>
      </c>
      <c r="K58" t="s">
        <v>3363</v>
      </c>
      <c r="L58" s="25"/>
      <c r="M58" s="25">
        <v>3743</v>
      </c>
    </row>
    <row r="59" spans="1:15" x14ac:dyDescent="0.25">
      <c r="A59" t="s">
        <v>162</v>
      </c>
      <c r="B59" t="s">
        <v>3274</v>
      </c>
      <c r="C59">
        <v>88</v>
      </c>
      <c r="D59" t="s">
        <v>3395</v>
      </c>
      <c r="E59" t="s">
        <v>3396</v>
      </c>
      <c r="H59" t="s">
        <v>131</v>
      </c>
      <c r="I59" t="s">
        <v>149</v>
      </c>
      <c r="J59" t="s">
        <v>133</v>
      </c>
      <c r="K59" t="s">
        <v>3363</v>
      </c>
      <c r="L59" s="25"/>
      <c r="M59" s="25"/>
      <c r="O59" t="s">
        <v>101</v>
      </c>
    </row>
    <row r="60" spans="1:15" x14ac:dyDescent="0.25">
      <c r="A60" t="s">
        <v>162</v>
      </c>
      <c r="B60" t="s">
        <v>3274</v>
      </c>
      <c r="C60">
        <v>91</v>
      </c>
      <c r="D60" t="s">
        <v>3397</v>
      </c>
      <c r="E60" t="s">
        <v>3398</v>
      </c>
      <c r="H60" t="s">
        <v>131</v>
      </c>
      <c r="I60" t="s">
        <v>149</v>
      </c>
      <c r="J60" t="s">
        <v>133</v>
      </c>
      <c r="K60" t="s">
        <v>3363</v>
      </c>
      <c r="L60" s="25"/>
      <c r="M60" s="25"/>
    </row>
    <row r="61" spans="1:15" x14ac:dyDescent="0.25">
      <c r="A61" t="s">
        <v>162</v>
      </c>
      <c r="B61" t="s">
        <v>3274</v>
      </c>
      <c r="C61">
        <v>92</v>
      </c>
      <c r="D61" t="s">
        <v>3399</v>
      </c>
      <c r="E61" t="s">
        <v>3400</v>
      </c>
      <c r="H61" t="s">
        <v>131</v>
      </c>
      <c r="I61" t="s">
        <v>149</v>
      </c>
      <c r="J61" t="s">
        <v>133</v>
      </c>
      <c r="K61" t="s">
        <v>3363</v>
      </c>
      <c r="L61" s="25"/>
      <c r="M61" s="25">
        <v>579</v>
      </c>
      <c r="O61" t="s">
        <v>101</v>
      </c>
    </row>
    <row r="62" spans="1:15" x14ac:dyDescent="0.25">
      <c r="A62" t="s">
        <v>162</v>
      </c>
      <c r="B62" t="s">
        <v>3274</v>
      </c>
      <c r="C62">
        <v>93</v>
      </c>
      <c r="D62" t="s">
        <v>3401</v>
      </c>
      <c r="E62" t="s">
        <v>3402</v>
      </c>
      <c r="G62" t="s">
        <v>3290</v>
      </c>
      <c r="H62" t="s">
        <v>131</v>
      </c>
      <c r="I62" t="s">
        <v>149</v>
      </c>
      <c r="J62" t="s">
        <v>133</v>
      </c>
      <c r="K62" t="s">
        <v>3278</v>
      </c>
      <c r="L62" s="25">
        <v>2014</v>
      </c>
      <c r="M62" s="25">
        <v>6299</v>
      </c>
      <c r="O62">
        <v>4</v>
      </c>
    </row>
    <row r="63" spans="1:15" x14ac:dyDescent="0.25">
      <c r="A63" t="s">
        <v>162</v>
      </c>
      <c r="B63" t="s">
        <v>3274</v>
      </c>
      <c r="C63">
        <v>94</v>
      </c>
      <c r="D63" t="s">
        <v>3403</v>
      </c>
      <c r="E63" t="s">
        <v>3404</v>
      </c>
      <c r="H63" t="s">
        <v>131</v>
      </c>
      <c r="I63" t="s">
        <v>149</v>
      </c>
      <c r="J63" t="s">
        <v>133</v>
      </c>
      <c r="K63" t="s">
        <v>3278</v>
      </c>
      <c r="L63" s="25">
        <v>2019</v>
      </c>
      <c r="M63" s="25">
        <v>23546</v>
      </c>
    </row>
    <row r="64" spans="1:15" x14ac:dyDescent="0.25">
      <c r="A64" t="s">
        <v>162</v>
      </c>
      <c r="B64" t="s">
        <v>3274</v>
      </c>
      <c r="C64">
        <v>95</v>
      </c>
      <c r="D64" t="s">
        <v>3405</v>
      </c>
      <c r="E64" t="s">
        <v>3406</v>
      </c>
      <c r="G64" t="s">
        <v>3407</v>
      </c>
      <c r="H64" t="s">
        <v>131</v>
      </c>
      <c r="I64" t="s">
        <v>149</v>
      </c>
      <c r="J64" t="s">
        <v>133</v>
      </c>
      <c r="K64" t="s">
        <v>3278</v>
      </c>
      <c r="L64" s="25">
        <v>2009</v>
      </c>
      <c r="M64" s="25">
        <v>27630</v>
      </c>
    </row>
    <row r="65" spans="1:15" x14ac:dyDescent="0.25">
      <c r="A65" t="s">
        <v>162</v>
      </c>
      <c r="B65" t="s">
        <v>3274</v>
      </c>
      <c r="C65">
        <v>97</v>
      </c>
      <c r="D65" t="s">
        <v>3408</v>
      </c>
      <c r="E65" t="s">
        <v>3362</v>
      </c>
      <c r="H65" t="s">
        <v>131</v>
      </c>
      <c r="I65" t="s">
        <v>149</v>
      </c>
      <c r="J65" t="s">
        <v>151</v>
      </c>
      <c r="L65" s="25">
        <v>2021</v>
      </c>
      <c r="M65" s="25">
        <v>1565</v>
      </c>
      <c r="O65" t="s">
        <v>101</v>
      </c>
    </row>
    <row r="66" spans="1:15" x14ac:dyDescent="0.25">
      <c r="A66" t="s">
        <v>162</v>
      </c>
      <c r="B66" t="s">
        <v>3274</v>
      </c>
      <c r="C66">
        <v>101</v>
      </c>
      <c r="D66" t="s">
        <v>3409</v>
      </c>
      <c r="E66" t="s">
        <v>3410</v>
      </c>
      <c r="H66" t="s">
        <v>131</v>
      </c>
      <c r="I66" t="s">
        <v>149</v>
      </c>
      <c r="J66" t="s">
        <v>133</v>
      </c>
      <c r="K66" t="s">
        <v>3278</v>
      </c>
      <c r="L66" s="25">
        <v>2017</v>
      </c>
      <c r="M66" s="25">
        <v>30733</v>
      </c>
    </row>
    <row r="67" spans="1:15" x14ac:dyDescent="0.25">
      <c r="A67" t="s">
        <v>162</v>
      </c>
      <c r="B67" t="s">
        <v>3274</v>
      </c>
      <c r="C67">
        <v>102</v>
      </c>
      <c r="D67" t="s">
        <v>3411</v>
      </c>
      <c r="E67" t="s">
        <v>3412</v>
      </c>
      <c r="H67" t="s">
        <v>131</v>
      </c>
      <c r="I67" t="s">
        <v>149</v>
      </c>
      <c r="J67" t="s">
        <v>133</v>
      </c>
      <c r="K67" t="s">
        <v>3278</v>
      </c>
      <c r="L67" s="25">
        <v>2018</v>
      </c>
      <c r="M67" s="25">
        <v>15745</v>
      </c>
      <c r="O67" t="s">
        <v>101</v>
      </c>
    </row>
    <row r="68" spans="1:15" x14ac:dyDescent="0.25">
      <c r="A68" t="s">
        <v>162</v>
      </c>
      <c r="B68" t="s">
        <v>3274</v>
      </c>
      <c r="C68">
        <v>103</v>
      </c>
      <c r="D68" t="s">
        <v>3413</v>
      </c>
      <c r="E68" t="s">
        <v>3414</v>
      </c>
      <c r="G68" t="s">
        <v>3290</v>
      </c>
      <c r="H68" t="s">
        <v>131</v>
      </c>
      <c r="I68" t="s">
        <v>149</v>
      </c>
      <c r="J68" t="s">
        <v>133</v>
      </c>
      <c r="K68" t="s">
        <v>3278</v>
      </c>
      <c r="L68" s="25">
        <v>2014</v>
      </c>
      <c r="M68" s="25">
        <v>6299</v>
      </c>
      <c r="O68" t="s">
        <v>101</v>
      </c>
    </row>
    <row r="69" spans="1:15" x14ac:dyDescent="0.25">
      <c r="A69" t="s">
        <v>162</v>
      </c>
      <c r="B69" t="s">
        <v>3274</v>
      </c>
      <c r="C69">
        <v>104</v>
      </c>
      <c r="D69" t="s">
        <v>3415</v>
      </c>
      <c r="E69" t="s">
        <v>3400</v>
      </c>
      <c r="H69" t="s">
        <v>131</v>
      </c>
      <c r="I69" t="s">
        <v>149</v>
      </c>
      <c r="J69" t="s">
        <v>133</v>
      </c>
      <c r="K69" t="s">
        <v>3363</v>
      </c>
      <c r="L69" s="25">
        <v>2015</v>
      </c>
      <c r="M69" s="25">
        <v>4007</v>
      </c>
    </row>
    <row r="70" spans="1:15" x14ac:dyDescent="0.25">
      <c r="A70" t="s">
        <v>162</v>
      </c>
      <c r="B70" t="s">
        <v>3274</v>
      </c>
      <c r="C70">
        <v>105</v>
      </c>
      <c r="D70" t="s">
        <v>3416</v>
      </c>
      <c r="E70" t="s">
        <v>3417</v>
      </c>
      <c r="G70" t="s">
        <v>3418</v>
      </c>
      <c r="H70" t="s">
        <v>131</v>
      </c>
      <c r="I70" t="s">
        <v>149</v>
      </c>
      <c r="J70" t="s">
        <v>133</v>
      </c>
      <c r="K70" t="s">
        <v>3278</v>
      </c>
      <c r="L70" s="25">
        <v>2016</v>
      </c>
      <c r="M70" s="25">
        <v>11074</v>
      </c>
    </row>
    <row r="71" spans="1:15" x14ac:dyDescent="0.25">
      <c r="A71" t="s">
        <v>162</v>
      </c>
      <c r="B71" t="s">
        <v>3274</v>
      </c>
      <c r="C71">
        <v>106</v>
      </c>
      <c r="D71" t="s">
        <v>3419</v>
      </c>
      <c r="E71" t="s">
        <v>3420</v>
      </c>
      <c r="G71" t="s">
        <v>3421</v>
      </c>
      <c r="H71" t="s">
        <v>131</v>
      </c>
      <c r="I71" t="s">
        <v>149</v>
      </c>
      <c r="J71" t="s">
        <v>133</v>
      </c>
      <c r="K71" t="s">
        <v>3278</v>
      </c>
      <c r="L71" s="25">
        <v>2021</v>
      </c>
      <c r="M71" s="25">
        <v>14682</v>
      </c>
      <c r="O71" t="s">
        <v>101</v>
      </c>
    </row>
    <row r="72" spans="1:15" x14ac:dyDescent="0.25">
      <c r="A72" t="s">
        <v>162</v>
      </c>
      <c r="B72" t="s">
        <v>3274</v>
      </c>
      <c r="C72">
        <v>111</v>
      </c>
      <c r="D72" t="s">
        <v>3422</v>
      </c>
      <c r="E72" t="s">
        <v>3423</v>
      </c>
      <c r="H72" t="s">
        <v>131</v>
      </c>
      <c r="I72" t="s">
        <v>149</v>
      </c>
      <c r="J72" t="s">
        <v>133</v>
      </c>
      <c r="K72" t="s">
        <v>3278</v>
      </c>
      <c r="L72" s="25">
        <v>2022</v>
      </c>
      <c r="M72" s="25">
        <v>26854</v>
      </c>
    </row>
    <row r="73" spans="1:15" x14ac:dyDescent="0.25">
      <c r="A73" t="s">
        <v>162</v>
      </c>
      <c r="B73" t="s">
        <v>3274</v>
      </c>
      <c r="C73">
        <v>112</v>
      </c>
      <c r="D73" t="s">
        <v>3424</v>
      </c>
      <c r="E73" t="s">
        <v>3425</v>
      </c>
      <c r="H73" t="s">
        <v>131</v>
      </c>
      <c r="I73" t="s">
        <v>149</v>
      </c>
      <c r="J73" t="s">
        <v>133</v>
      </c>
      <c r="K73" t="s">
        <v>3278</v>
      </c>
      <c r="L73" s="25">
        <v>2021</v>
      </c>
      <c r="M73" s="25">
        <v>13169</v>
      </c>
    </row>
    <row r="74" spans="1:15" x14ac:dyDescent="0.25">
      <c r="A74" t="s">
        <v>162</v>
      </c>
      <c r="B74" t="s">
        <v>3274</v>
      </c>
      <c r="C74">
        <v>113</v>
      </c>
      <c r="D74" t="s">
        <v>3426</v>
      </c>
      <c r="E74" t="s">
        <v>3427</v>
      </c>
      <c r="G74" t="s">
        <v>3428</v>
      </c>
      <c r="H74" t="s">
        <v>131</v>
      </c>
      <c r="I74" t="s">
        <v>149</v>
      </c>
      <c r="J74" t="s">
        <v>133</v>
      </c>
      <c r="K74" t="s">
        <v>3278</v>
      </c>
      <c r="L74" s="25">
        <v>2020</v>
      </c>
      <c r="M74" s="25">
        <v>12440</v>
      </c>
    </row>
    <row r="75" spans="1:15" x14ac:dyDescent="0.25">
      <c r="A75" t="s">
        <v>162</v>
      </c>
      <c r="B75" t="s">
        <v>3274</v>
      </c>
      <c r="C75">
        <v>115</v>
      </c>
      <c r="D75" t="s">
        <v>3429</v>
      </c>
      <c r="E75" t="s">
        <v>3430</v>
      </c>
      <c r="G75" t="s">
        <v>3431</v>
      </c>
      <c r="H75" t="s">
        <v>131</v>
      </c>
      <c r="I75" t="s">
        <v>149</v>
      </c>
      <c r="J75" t="s">
        <v>133</v>
      </c>
      <c r="K75" t="s">
        <v>3278</v>
      </c>
      <c r="L75" s="25">
        <v>2020</v>
      </c>
      <c r="M75" s="25">
        <v>13736</v>
      </c>
    </row>
    <row r="76" spans="1:15" x14ac:dyDescent="0.25">
      <c r="A76" t="s">
        <v>162</v>
      </c>
      <c r="B76" t="s">
        <v>3274</v>
      </c>
      <c r="C76">
        <v>116</v>
      </c>
      <c r="D76" t="s">
        <v>3432</v>
      </c>
      <c r="E76" t="s">
        <v>3433</v>
      </c>
      <c r="H76" t="s">
        <v>131</v>
      </c>
      <c r="I76" t="s">
        <v>149</v>
      </c>
      <c r="J76" t="s">
        <v>133</v>
      </c>
      <c r="K76" t="s">
        <v>3278</v>
      </c>
      <c r="L76" s="25">
        <v>2013</v>
      </c>
      <c r="M76" s="25">
        <v>28669</v>
      </c>
      <c r="O76">
        <v>1</v>
      </c>
    </row>
    <row r="77" spans="1:15" x14ac:dyDescent="0.25">
      <c r="A77" t="s">
        <v>162</v>
      </c>
      <c r="B77" t="s">
        <v>3274</v>
      </c>
      <c r="C77">
        <v>117</v>
      </c>
      <c r="D77" t="s">
        <v>3434</v>
      </c>
      <c r="E77" t="s">
        <v>3435</v>
      </c>
      <c r="H77" t="s">
        <v>131</v>
      </c>
      <c r="I77" t="s">
        <v>149</v>
      </c>
      <c r="J77" t="s">
        <v>133</v>
      </c>
      <c r="K77" t="s">
        <v>3278</v>
      </c>
      <c r="L77" s="25">
        <v>2013</v>
      </c>
      <c r="M77" s="25">
        <v>26062</v>
      </c>
      <c r="O77">
        <v>2</v>
      </c>
    </row>
    <row r="78" spans="1:15" x14ac:dyDescent="0.25">
      <c r="A78" t="s">
        <v>162</v>
      </c>
      <c r="B78" t="s">
        <v>3274</v>
      </c>
      <c r="C78">
        <v>118</v>
      </c>
      <c r="D78" t="s">
        <v>3436</v>
      </c>
      <c r="E78" t="s">
        <v>3437</v>
      </c>
      <c r="H78" t="s">
        <v>131</v>
      </c>
      <c r="I78" t="s">
        <v>149</v>
      </c>
      <c r="J78" t="s">
        <v>133</v>
      </c>
      <c r="K78" t="s">
        <v>3278</v>
      </c>
      <c r="L78" s="25">
        <v>2013</v>
      </c>
      <c r="M78" s="25">
        <v>23290</v>
      </c>
      <c r="O78">
        <v>1</v>
      </c>
    </row>
    <row r="79" spans="1:15" x14ac:dyDescent="0.25">
      <c r="A79" t="s">
        <v>162</v>
      </c>
      <c r="B79" t="s">
        <v>3274</v>
      </c>
      <c r="C79">
        <v>119</v>
      </c>
      <c r="D79" t="s">
        <v>3438</v>
      </c>
      <c r="E79" t="s">
        <v>3439</v>
      </c>
      <c r="G79" t="s">
        <v>3440</v>
      </c>
      <c r="H79" t="s">
        <v>131</v>
      </c>
      <c r="I79" t="s">
        <v>149</v>
      </c>
      <c r="J79" t="s">
        <v>133</v>
      </c>
      <c r="K79" t="s">
        <v>3278</v>
      </c>
      <c r="L79" s="25">
        <v>2015</v>
      </c>
      <c r="M79" s="25">
        <v>17399</v>
      </c>
    </row>
    <row r="80" spans="1:15" x14ac:dyDescent="0.25">
      <c r="A80" t="s">
        <v>162</v>
      </c>
      <c r="B80" t="s">
        <v>3274</v>
      </c>
      <c r="C80">
        <v>120</v>
      </c>
      <c r="D80" t="s">
        <v>3441</v>
      </c>
      <c r="E80" t="s">
        <v>3442</v>
      </c>
      <c r="G80" t="s">
        <v>3443</v>
      </c>
      <c r="H80" t="s">
        <v>131</v>
      </c>
      <c r="I80" t="s">
        <v>149</v>
      </c>
      <c r="J80" t="s">
        <v>133</v>
      </c>
      <c r="K80" t="s">
        <v>3278</v>
      </c>
      <c r="L80" s="25">
        <v>2018</v>
      </c>
      <c r="M80" s="25">
        <v>2668</v>
      </c>
    </row>
    <row r="81" spans="1:15" x14ac:dyDescent="0.25">
      <c r="A81" t="s">
        <v>162</v>
      </c>
      <c r="B81" t="s">
        <v>3274</v>
      </c>
      <c r="C81">
        <v>121</v>
      </c>
      <c r="D81" t="s">
        <v>3444</v>
      </c>
      <c r="E81" t="s">
        <v>3445</v>
      </c>
      <c r="H81" t="s">
        <v>131</v>
      </c>
      <c r="I81" t="s">
        <v>149</v>
      </c>
      <c r="J81" t="s">
        <v>133</v>
      </c>
      <c r="K81" t="s">
        <v>3278</v>
      </c>
      <c r="L81" s="25">
        <v>2021</v>
      </c>
      <c r="M81" s="25">
        <v>15711</v>
      </c>
    </row>
    <row r="82" spans="1:15" x14ac:dyDescent="0.25">
      <c r="A82" t="s">
        <v>162</v>
      </c>
      <c r="B82" t="s">
        <v>3274</v>
      </c>
      <c r="C82">
        <v>122</v>
      </c>
      <c r="D82" t="s">
        <v>3446</v>
      </c>
      <c r="E82" t="s">
        <v>3447</v>
      </c>
      <c r="H82" t="s">
        <v>131</v>
      </c>
      <c r="I82" t="s">
        <v>149</v>
      </c>
      <c r="J82" t="s">
        <v>133</v>
      </c>
      <c r="K82" t="s">
        <v>3278</v>
      </c>
      <c r="L82" s="25">
        <v>2016</v>
      </c>
      <c r="M82" s="25">
        <v>10937</v>
      </c>
    </row>
    <row r="83" spans="1:15" x14ac:dyDescent="0.25">
      <c r="A83" t="s">
        <v>162</v>
      </c>
      <c r="B83" t="s">
        <v>3274</v>
      </c>
      <c r="C83">
        <v>123</v>
      </c>
      <c r="D83" t="s">
        <v>3448</v>
      </c>
      <c r="E83" t="s">
        <v>3449</v>
      </c>
      <c r="H83" t="s">
        <v>131</v>
      </c>
      <c r="I83" t="s">
        <v>149</v>
      </c>
      <c r="J83" t="s">
        <v>151</v>
      </c>
      <c r="K83" t="s">
        <v>3278</v>
      </c>
      <c r="L83" s="25"/>
      <c r="M83" s="25">
        <v>29620</v>
      </c>
      <c r="O83">
        <v>2</v>
      </c>
    </row>
    <row r="84" spans="1:15" x14ac:dyDescent="0.25">
      <c r="A84" t="s">
        <v>162</v>
      </c>
      <c r="B84" t="s">
        <v>3274</v>
      </c>
      <c r="C84">
        <v>124</v>
      </c>
      <c r="D84" t="s">
        <v>3450</v>
      </c>
      <c r="E84" t="s">
        <v>3451</v>
      </c>
      <c r="H84" t="s">
        <v>131</v>
      </c>
      <c r="I84" t="s">
        <v>149</v>
      </c>
      <c r="J84" t="s">
        <v>133</v>
      </c>
      <c r="K84" t="s">
        <v>3278</v>
      </c>
      <c r="L84" s="25">
        <v>2015</v>
      </c>
      <c r="M84" s="25">
        <v>1190</v>
      </c>
    </row>
    <row r="85" spans="1:15" x14ac:dyDescent="0.25">
      <c r="A85" t="s">
        <v>162</v>
      </c>
      <c r="B85" t="s">
        <v>3274</v>
      </c>
      <c r="C85">
        <v>125</v>
      </c>
      <c r="D85" t="s">
        <v>3452</v>
      </c>
      <c r="E85" t="s">
        <v>3430</v>
      </c>
      <c r="G85" t="s">
        <v>3431</v>
      </c>
      <c r="H85" t="s">
        <v>131</v>
      </c>
      <c r="I85" t="s">
        <v>149</v>
      </c>
      <c r="J85" t="s">
        <v>133</v>
      </c>
      <c r="K85" t="s">
        <v>3278</v>
      </c>
      <c r="L85" s="25">
        <v>2020</v>
      </c>
      <c r="M85" s="25">
        <v>13736</v>
      </c>
    </row>
    <row r="86" spans="1:15" x14ac:dyDescent="0.25">
      <c r="A86" t="s">
        <v>162</v>
      </c>
      <c r="B86" t="s">
        <v>3274</v>
      </c>
      <c r="C86">
        <v>126</v>
      </c>
      <c r="D86" t="s">
        <v>3453</v>
      </c>
      <c r="E86" t="s">
        <v>3454</v>
      </c>
      <c r="H86" t="s">
        <v>131</v>
      </c>
      <c r="I86" t="s">
        <v>149</v>
      </c>
      <c r="J86" t="s">
        <v>133</v>
      </c>
      <c r="K86" t="s">
        <v>3278</v>
      </c>
      <c r="L86" s="25">
        <v>2007</v>
      </c>
      <c r="M86" s="25">
        <v>24620</v>
      </c>
      <c r="O86" t="s">
        <v>101</v>
      </c>
    </row>
    <row r="87" spans="1:15" x14ac:dyDescent="0.25">
      <c r="A87" t="s">
        <v>162</v>
      </c>
      <c r="B87" t="s">
        <v>3274</v>
      </c>
      <c r="C87">
        <v>127</v>
      </c>
      <c r="D87" t="s">
        <v>3455</v>
      </c>
      <c r="E87" t="s">
        <v>3456</v>
      </c>
      <c r="H87" t="s">
        <v>131</v>
      </c>
      <c r="I87" t="s">
        <v>149</v>
      </c>
      <c r="J87" t="s">
        <v>133</v>
      </c>
      <c r="K87" t="s">
        <v>3278</v>
      </c>
      <c r="L87" s="25">
        <v>2022</v>
      </c>
      <c r="M87" s="25">
        <v>8584</v>
      </c>
    </row>
    <row r="88" spans="1:15" x14ac:dyDescent="0.25">
      <c r="A88" t="s">
        <v>162</v>
      </c>
      <c r="B88" t="s">
        <v>3274</v>
      </c>
      <c r="C88">
        <v>128</v>
      </c>
      <c r="D88" t="s">
        <v>3457</v>
      </c>
      <c r="E88" t="s">
        <v>3458</v>
      </c>
      <c r="H88" t="s">
        <v>131</v>
      </c>
      <c r="I88" t="s">
        <v>149</v>
      </c>
      <c r="J88" t="s">
        <v>133</v>
      </c>
      <c r="K88" t="s">
        <v>3278</v>
      </c>
      <c r="L88" s="25">
        <v>2021</v>
      </c>
      <c r="M88" s="25">
        <v>36638</v>
      </c>
    </row>
    <row r="89" spans="1:15" x14ac:dyDescent="0.25">
      <c r="A89" t="s">
        <v>162</v>
      </c>
      <c r="B89" t="s">
        <v>3274</v>
      </c>
      <c r="C89">
        <v>129</v>
      </c>
      <c r="D89" t="s">
        <v>3459</v>
      </c>
      <c r="E89" t="s">
        <v>3460</v>
      </c>
      <c r="G89" t="s">
        <v>3461</v>
      </c>
      <c r="H89" t="s">
        <v>131</v>
      </c>
      <c r="I89" t="s">
        <v>149</v>
      </c>
      <c r="J89" t="s">
        <v>133</v>
      </c>
      <c r="K89" t="s">
        <v>3278</v>
      </c>
      <c r="L89" s="25">
        <v>2022</v>
      </c>
      <c r="M89" s="25">
        <v>29632</v>
      </c>
    </row>
    <row r="90" spans="1:15" x14ac:dyDescent="0.25">
      <c r="A90" t="s">
        <v>162</v>
      </c>
      <c r="B90" t="s">
        <v>3274</v>
      </c>
      <c r="C90">
        <v>130</v>
      </c>
      <c r="D90" t="s">
        <v>3462</v>
      </c>
      <c r="E90" t="s">
        <v>3463</v>
      </c>
      <c r="H90" t="s">
        <v>131</v>
      </c>
      <c r="I90" t="s">
        <v>149</v>
      </c>
      <c r="J90" t="s">
        <v>133</v>
      </c>
      <c r="K90" t="s">
        <v>3278</v>
      </c>
      <c r="L90" s="25">
        <v>2022</v>
      </c>
      <c r="M90" s="25">
        <v>11317</v>
      </c>
      <c r="O90" t="s">
        <v>101</v>
      </c>
    </row>
    <row r="91" spans="1:15" x14ac:dyDescent="0.25">
      <c r="A91" t="s">
        <v>162</v>
      </c>
      <c r="B91" t="s">
        <v>3274</v>
      </c>
      <c r="C91">
        <v>131</v>
      </c>
      <c r="D91" t="s">
        <v>3464</v>
      </c>
      <c r="E91" t="s">
        <v>3465</v>
      </c>
      <c r="H91" t="s">
        <v>131</v>
      </c>
      <c r="I91" t="s">
        <v>149</v>
      </c>
      <c r="J91" t="s">
        <v>133</v>
      </c>
      <c r="K91" t="s">
        <v>3278</v>
      </c>
      <c r="L91" s="25">
        <v>2022</v>
      </c>
      <c r="M91" s="25">
        <v>200</v>
      </c>
    </row>
    <row r="92" spans="1:15" x14ac:dyDescent="0.25">
      <c r="A92" t="s">
        <v>162</v>
      </c>
      <c r="B92" t="s">
        <v>3274</v>
      </c>
      <c r="C92">
        <v>134</v>
      </c>
      <c r="D92" t="s">
        <v>3466</v>
      </c>
      <c r="E92" t="s">
        <v>3467</v>
      </c>
      <c r="H92" t="s">
        <v>131</v>
      </c>
      <c r="I92" t="s">
        <v>149</v>
      </c>
      <c r="J92" t="s">
        <v>133</v>
      </c>
      <c r="K92" t="s">
        <v>3278</v>
      </c>
      <c r="L92" s="25">
        <v>2021</v>
      </c>
      <c r="M92" s="25">
        <v>14599</v>
      </c>
    </row>
    <row r="93" spans="1:15" x14ac:dyDescent="0.25">
      <c r="A93" t="s">
        <v>162</v>
      </c>
      <c r="B93" t="s">
        <v>3274</v>
      </c>
      <c r="C93">
        <v>135</v>
      </c>
      <c r="D93" t="s">
        <v>3468</v>
      </c>
      <c r="E93" t="s">
        <v>3469</v>
      </c>
      <c r="G93" t="s">
        <v>3470</v>
      </c>
      <c r="H93" t="s">
        <v>131</v>
      </c>
      <c r="I93" t="s">
        <v>149</v>
      </c>
      <c r="J93" t="s">
        <v>133</v>
      </c>
      <c r="K93" t="s">
        <v>3278</v>
      </c>
      <c r="L93" s="25">
        <v>2022</v>
      </c>
      <c r="M93" s="25">
        <v>31511</v>
      </c>
    </row>
    <row r="94" spans="1:15" x14ac:dyDescent="0.25">
      <c r="A94" t="s">
        <v>162</v>
      </c>
      <c r="B94" t="s">
        <v>3274</v>
      </c>
      <c r="C94">
        <v>137</v>
      </c>
      <c r="D94" t="s">
        <v>3455</v>
      </c>
      <c r="E94" t="s">
        <v>3456</v>
      </c>
      <c r="H94" t="s">
        <v>131</v>
      </c>
      <c r="I94" t="s">
        <v>149</v>
      </c>
      <c r="J94" t="s">
        <v>133</v>
      </c>
      <c r="K94" t="s">
        <v>3278</v>
      </c>
      <c r="L94" s="25">
        <v>2022</v>
      </c>
      <c r="M94" s="25">
        <v>8584</v>
      </c>
    </row>
    <row r="95" spans="1:15" x14ac:dyDescent="0.25">
      <c r="A95" t="s">
        <v>162</v>
      </c>
      <c r="B95" t="s">
        <v>452</v>
      </c>
      <c r="C95">
        <v>1</v>
      </c>
      <c r="D95" t="s">
        <v>3471</v>
      </c>
      <c r="E95" t="s">
        <v>3362</v>
      </c>
      <c r="H95" t="s">
        <v>131</v>
      </c>
      <c r="I95" t="s">
        <v>149</v>
      </c>
      <c r="J95" t="s">
        <v>133</v>
      </c>
      <c r="K95" t="s">
        <v>3363</v>
      </c>
      <c r="L95" s="25"/>
      <c r="M95" s="25"/>
    </row>
    <row r="96" spans="1:15" x14ac:dyDescent="0.25">
      <c r="A96" t="s">
        <v>162</v>
      </c>
      <c r="B96" t="s">
        <v>452</v>
      </c>
      <c r="C96">
        <v>2</v>
      </c>
      <c r="D96" t="s">
        <v>3472</v>
      </c>
      <c r="E96" t="s">
        <v>3473</v>
      </c>
      <c r="H96" t="s">
        <v>131</v>
      </c>
      <c r="I96" t="s">
        <v>149</v>
      </c>
      <c r="J96" t="s">
        <v>133</v>
      </c>
      <c r="K96" t="s">
        <v>3363</v>
      </c>
      <c r="L96" s="25"/>
      <c r="M96" s="25"/>
    </row>
    <row r="97" spans="1:13" x14ac:dyDescent="0.25">
      <c r="A97" t="s">
        <v>162</v>
      </c>
      <c r="B97" t="s">
        <v>3474</v>
      </c>
      <c r="C97">
        <v>2</v>
      </c>
      <c r="D97" t="s">
        <v>3475</v>
      </c>
      <c r="E97" t="s">
        <v>3476</v>
      </c>
      <c r="H97" t="s">
        <v>131</v>
      </c>
      <c r="I97" t="s">
        <v>149</v>
      </c>
      <c r="J97" t="s">
        <v>133</v>
      </c>
      <c r="K97" t="s">
        <v>3278</v>
      </c>
      <c r="L97" s="25">
        <v>2020</v>
      </c>
      <c r="M97" s="25">
        <v>1990</v>
      </c>
    </row>
    <row r="98" spans="1:13" x14ac:dyDescent="0.25">
      <c r="A98" t="s">
        <v>162</v>
      </c>
      <c r="B98" t="s">
        <v>3474</v>
      </c>
      <c r="C98">
        <v>5</v>
      </c>
      <c r="D98" t="s">
        <v>3477</v>
      </c>
      <c r="E98" t="s">
        <v>3362</v>
      </c>
      <c r="H98" t="s">
        <v>131</v>
      </c>
      <c r="I98" t="s">
        <v>149</v>
      </c>
      <c r="J98" t="s">
        <v>151</v>
      </c>
      <c r="L98" s="25"/>
      <c r="M98" s="25">
        <v>2016</v>
      </c>
    </row>
    <row r="99" spans="1:13" x14ac:dyDescent="0.25">
      <c r="A99" t="s">
        <v>162</v>
      </c>
      <c r="B99" t="s">
        <v>3474</v>
      </c>
      <c r="C99">
        <v>6</v>
      </c>
      <c r="D99" t="s">
        <v>1992</v>
      </c>
      <c r="E99" t="s">
        <v>3362</v>
      </c>
      <c r="H99" t="s">
        <v>131</v>
      </c>
      <c r="I99" t="s">
        <v>149</v>
      </c>
      <c r="J99" t="s">
        <v>151</v>
      </c>
      <c r="L99" s="25"/>
      <c r="M99" s="25">
        <v>15</v>
      </c>
    </row>
    <row r="100" spans="1:13" x14ac:dyDescent="0.25">
      <c r="A100" t="s">
        <v>162</v>
      </c>
      <c r="B100" t="s">
        <v>3474</v>
      </c>
      <c r="C100">
        <v>7</v>
      </c>
      <c r="D100" t="s">
        <v>3478</v>
      </c>
      <c r="E100" t="s">
        <v>3362</v>
      </c>
      <c r="H100" t="s">
        <v>131</v>
      </c>
      <c r="I100" t="s">
        <v>149</v>
      </c>
      <c r="J100" t="s">
        <v>151</v>
      </c>
      <c r="L100" s="25">
        <v>2019</v>
      </c>
      <c r="M100" s="25">
        <v>2516</v>
      </c>
    </row>
    <row r="101" spans="1:13" x14ac:dyDescent="0.25">
      <c r="A101" t="s">
        <v>162</v>
      </c>
      <c r="B101" t="s">
        <v>3474</v>
      </c>
      <c r="C101">
        <v>10</v>
      </c>
      <c r="D101" t="s">
        <v>3479</v>
      </c>
      <c r="E101" t="s">
        <v>3362</v>
      </c>
      <c r="H101" t="s">
        <v>131</v>
      </c>
      <c r="I101" t="s">
        <v>149</v>
      </c>
      <c r="J101" t="s">
        <v>151</v>
      </c>
      <c r="L101" s="25">
        <v>2013</v>
      </c>
      <c r="M101" s="25">
        <v>2</v>
      </c>
    </row>
    <row r="102" spans="1:13" x14ac:dyDescent="0.25">
      <c r="A102" t="s">
        <v>162</v>
      </c>
      <c r="B102" t="s">
        <v>3474</v>
      </c>
      <c r="C102">
        <v>11</v>
      </c>
      <c r="D102" t="s">
        <v>3480</v>
      </c>
      <c r="E102" t="s">
        <v>3362</v>
      </c>
      <c r="H102" t="s">
        <v>131</v>
      </c>
      <c r="I102" t="s">
        <v>149</v>
      </c>
      <c r="J102" t="s">
        <v>151</v>
      </c>
      <c r="L102" s="25">
        <v>2013</v>
      </c>
      <c r="M102" s="25">
        <v>259</v>
      </c>
    </row>
    <row r="103" spans="1:13" x14ac:dyDescent="0.25">
      <c r="A103" t="s">
        <v>162</v>
      </c>
      <c r="B103" t="s">
        <v>3474</v>
      </c>
      <c r="C103">
        <v>13</v>
      </c>
      <c r="D103" t="s">
        <v>3481</v>
      </c>
      <c r="E103" t="s">
        <v>3362</v>
      </c>
      <c r="H103" t="s">
        <v>131</v>
      </c>
      <c r="I103" t="s">
        <v>149</v>
      </c>
      <c r="J103" t="s">
        <v>151</v>
      </c>
      <c r="L103" s="25"/>
      <c r="M103" s="25">
        <v>3086</v>
      </c>
    </row>
    <row r="104" spans="1:13" x14ac:dyDescent="0.25">
      <c r="A104" t="s">
        <v>162</v>
      </c>
      <c r="B104" t="s">
        <v>3474</v>
      </c>
      <c r="C104">
        <v>14</v>
      </c>
      <c r="D104">
        <v>9500</v>
      </c>
      <c r="E104" t="s">
        <v>3362</v>
      </c>
      <c r="H104" t="s">
        <v>131</v>
      </c>
      <c r="I104" t="s">
        <v>149</v>
      </c>
      <c r="J104" t="s">
        <v>151</v>
      </c>
      <c r="L104" s="25"/>
      <c r="M104" s="25">
        <v>9500</v>
      </c>
    </row>
    <row r="105" spans="1:13" x14ac:dyDescent="0.25">
      <c r="A105" t="s">
        <v>169</v>
      </c>
      <c r="B105" t="s">
        <v>3482</v>
      </c>
      <c r="C105">
        <v>2</v>
      </c>
      <c r="D105" t="s">
        <v>3483</v>
      </c>
      <c r="E105" t="s">
        <v>3484</v>
      </c>
      <c r="H105" t="s">
        <v>131</v>
      </c>
      <c r="I105" t="s">
        <v>149</v>
      </c>
      <c r="J105" t="s">
        <v>133</v>
      </c>
      <c r="K105" t="s">
        <v>3278</v>
      </c>
      <c r="L105" s="25">
        <v>2021</v>
      </c>
      <c r="M105" s="25">
        <v>19</v>
      </c>
    </row>
    <row r="106" spans="1:13" x14ac:dyDescent="0.25">
      <c r="A106" t="s">
        <v>169</v>
      </c>
      <c r="B106" t="s">
        <v>3482</v>
      </c>
      <c r="C106">
        <v>3</v>
      </c>
      <c r="D106" t="s">
        <v>3485</v>
      </c>
      <c r="E106" t="s">
        <v>3486</v>
      </c>
      <c r="H106" t="s">
        <v>131</v>
      </c>
      <c r="I106" t="s">
        <v>149</v>
      </c>
      <c r="J106" t="s">
        <v>133</v>
      </c>
      <c r="K106" t="s">
        <v>3278</v>
      </c>
      <c r="L106" s="25">
        <v>2021</v>
      </c>
      <c r="M106" s="25">
        <v>1</v>
      </c>
    </row>
    <row r="107" spans="1:13" x14ac:dyDescent="0.25">
      <c r="A107" t="s">
        <v>175</v>
      </c>
      <c r="B107" t="s">
        <v>3487</v>
      </c>
      <c r="C107">
        <v>5</v>
      </c>
      <c r="D107" t="s">
        <v>3488</v>
      </c>
      <c r="E107" t="s">
        <v>3362</v>
      </c>
      <c r="H107" t="s">
        <v>131</v>
      </c>
      <c r="I107" t="s">
        <v>149</v>
      </c>
      <c r="J107" t="s">
        <v>151</v>
      </c>
      <c r="L107" s="25">
        <v>2015</v>
      </c>
      <c r="M107" s="25">
        <v>221</v>
      </c>
    </row>
    <row r="108" spans="1:13" x14ac:dyDescent="0.25">
      <c r="A108" t="s">
        <v>175</v>
      </c>
      <c r="B108" t="s">
        <v>3489</v>
      </c>
      <c r="C108">
        <v>3</v>
      </c>
      <c r="D108" t="s">
        <v>3490</v>
      </c>
      <c r="E108" t="s">
        <v>3362</v>
      </c>
      <c r="H108" t="s">
        <v>131</v>
      </c>
      <c r="I108" t="s">
        <v>149</v>
      </c>
      <c r="J108" t="s">
        <v>151</v>
      </c>
      <c r="L108" s="25"/>
      <c r="M108" s="25">
        <v>263</v>
      </c>
    </row>
    <row r="109" spans="1:13" x14ac:dyDescent="0.25">
      <c r="A109" t="s">
        <v>175</v>
      </c>
      <c r="B109" t="s">
        <v>3489</v>
      </c>
      <c r="C109">
        <v>4</v>
      </c>
      <c r="D109">
        <v>2022</v>
      </c>
      <c r="E109" t="s">
        <v>3362</v>
      </c>
      <c r="H109" t="s">
        <v>131</v>
      </c>
      <c r="I109" t="s">
        <v>149</v>
      </c>
      <c r="J109" t="s">
        <v>151</v>
      </c>
      <c r="L109" s="25"/>
      <c r="M109" s="25">
        <v>2022</v>
      </c>
    </row>
    <row r="110" spans="1:13" x14ac:dyDescent="0.25">
      <c r="A110" t="s">
        <v>175</v>
      </c>
      <c r="B110" t="s">
        <v>3489</v>
      </c>
      <c r="C110">
        <v>5</v>
      </c>
      <c r="D110">
        <v>30</v>
      </c>
      <c r="E110" t="s">
        <v>3362</v>
      </c>
      <c r="H110" t="s">
        <v>131</v>
      </c>
      <c r="I110" t="s">
        <v>149</v>
      </c>
      <c r="J110" t="s">
        <v>151</v>
      </c>
      <c r="L110" s="25"/>
      <c r="M110" s="25">
        <v>30</v>
      </c>
    </row>
    <row r="111" spans="1:13" x14ac:dyDescent="0.25">
      <c r="A111" t="s">
        <v>175</v>
      </c>
      <c r="B111" t="s">
        <v>3489</v>
      </c>
      <c r="C111">
        <v>6</v>
      </c>
      <c r="D111" t="s">
        <v>3491</v>
      </c>
      <c r="E111" t="s">
        <v>3492</v>
      </c>
      <c r="H111" t="s">
        <v>131</v>
      </c>
      <c r="I111" t="s">
        <v>149</v>
      </c>
      <c r="J111" t="s">
        <v>133</v>
      </c>
      <c r="K111" t="s">
        <v>152</v>
      </c>
      <c r="L111" s="25"/>
      <c r="M111" s="25">
        <v>33</v>
      </c>
    </row>
    <row r="112" spans="1:13" x14ac:dyDescent="0.25">
      <c r="A112" t="s">
        <v>175</v>
      </c>
      <c r="B112" t="s">
        <v>3493</v>
      </c>
      <c r="C112">
        <v>1</v>
      </c>
      <c r="D112" t="s">
        <v>3494</v>
      </c>
      <c r="E112" t="s">
        <v>3495</v>
      </c>
      <c r="G112" t="s">
        <v>3496</v>
      </c>
      <c r="H112" t="s">
        <v>131</v>
      </c>
      <c r="I112" t="s">
        <v>149</v>
      </c>
      <c r="J112" t="s">
        <v>133</v>
      </c>
      <c r="K112" t="s">
        <v>152</v>
      </c>
      <c r="L112" s="25">
        <v>2021</v>
      </c>
      <c r="M112" s="25">
        <v>98</v>
      </c>
    </row>
    <row r="113" spans="1:15" x14ac:dyDescent="0.25">
      <c r="A113" t="s">
        <v>175</v>
      </c>
      <c r="B113" t="s">
        <v>3493</v>
      </c>
      <c r="C113">
        <v>4</v>
      </c>
      <c r="D113" t="s">
        <v>3497</v>
      </c>
      <c r="E113" t="s">
        <v>3362</v>
      </c>
      <c r="H113" t="s">
        <v>131</v>
      </c>
      <c r="I113" t="s">
        <v>149</v>
      </c>
      <c r="J113" t="s">
        <v>151</v>
      </c>
      <c r="L113" s="25">
        <v>2014</v>
      </c>
      <c r="M113" s="25">
        <v>172</v>
      </c>
    </row>
    <row r="114" spans="1:15" x14ac:dyDescent="0.25">
      <c r="A114" t="s">
        <v>175</v>
      </c>
      <c r="B114" t="s">
        <v>3493</v>
      </c>
      <c r="C114">
        <v>6</v>
      </c>
      <c r="D114" t="s">
        <v>3498</v>
      </c>
      <c r="E114" t="s">
        <v>3499</v>
      </c>
      <c r="G114" t="s">
        <v>3500</v>
      </c>
      <c r="H114" t="s">
        <v>131</v>
      </c>
      <c r="I114" t="s">
        <v>149</v>
      </c>
      <c r="J114" t="s">
        <v>133</v>
      </c>
      <c r="K114" t="s">
        <v>152</v>
      </c>
      <c r="L114" s="25">
        <v>2000</v>
      </c>
      <c r="M114" s="25">
        <v>98</v>
      </c>
    </row>
    <row r="115" spans="1:15" x14ac:dyDescent="0.25">
      <c r="A115" t="s">
        <v>175</v>
      </c>
      <c r="B115" t="s">
        <v>3501</v>
      </c>
      <c r="C115">
        <v>1</v>
      </c>
      <c r="D115" t="s">
        <v>3502</v>
      </c>
      <c r="E115" t="s">
        <v>3503</v>
      </c>
      <c r="G115" t="s">
        <v>3504</v>
      </c>
      <c r="H115" t="s">
        <v>131</v>
      </c>
      <c r="I115" t="s">
        <v>149</v>
      </c>
      <c r="J115" t="s">
        <v>133</v>
      </c>
      <c r="K115" t="s">
        <v>152</v>
      </c>
      <c r="L115" s="25">
        <v>2020</v>
      </c>
      <c r="M115" s="25">
        <v>254</v>
      </c>
    </row>
    <row r="116" spans="1:15" x14ac:dyDescent="0.25">
      <c r="A116" t="s">
        <v>175</v>
      </c>
      <c r="B116" t="s">
        <v>3501</v>
      </c>
      <c r="C116">
        <v>2</v>
      </c>
      <c r="D116" t="s">
        <v>3505</v>
      </c>
      <c r="E116" t="s">
        <v>3506</v>
      </c>
      <c r="G116" t="s">
        <v>3507</v>
      </c>
      <c r="H116" t="s">
        <v>131</v>
      </c>
      <c r="I116" t="s">
        <v>149</v>
      </c>
      <c r="J116" t="s">
        <v>133</v>
      </c>
      <c r="K116" t="s">
        <v>152</v>
      </c>
      <c r="L116" s="25">
        <v>2002</v>
      </c>
      <c r="M116" s="25">
        <v>67</v>
      </c>
    </row>
    <row r="117" spans="1:15" x14ac:dyDescent="0.25">
      <c r="A117" t="s">
        <v>175</v>
      </c>
      <c r="B117" t="s">
        <v>3508</v>
      </c>
      <c r="C117">
        <v>8</v>
      </c>
      <c r="D117" t="s">
        <v>3509</v>
      </c>
      <c r="E117" t="s">
        <v>3510</v>
      </c>
      <c r="H117" t="s">
        <v>131</v>
      </c>
      <c r="I117" t="s">
        <v>149</v>
      </c>
      <c r="J117" t="s">
        <v>133</v>
      </c>
      <c r="K117" t="s">
        <v>3278</v>
      </c>
      <c r="L117" s="25"/>
      <c r="M117" s="25"/>
      <c r="O117" t="s">
        <v>3355</v>
      </c>
    </row>
    <row r="118" spans="1:15" x14ac:dyDescent="0.25">
      <c r="A118" t="s">
        <v>175</v>
      </c>
      <c r="B118" t="s">
        <v>3511</v>
      </c>
      <c r="C118">
        <v>2</v>
      </c>
      <c r="D118" t="s">
        <v>3512</v>
      </c>
      <c r="E118" t="s">
        <v>3495</v>
      </c>
      <c r="G118" t="s">
        <v>3496</v>
      </c>
      <c r="H118" t="s">
        <v>131</v>
      </c>
      <c r="I118" t="s">
        <v>149</v>
      </c>
      <c r="J118" t="s">
        <v>133</v>
      </c>
      <c r="K118" t="s">
        <v>152</v>
      </c>
      <c r="L118" s="25">
        <v>2021</v>
      </c>
      <c r="M118" s="25">
        <v>98</v>
      </c>
    </row>
    <row r="119" spans="1:15" x14ac:dyDescent="0.25">
      <c r="A119" t="s">
        <v>175</v>
      </c>
      <c r="B119" t="s">
        <v>3513</v>
      </c>
      <c r="C119">
        <v>6</v>
      </c>
      <c r="D119" t="s">
        <v>3514</v>
      </c>
      <c r="E119" t="s">
        <v>3362</v>
      </c>
      <c r="H119" t="s">
        <v>131</v>
      </c>
      <c r="I119" t="s">
        <v>149</v>
      </c>
      <c r="J119" t="s">
        <v>151</v>
      </c>
      <c r="L119" s="25">
        <v>2021</v>
      </c>
      <c r="M119" s="25">
        <v>33</v>
      </c>
    </row>
    <row r="120" spans="1:15" x14ac:dyDescent="0.25">
      <c r="A120" t="s">
        <v>175</v>
      </c>
      <c r="B120" t="s">
        <v>3515</v>
      </c>
      <c r="C120">
        <v>1</v>
      </c>
      <c r="D120" t="s">
        <v>3516</v>
      </c>
      <c r="E120" t="s">
        <v>3517</v>
      </c>
      <c r="G120" t="s">
        <v>3518</v>
      </c>
      <c r="H120" t="s">
        <v>131</v>
      </c>
      <c r="I120" t="s">
        <v>149</v>
      </c>
      <c r="J120" t="s">
        <v>133</v>
      </c>
      <c r="K120" t="s">
        <v>152</v>
      </c>
      <c r="L120" s="25">
        <v>2007</v>
      </c>
      <c r="M120" s="25">
        <v>348</v>
      </c>
      <c r="O120" t="s">
        <v>101</v>
      </c>
    </row>
    <row r="121" spans="1:15" x14ac:dyDescent="0.25">
      <c r="A121" t="s">
        <v>175</v>
      </c>
      <c r="B121" t="s">
        <v>3519</v>
      </c>
      <c r="C121">
        <v>1</v>
      </c>
      <c r="D121" t="s">
        <v>3520</v>
      </c>
      <c r="E121" t="s">
        <v>3521</v>
      </c>
      <c r="G121" t="s">
        <v>3522</v>
      </c>
      <c r="H121" t="s">
        <v>131</v>
      </c>
      <c r="I121" t="s">
        <v>149</v>
      </c>
      <c r="J121" t="s">
        <v>133</v>
      </c>
      <c r="K121" t="s">
        <v>152</v>
      </c>
      <c r="L121" s="25">
        <v>2022</v>
      </c>
      <c r="M121" s="25">
        <v>149</v>
      </c>
    </row>
    <row r="122" spans="1:15" x14ac:dyDescent="0.25">
      <c r="A122" t="s">
        <v>207</v>
      </c>
      <c r="B122" t="s">
        <v>3523</v>
      </c>
      <c r="C122">
        <v>12</v>
      </c>
      <c r="D122" t="s">
        <v>3524</v>
      </c>
      <c r="E122" t="s">
        <v>3525</v>
      </c>
      <c r="H122" t="s">
        <v>131</v>
      </c>
      <c r="I122" t="s">
        <v>149</v>
      </c>
      <c r="J122" t="s">
        <v>133</v>
      </c>
      <c r="K122" t="s">
        <v>3278</v>
      </c>
      <c r="L122" s="25">
        <v>2014</v>
      </c>
      <c r="M122" s="25">
        <v>22</v>
      </c>
    </row>
    <row r="123" spans="1:15" x14ac:dyDescent="0.25">
      <c r="A123" t="s">
        <v>207</v>
      </c>
      <c r="B123" t="s">
        <v>3523</v>
      </c>
      <c r="C123">
        <v>13</v>
      </c>
      <c r="D123" t="s">
        <v>3526</v>
      </c>
      <c r="E123" t="s">
        <v>3362</v>
      </c>
      <c r="H123" t="s">
        <v>131</v>
      </c>
      <c r="I123" t="s">
        <v>149</v>
      </c>
      <c r="J123" t="s">
        <v>151</v>
      </c>
      <c r="L123" s="25"/>
      <c r="M123" s="25">
        <v>1936</v>
      </c>
    </row>
    <row r="124" spans="1:15" x14ac:dyDescent="0.25">
      <c r="A124" t="s">
        <v>207</v>
      </c>
      <c r="B124" t="s">
        <v>3523</v>
      </c>
      <c r="C124">
        <v>16</v>
      </c>
      <c r="D124" t="s">
        <v>3527</v>
      </c>
      <c r="E124" t="s">
        <v>3362</v>
      </c>
      <c r="H124" t="s">
        <v>131</v>
      </c>
      <c r="I124" t="s">
        <v>149</v>
      </c>
      <c r="J124" t="s">
        <v>151</v>
      </c>
      <c r="L124" s="25"/>
      <c r="M124" s="25">
        <v>7708</v>
      </c>
    </row>
    <row r="125" spans="1:15" x14ac:dyDescent="0.25">
      <c r="A125" t="s">
        <v>207</v>
      </c>
      <c r="B125" t="s">
        <v>3523</v>
      </c>
      <c r="C125">
        <v>17</v>
      </c>
      <c r="D125" t="s">
        <v>3528</v>
      </c>
      <c r="E125" t="s">
        <v>3362</v>
      </c>
      <c r="H125" t="s">
        <v>131</v>
      </c>
      <c r="I125" t="s">
        <v>149</v>
      </c>
      <c r="J125" t="s">
        <v>151</v>
      </c>
      <c r="L125" s="25"/>
      <c r="M125" s="25">
        <v>39</v>
      </c>
    </row>
    <row r="126" spans="1:15" x14ac:dyDescent="0.25">
      <c r="A126" t="s">
        <v>207</v>
      </c>
      <c r="B126" t="s">
        <v>3523</v>
      </c>
      <c r="C126">
        <v>18</v>
      </c>
      <c r="D126" t="s">
        <v>3529</v>
      </c>
      <c r="E126" t="s">
        <v>3530</v>
      </c>
      <c r="H126" t="s">
        <v>131</v>
      </c>
      <c r="I126" t="s">
        <v>149</v>
      </c>
      <c r="J126" t="s">
        <v>133</v>
      </c>
      <c r="K126" t="s">
        <v>3278</v>
      </c>
      <c r="L126" s="25">
        <v>2022</v>
      </c>
      <c r="M126" s="25">
        <v>18</v>
      </c>
    </row>
    <row r="127" spans="1:15" x14ac:dyDescent="0.25">
      <c r="A127" t="s">
        <v>207</v>
      </c>
      <c r="B127" t="s">
        <v>3531</v>
      </c>
      <c r="C127">
        <v>2</v>
      </c>
      <c r="D127" t="s">
        <v>3532</v>
      </c>
      <c r="E127" t="s">
        <v>3362</v>
      </c>
      <c r="H127" t="s">
        <v>131</v>
      </c>
      <c r="I127" t="s">
        <v>149</v>
      </c>
      <c r="J127" t="s">
        <v>151</v>
      </c>
      <c r="L127" s="25"/>
      <c r="M127" s="25">
        <v>2</v>
      </c>
    </row>
    <row r="128" spans="1:15" x14ac:dyDescent="0.25">
      <c r="A128" t="s">
        <v>207</v>
      </c>
      <c r="B128" t="s">
        <v>3531</v>
      </c>
      <c r="C128">
        <v>3</v>
      </c>
      <c r="D128" t="s">
        <v>3533</v>
      </c>
      <c r="E128" t="s">
        <v>3362</v>
      </c>
      <c r="H128" t="s">
        <v>131</v>
      </c>
      <c r="I128" t="s">
        <v>149</v>
      </c>
      <c r="J128" t="s">
        <v>151</v>
      </c>
      <c r="L128" s="25"/>
      <c r="M128" s="25">
        <v>1</v>
      </c>
    </row>
    <row r="129" spans="1:13" x14ac:dyDescent="0.25">
      <c r="A129" t="s">
        <v>211</v>
      </c>
      <c r="B129" t="s">
        <v>3534</v>
      </c>
      <c r="C129">
        <v>57</v>
      </c>
      <c r="D129" t="s">
        <v>3535</v>
      </c>
      <c r="E129" t="s">
        <v>3536</v>
      </c>
      <c r="G129" t="s">
        <v>3537</v>
      </c>
      <c r="H129" t="s">
        <v>131</v>
      </c>
      <c r="I129" t="s">
        <v>149</v>
      </c>
      <c r="J129" t="s">
        <v>133</v>
      </c>
      <c r="K129" t="s">
        <v>152</v>
      </c>
      <c r="L129" s="25">
        <v>2018</v>
      </c>
      <c r="M129" s="25">
        <v>91</v>
      </c>
    </row>
    <row r="130" spans="1:13" x14ac:dyDescent="0.25">
      <c r="A130" t="s">
        <v>211</v>
      </c>
      <c r="B130" t="s">
        <v>3534</v>
      </c>
      <c r="C130">
        <v>61</v>
      </c>
      <c r="D130" t="s">
        <v>3538</v>
      </c>
      <c r="E130" t="s">
        <v>3539</v>
      </c>
      <c r="G130" t="s">
        <v>3540</v>
      </c>
      <c r="H130" t="s">
        <v>131</v>
      </c>
      <c r="I130" t="s">
        <v>149</v>
      </c>
      <c r="J130" t="s">
        <v>133</v>
      </c>
      <c r="K130" t="s">
        <v>152</v>
      </c>
      <c r="L130" s="25">
        <v>2020</v>
      </c>
      <c r="M130" s="25">
        <v>19</v>
      </c>
    </row>
    <row r="131" spans="1:13" x14ac:dyDescent="0.25">
      <c r="A131" t="s">
        <v>211</v>
      </c>
      <c r="B131" t="s">
        <v>3534</v>
      </c>
      <c r="C131">
        <v>63</v>
      </c>
      <c r="D131" t="s">
        <v>3538</v>
      </c>
      <c r="E131" t="s">
        <v>3539</v>
      </c>
      <c r="G131" t="s">
        <v>3540</v>
      </c>
      <c r="H131" t="s">
        <v>131</v>
      </c>
      <c r="I131" t="s">
        <v>149</v>
      </c>
      <c r="J131" t="s">
        <v>133</v>
      </c>
      <c r="K131" t="s">
        <v>152</v>
      </c>
      <c r="L131" s="25">
        <v>2020</v>
      </c>
      <c r="M131" s="25">
        <v>19</v>
      </c>
    </row>
    <row r="132" spans="1:13" x14ac:dyDescent="0.25">
      <c r="A132" t="s">
        <v>211</v>
      </c>
      <c r="B132" t="s">
        <v>3534</v>
      </c>
      <c r="C132">
        <v>65</v>
      </c>
      <c r="D132" t="s">
        <v>3541</v>
      </c>
      <c r="E132" t="s">
        <v>3542</v>
      </c>
      <c r="G132" t="s">
        <v>3543</v>
      </c>
      <c r="H132" t="s">
        <v>131</v>
      </c>
      <c r="I132" t="s">
        <v>149</v>
      </c>
      <c r="J132" t="s">
        <v>133</v>
      </c>
      <c r="K132" t="s">
        <v>152</v>
      </c>
      <c r="L132" s="25">
        <v>2018</v>
      </c>
      <c r="M132" s="25">
        <v>141</v>
      </c>
    </row>
    <row r="133" spans="1:13" x14ac:dyDescent="0.25">
      <c r="A133" t="s">
        <v>211</v>
      </c>
      <c r="B133" t="s">
        <v>3534</v>
      </c>
      <c r="C133">
        <v>68</v>
      </c>
      <c r="D133" t="s">
        <v>3544</v>
      </c>
      <c r="E133" t="s">
        <v>3545</v>
      </c>
      <c r="G133" t="s">
        <v>3546</v>
      </c>
      <c r="H133" t="s">
        <v>131</v>
      </c>
      <c r="I133" t="s">
        <v>149</v>
      </c>
      <c r="J133" t="s">
        <v>133</v>
      </c>
      <c r="K133" t="s">
        <v>152</v>
      </c>
      <c r="L133" s="25">
        <v>2020</v>
      </c>
      <c r="M133" s="25">
        <v>14</v>
      </c>
    </row>
    <row r="134" spans="1:13" x14ac:dyDescent="0.25">
      <c r="A134" t="s">
        <v>211</v>
      </c>
      <c r="B134" t="s">
        <v>3534</v>
      </c>
      <c r="C134">
        <v>71</v>
      </c>
      <c r="D134" t="s">
        <v>3547</v>
      </c>
      <c r="E134" t="s">
        <v>3548</v>
      </c>
      <c r="G134" t="s">
        <v>3549</v>
      </c>
      <c r="H134" t="s">
        <v>131</v>
      </c>
      <c r="I134" t="s">
        <v>149</v>
      </c>
      <c r="J134" t="s">
        <v>133</v>
      </c>
      <c r="K134" t="s">
        <v>152</v>
      </c>
      <c r="L134" s="25">
        <v>2022</v>
      </c>
      <c r="M134" s="25">
        <v>146</v>
      </c>
    </row>
    <row r="135" spans="1:13" x14ac:dyDescent="0.25">
      <c r="A135" t="s">
        <v>211</v>
      </c>
      <c r="B135" t="s">
        <v>3534</v>
      </c>
      <c r="C135">
        <v>74</v>
      </c>
      <c r="D135" t="s">
        <v>3541</v>
      </c>
      <c r="E135" t="s">
        <v>3542</v>
      </c>
      <c r="G135" t="s">
        <v>3543</v>
      </c>
      <c r="H135" t="s">
        <v>131</v>
      </c>
      <c r="I135" t="s">
        <v>149</v>
      </c>
      <c r="J135" t="s">
        <v>133</v>
      </c>
      <c r="K135" t="s">
        <v>152</v>
      </c>
      <c r="L135" s="25">
        <v>2018</v>
      </c>
      <c r="M135" s="25">
        <v>141</v>
      </c>
    </row>
    <row r="136" spans="1:13" x14ac:dyDescent="0.25">
      <c r="A136" t="s">
        <v>211</v>
      </c>
      <c r="B136" t="s">
        <v>3534</v>
      </c>
      <c r="C136">
        <v>77</v>
      </c>
      <c r="D136" t="s">
        <v>3544</v>
      </c>
      <c r="E136" t="s">
        <v>3545</v>
      </c>
      <c r="G136" t="s">
        <v>3546</v>
      </c>
      <c r="H136" t="s">
        <v>131</v>
      </c>
      <c r="I136" t="s">
        <v>149</v>
      </c>
      <c r="J136" t="s">
        <v>133</v>
      </c>
      <c r="K136" t="s">
        <v>152</v>
      </c>
      <c r="L136" s="25">
        <v>2020</v>
      </c>
      <c r="M136" s="25">
        <v>14</v>
      </c>
    </row>
    <row r="137" spans="1:13" x14ac:dyDescent="0.25">
      <c r="A137" t="s">
        <v>211</v>
      </c>
      <c r="B137" t="s">
        <v>3534</v>
      </c>
      <c r="C137">
        <v>80</v>
      </c>
      <c r="D137" t="s">
        <v>3547</v>
      </c>
      <c r="E137" t="s">
        <v>3548</v>
      </c>
      <c r="G137" t="s">
        <v>3549</v>
      </c>
      <c r="H137" t="s">
        <v>131</v>
      </c>
      <c r="I137" t="s">
        <v>149</v>
      </c>
      <c r="J137" t="s">
        <v>133</v>
      </c>
      <c r="K137" t="s">
        <v>152</v>
      </c>
      <c r="L137" s="25">
        <v>2022</v>
      </c>
      <c r="M137" s="25">
        <v>146</v>
      </c>
    </row>
    <row r="138" spans="1:13" x14ac:dyDescent="0.25">
      <c r="A138" t="s">
        <v>211</v>
      </c>
      <c r="B138" t="s">
        <v>3534</v>
      </c>
      <c r="C138">
        <v>87</v>
      </c>
      <c r="D138" t="s">
        <v>3550</v>
      </c>
      <c r="E138" t="s">
        <v>3536</v>
      </c>
      <c r="G138" t="s">
        <v>3537</v>
      </c>
      <c r="H138" t="s">
        <v>131</v>
      </c>
      <c r="I138" t="s">
        <v>149</v>
      </c>
      <c r="J138" t="s">
        <v>133</v>
      </c>
      <c r="K138" t="s">
        <v>152</v>
      </c>
      <c r="L138" s="25">
        <v>2018</v>
      </c>
      <c r="M138" s="25">
        <v>91</v>
      </c>
    </row>
    <row r="139" spans="1:13" x14ac:dyDescent="0.25">
      <c r="A139" t="s">
        <v>211</v>
      </c>
      <c r="B139" t="s">
        <v>3534</v>
      </c>
      <c r="C139">
        <v>88</v>
      </c>
      <c r="D139" t="s">
        <v>3551</v>
      </c>
      <c r="E139" t="s">
        <v>3552</v>
      </c>
      <c r="G139" t="s">
        <v>3553</v>
      </c>
      <c r="H139" t="s">
        <v>131</v>
      </c>
      <c r="I139" t="s">
        <v>149</v>
      </c>
      <c r="J139" t="s">
        <v>133</v>
      </c>
      <c r="K139" t="s">
        <v>3278</v>
      </c>
      <c r="L139" s="25">
        <v>2016</v>
      </c>
      <c r="M139" s="25">
        <v>36272</v>
      </c>
    </row>
    <row r="140" spans="1:13" x14ac:dyDescent="0.25">
      <c r="A140" t="s">
        <v>211</v>
      </c>
      <c r="B140" t="s">
        <v>3534</v>
      </c>
      <c r="C140">
        <v>89</v>
      </c>
      <c r="D140" t="s">
        <v>3554</v>
      </c>
      <c r="E140" t="s">
        <v>3555</v>
      </c>
      <c r="G140" t="s">
        <v>3556</v>
      </c>
      <c r="H140" t="s">
        <v>131</v>
      </c>
      <c r="I140" t="s">
        <v>149</v>
      </c>
      <c r="J140" t="s">
        <v>133</v>
      </c>
      <c r="K140" t="s">
        <v>3278</v>
      </c>
      <c r="L140" s="25">
        <v>2016</v>
      </c>
      <c r="M140" s="25">
        <v>33216</v>
      </c>
    </row>
    <row r="141" spans="1:13" x14ac:dyDescent="0.25">
      <c r="A141" t="s">
        <v>211</v>
      </c>
      <c r="B141" t="s">
        <v>3534</v>
      </c>
      <c r="C141">
        <v>90</v>
      </c>
      <c r="D141" t="s">
        <v>3557</v>
      </c>
      <c r="E141" t="s">
        <v>3536</v>
      </c>
      <c r="G141" t="s">
        <v>3537</v>
      </c>
      <c r="H141" t="s">
        <v>131</v>
      </c>
      <c r="I141" t="s">
        <v>149</v>
      </c>
      <c r="J141" t="s">
        <v>133</v>
      </c>
      <c r="K141" t="s">
        <v>152</v>
      </c>
      <c r="L141" s="25">
        <v>2018</v>
      </c>
      <c r="M141" s="25">
        <v>91</v>
      </c>
    </row>
    <row r="142" spans="1:13" x14ac:dyDescent="0.25">
      <c r="A142" t="s">
        <v>211</v>
      </c>
      <c r="B142" t="s">
        <v>3534</v>
      </c>
      <c r="C142">
        <v>91</v>
      </c>
      <c r="D142" t="s">
        <v>3558</v>
      </c>
      <c r="E142" t="s">
        <v>3559</v>
      </c>
      <c r="G142" t="s">
        <v>3560</v>
      </c>
      <c r="H142" t="s">
        <v>131</v>
      </c>
      <c r="I142" t="s">
        <v>149</v>
      </c>
      <c r="J142" t="s">
        <v>133</v>
      </c>
      <c r="K142" t="s">
        <v>152</v>
      </c>
      <c r="L142" s="25">
        <v>2019</v>
      </c>
      <c r="M142" s="25">
        <v>68</v>
      </c>
    </row>
    <row r="143" spans="1:13" x14ac:dyDescent="0.25">
      <c r="A143" t="s">
        <v>211</v>
      </c>
      <c r="B143" t="s">
        <v>3534</v>
      </c>
      <c r="C143">
        <v>92</v>
      </c>
      <c r="D143" t="s">
        <v>3561</v>
      </c>
      <c r="E143" t="s">
        <v>3548</v>
      </c>
      <c r="G143" t="s">
        <v>3549</v>
      </c>
      <c r="H143" t="s">
        <v>131</v>
      </c>
      <c r="I143" t="s">
        <v>149</v>
      </c>
      <c r="J143" t="s">
        <v>133</v>
      </c>
      <c r="K143" t="s">
        <v>152</v>
      </c>
      <c r="L143" s="25">
        <v>2022</v>
      </c>
      <c r="M143" s="25">
        <v>146</v>
      </c>
    </row>
    <row r="144" spans="1:13" x14ac:dyDescent="0.25">
      <c r="A144" t="s">
        <v>211</v>
      </c>
      <c r="B144" t="s">
        <v>3534</v>
      </c>
      <c r="C144">
        <v>93</v>
      </c>
      <c r="D144" t="s">
        <v>3562</v>
      </c>
      <c r="E144" t="s">
        <v>3563</v>
      </c>
      <c r="G144" t="s">
        <v>3564</v>
      </c>
      <c r="H144" t="s">
        <v>131</v>
      </c>
      <c r="I144" t="s">
        <v>149</v>
      </c>
      <c r="J144" t="s">
        <v>133</v>
      </c>
      <c r="K144" t="s">
        <v>152</v>
      </c>
      <c r="L144" s="25">
        <v>2022</v>
      </c>
      <c r="M144" s="25">
        <v>174</v>
      </c>
    </row>
    <row r="145" spans="1:13" x14ac:dyDescent="0.25">
      <c r="A145" t="s">
        <v>211</v>
      </c>
      <c r="B145" t="s">
        <v>3534</v>
      </c>
      <c r="C145">
        <v>95</v>
      </c>
      <c r="D145" t="s">
        <v>3565</v>
      </c>
      <c r="E145" t="s">
        <v>3566</v>
      </c>
      <c r="G145" t="s">
        <v>3567</v>
      </c>
      <c r="H145" t="s">
        <v>131</v>
      </c>
      <c r="I145" t="s">
        <v>149</v>
      </c>
      <c r="J145" t="s">
        <v>133</v>
      </c>
      <c r="K145" t="s">
        <v>152</v>
      </c>
      <c r="L145" s="25">
        <v>2018</v>
      </c>
      <c r="M145" s="25">
        <v>231</v>
      </c>
    </row>
    <row r="146" spans="1:13" x14ac:dyDescent="0.25">
      <c r="A146" t="s">
        <v>211</v>
      </c>
      <c r="B146" t="s">
        <v>3534</v>
      </c>
      <c r="C146">
        <v>97</v>
      </c>
      <c r="D146" t="s">
        <v>3565</v>
      </c>
      <c r="E146" t="s">
        <v>3566</v>
      </c>
      <c r="G146" t="s">
        <v>3567</v>
      </c>
      <c r="H146" t="s">
        <v>131</v>
      </c>
      <c r="I146" t="s">
        <v>149</v>
      </c>
      <c r="J146" t="s">
        <v>133</v>
      </c>
      <c r="K146" t="s">
        <v>152</v>
      </c>
      <c r="L146" s="25">
        <v>2018</v>
      </c>
      <c r="M146" s="25">
        <v>231</v>
      </c>
    </row>
    <row r="147" spans="1:13" x14ac:dyDescent="0.25">
      <c r="A147" t="s">
        <v>211</v>
      </c>
      <c r="B147" t="s">
        <v>3534</v>
      </c>
      <c r="C147">
        <v>98</v>
      </c>
      <c r="D147" t="s">
        <v>3568</v>
      </c>
      <c r="E147" t="s">
        <v>3569</v>
      </c>
      <c r="G147" t="s">
        <v>3570</v>
      </c>
      <c r="H147" t="s">
        <v>131</v>
      </c>
      <c r="I147" t="s">
        <v>149</v>
      </c>
      <c r="J147" t="s">
        <v>133</v>
      </c>
      <c r="K147" t="s">
        <v>152</v>
      </c>
      <c r="L147" s="25">
        <v>2016</v>
      </c>
      <c r="M147" s="25">
        <v>201</v>
      </c>
    </row>
    <row r="148" spans="1:13" x14ac:dyDescent="0.25">
      <c r="A148" t="s">
        <v>211</v>
      </c>
      <c r="B148" t="s">
        <v>3534</v>
      </c>
      <c r="C148">
        <v>100</v>
      </c>
      <c r="D148" t="s">
        <v>3538</v>
      </c>
      <c r="E148" t="s">
        <v>3539</v>
      </c>
      <c r="G148" t="s">
        <v>3540</v>
      </c>
      <c r="H148" t="s">
        <v>131</v>
      </c>
      <c r="I148" t="s">
        <v>149</v>
      </c>
      <c r="J148" t="s">
        <v>133</v>
      </c>
      <c r="K148" t="s">
        <v>152</v>
      </c>
      <c r="L148" s="25">
        <v>2020</v>
      </c>
      <c r="M148" s="25">
        <v>19</v>
      </c>
    </row>
    <row r="149" spans="1:13" x14ac:dyDescent="0.25">
      <c r="A149" t="s">
        <v>211</v>
      </c>
      <c r="B149" t="s">
        <v>3534</v>
      </c>
      <c r="C149">
        <v>102</v>
      </c>
      <c r="D149" t="s">
        <v>3568</v>
      </c>
      <c r="E149" t="s">
        <v>3569</v>
      </c>
      <c r="G149" t="s">
        <v>3570</v>
      </c>
      <c r="H149" t="s">
        <v>131</v>
      </c>
      <c r="I149" t="s">
        <v>149</v>
      </c>
      <c r="J149" t="s">
        <v>133</v>
      </c>
      <c r="K149" t="s">
        <v>152</v>
      </c>
      <c r="L149" s="25">
        <v>2016</v>
      </c>
      <c r="M149" s="25">
        <v>201</v>
      </c>
    </row>
    <row r="150" spans="1:13" x14ac:dyDescent="0.25">
      <c r="A150" t="s">
        <v>211</v>
      </c>
      <c r="B150" t="s">
        <v>3534</v>
      </c>
      <c r="C150">
        <v>104</v>
      </c>
      <c r="D150" t="s">
        <v>3538</v>
      </c>
      <c r="E150" t="s">
        <v>3539</v>
      </c>
      <c r="G150" t="s">
        <v>3540</v>
      </c>
      <c r="H150" t="s">
        <v>131</v>
      </c>
      <c r="I150" t="s">
        <v>149</v>
      </c>
      <c r="J150" t="s">
        <v>133</v>
      </c>
      <c r="K150" t="s">
        <v>152</v>
      </c>
      <c r="L150" s="25">
        <v>2020</v>
      </c>
      <c r="M150" s="25">
        <v>19</v>
      </c>
    </row>
    <row r="151" spans="1:13" x14ac:dyDescent="0.25">
      <c r="A151" t="s">
        <v>211</v>
      </c>
      <c r="B151" t="s">
        <v>3534</v>
      </c>
      <c r="C151">
        <v>106</v>
      </c>
      <c r="D151" t="s">
        <v>3541</v>
      </c>
      <c r="E151" t="s">
        <v>3542</v>
      </c>
      <c r="G151" t="s">
        <v>3543</v>
      </c>
      <c r="H151" t="s">
        <v>131</v>
      </c>
      <c r="I151" t="s">
        <v>149</v>
      </c>
      <c r="J151" t="s">
        <v>133</v>
      </c>
      <c r="K151" t="s">
        <v>152</v>
      </c>
      <c r="L151" s="25">
        <v>2018</v>
      </c>
      <c r="M151" s="25">
        <v>141</v>
      </c>
    </row>
    <row r="152" spans="1:13" x14ac:dyDescent="0.25">
      <c r="A152" t="s">
        <v>211</v>
      </c>
      <c r="B152" t="s">
        <v>3534</v>
      </c>
      <c r="C152">
        <v>109</v>
      </c>
      <c r="D152" t="s">
        <v>3544</v>
      </c>
      <c r="E152" t="s">
        <v>3545</v>
      </c>
      <c r="G152" t="s">
        <v>3546</v>
      </c>
      <c r="H152" t="s">
        <v>131</v>
      </c>
      <c r="I152" t="s">
        <v>149</v>
      </c>
      <c r="J152" t="s">
        <v>133</v>
      </c>
      <c r="K152" t="s">
        <v>152</v>
      </c>
      <c r="L152" s="25">
        <v>2020</v>
      </c>
      <c r="M152" s="25">
        <v>14</v>
      </c>
    </row>
    <row r="153" spans="1:13" x14ac:dyDescent="0.25">
      <c r="A153" t="s">
        <v>211</v>
      </c>
      <c r="B153" t="s">
        <v>3534</v>
      </c>
      <c r="C153">
        <v>112</v>
      </c>
      <c r="D153" t="s">
        <v>3547</v>
      </c>
      <c r="E153" t="s">
        <v>3548</v>
      </c>
      <c r="G153" t="s">
        <v>3549</v>
      </c>
      <c r="H153" t="s">
        <v>131</v>
      </c>
      <c r="I153" t="s">
        <v>149</v>
      </c>
      <c r="J153" t="s">
        <v>133</v>
      </c>
      <c r="K153" t="s">
        <v>152</v>
      </c>
      <c r="L153" s="25">
        <v>2022</v>
      </c>
      <c r="M153" s="25">
        <v>146</v>
      </c>
    </row>
    <row r="154" spans="1:13" x14ac:dyDescent="0.25">
      <c r="A154" t="s">
        <v>211</v>
      </c>
      <c r="B154" t="s">
        <v>3534</v>
      </c>
      <c r="C154">
        <v>115</v>
      </c>
      <c r="D154" t="s">
        <v>3571</v>
      </c>
      <c r="E154" t="s">
        <v>3563</v>
      </c>
      <c r="G154" t="s">
        <v>3564</v>
      </c>
      <c r="H154" t="s">
        <v>131</v>
      </c>
      <c r="I154" t="s">
        <v>149</v>
      </c>
      <c r="J154" t="s">
        <v>133</v>
      </c>
      <c r="K154" t="s">
        <v>152</v>
      </c>
      <c r="L154" s="25">
        <v>2022</v>
      </c>
      <c r="M154" s="25">
        <v>174</v>
      </c>
    </row>
    <row r="155" spans="1:13" x14ac:dyDescent="0.25">
      <c r="A155" t="s">
        <v>211</v>
      </c>
      <c r="B155" t="s">
        <v>3534</v>
      </c>
      <c r="C155">
        <v>117</v>
      </c>
      <c r="D155" t="s">
        <v>3541</v>
      </c>
      <c r="E155" t="s">
        <v>3542</v>
      </c>
      <c r="G155" t="s">
        <v>3543</v>
      </c>
      <c r="H155" t="s">
        <v>131</v>
      </c>
      <c r="I155" t="s">
        <v>149</v>
      </c>
      <c r="J155" t="s">
        <v>133</v>
      </c>
      <c r="K155" t="s">
        <v>152</v>
      </c>
      <c r="L155" s="25">
        <v>2018</v>
      </c>
      <c r="M155" s="25">
        <v>141</v>
      </c>
    </row>
    <row r="156" spans="1:13" x14ac:dyDescent="0.25">
      <c r="A156" t="s">
        <v>211</v>
      </c>
      <c r="B156" t="s">
        <v>3534</v>
      </c>
      <c r="C156">
        <v>120</v>
      </c>
      <c r="D156" t="s">
        <v>3544</v>
      </c>
      <c r="E156" t="s">
        <v>3545</v>
      </c>
      <c r="G156" t="s">
        <v>3546</v>
      </c>
      <c r="H156" t="s">
        <v>131</v>
      </c>
      <c r="I156" t="s">
        <v>149</v>
      </c>
      <c r="J156" t="s">
        <v>133</v>
      </c>
      <c r="K156" t="s">
        <v>152</v>
      </c>
      <c r="L156" s="25">
        <v>2020</v>
      </c>
      <c r="M156" s="25">
        <v>14</v>
      </c>
    </row>
    <row r="157" spans="1:13" x14ac:dyDescent="0.25">
      <c r="A157" t="s">
        <v>211</v>
      </c>
      <c r="B157" t="s">
        <v>3534</v>
      </c>
      <c r="C157">
        <v>123</v>
      </c>
      <c r="D157" t="s">
        <v>3547</v>
      </c>
      <c r="E157" t="s">
        <v>3548</v>
      </c>
      <c r="G157" t="s">
        <v>3549</v>
      </c>
      <c r="H157" t="s">
        <v>131</v>
      </c>
      <c r="I157" t="s">
        <v>149</v>
      </c>
      <c r="J157" t="s">
        <v>133</v>
      </c>
      <c r="K157" t="s">
        <v>152</v>
      </c>
      <c r="L157" s="25">
        <v>2022</v>
      </c>
      <c r="M157" s="25">
        <v>146</v>
      </c>
    </row>
    <row r="158" spans="1:13" x14ac:dyDescent="0.25">
      <c r="A158" t="s">
        <v>211</v>
      </c>
      <c r="B158" t="s">
        <v>3534</v>
      </c>
      <c r="C158">
        <v>126</v>
      </c>
      <c r="D158" t="s">
        <v>3571</v>
      </c>
      <c r="E158" t="s">
        <v>3563</v>
      </c>
      <c r="G158" t="s">
        <v>3564</v>
      </c>
      <c r="H158" t="s">
        <v>131</v>
      </c>
      <c r="I158" t="s">
        <v>149</v>
      </c>
      <c r="J158" t="s">
        <v>133</v>
      </c>
      <c r="K158" t="s">
        <v>152</v>
      </c>
      <c r="L158" s="25">
        <v>2022</v>
      </c>
      <c r="M158" s="25">
        <v>174</v>
      </c>
    </row>
    <row r="159" spans="1:13" x14ac:dyDescent="0.25">
      <c r="A159" t="s">
        <v>211</v>
      </c>
      <c r="B159" t="s">
        <v>3534</v>
      </c>
      <c r="C159">
        <v>128</v>
      </c>
      <c r="D159" t="s">
        <v>3572</v>
      </c>
      <c r="E159" t="s">
        <v>3573</v>
      </c>
      <c r="G159" t="s">
        <v>3574</v>
      </c>
      <c r="H159" t="s">
        <v>131</v>
      </c>
      <c r="I159" t="s">
        <v>149</v>
      </c>
      <c r="J159" t="s">
        <v>133</v>
      </c>
      <c r="K159" t="s">
        <v>152</v>
      </c>
      <c r="L159" s="25">
        <v>2020</v>
      </c>
      <c r="M159" s="25">
        <v>75</v>
      </c>
    </row>
    <row r="160" spans="1:13" x14ac:dyDescent="0.25">
      <c r="A160" t="s">
        <v>211</v>
      </c>
      <c r="B160" t="s">
        <v>3534</v>
      </c>
      <c r="C160">
        <v>130</v>
      </c>
      <c r="D160" t="s">
        <v>3575</v>
      </c>
      <c r="E160" t="s">
        <v>3576</v>
      </c>
      <c r="G160" t="s">
        <v>3577</v>
      </c>
      <c r="H160" t="s">
        <v>131</v>
      </c>
      <c r="I160" t="s">
        <v>149</v>
      </c>
      <c r="J160" t="s">
        <v>133</v>
      </c>
      <c r="K160" t="s">
        <v>152</v>
      </c>
      <c r="L160" s="25">
        <v>2022</v>
      </c>
      <c r="M160" s="25">
        <v>163</v>
      </c>
    </row>
    <row r="161" spans="1:13" x14ac:dyDescent="0.25">
      <c r="A161" t="s">
        <v>211</v>
      </c>
      <c r="B161" t="s">
        <v>3534</v>
      </c>
      <c r="C161">
        <v>132</v>
      </c>
      <c r="D161" t="s">
        <v>3572</v>
      </c>
      <c r="E161" t="s">
        <v>3573</v>
      </c>
      <c r="G161" t="s">
        <v>3574</v>
      </c>
      <c r="H161" t="s">
        <v>131</v>
      </c>
      <c r="I161" t="s">
        <v>149</v>
      </c>
      <c r="J161" t="s">
        <v>133</v>
      </c>
      <c r="K161" t="s">
        <v>152</v>
      </c>
      <c r="L161" s="25">
        <v>2020</v>
      </c>
      <c r="M161" s="25">
        <v>75</v>
      </c>
    </row>
    <row r="162" spans="1:13" x14ac:dyDescent="0.25">
      <c r="A162" t="s">
        <v>211</v>
      </c>
      <c r="B162" t="s">
        <v>3534</v>
      </c>
      <c r="C162">
        <v>134</v>
      </c>
      <c r="D162" t="s">
        <v>3575</v>
      </c>
      <c r="E162" t="s">
        <v>3576</v>
      </c>
      <c r="G162" t="s">
        <v>3577</v>
      </c>
      <c r="H162" t="s">
        <v>131</v>
      </c>
      <c r="I162" t="s">
        <v>149</v>
      </c>
      <c r="J162" t="s">
        <v>133</v>
      </c>
      <c r="K162" t="s">
        <v>152</v>
      </c>
      <c r="L162" s="25">
        <v>2022</v>
      </c>
      <c r="M162" s="25">
        <v>163</v>
      </c>
    </row>
    <row r="163" spans="1:13" x14ac:dyDescent="0.25">
      <c r="A163" t="s">
        <v>211</v>
      </c>
      <c r="B163" t="s">
        <v>3534</v>
      </c>
      <c r="C163">
        <v>137</v>
      </c>
      <c r="D163" t="s">
        <v>3578</v>
      </c>
      <c r="E163" t="s">
        <v>3362</v>
      </c>
      <c r="H163" t="s">
        <v>131</v>
      </c>
      <c r="I163" t="s">
        <v>149</v>
      </c>
      <c r="J163" t="s">
        <v>151</v>
      </c>
      <c r="L163" s="25"/>
      <c r="M163" s="25">
        <v>10787</v>
      </c>
    </row>
    <row r="164" spans="1:13" x14ac:dyDescent="0.25">
      <c r="A164" t="s">
        <v>211</v>
      </c>
      <c r="B164" t="s">
        <v>3534</v>
      </c>
      <c r="C164">
        <v>138</v>
      </c>
      <c r="D164" t="s">
        <v>3579</v>
      </c>
      <c r="E164" t="s">
        <v>3362</v>
      </c>
      <c r="H164" t="s">
        <v>131</v>
      </c>
      <c r="I164" t="s">
        <v>149</v>
      </c>
      <c r="J164" t="s">
        <v>151</v>
      </c>
      <c r="L164" s="25"/>
      <c r="M164" s="25">
        <v>2525</v>
      </c>
    </row>
    <row r="165" spans="1:13" x14ac:dyDescent="0.25">
      <c r="A165" t="s">
        <v>211</v>
      </c>
      <c r="B165" t="s">
        <v>3534</v>
      </c>
      <c r="C165">
        <v>139</v>
      </c>
      <c r="D165" t="s">
        <v>3580</v>
      </c>
      <c r="E165" t="s">
        <v>3581</v>
      </c>
      <c r="G165" t="s">
        <v>3582</v>
      </c>
      <c r="H165" t="s">
        <v>131</v>
      </c>
      <c r="I165" t="s">
        <v>149</v>
      </c>
      <c r="J165" t="s">
        <v>133</v>
      </c>
      <c r="K165" t="s">
        <v>3278</v>
      </c>
      <c r="L165" s="25">
        <v>2017</v>
      </c>
      <c r="M165" s="25">
        <v>22545</v>
      </c>
    </row>
    <row r="166" spans="1:13" x14ac:dyDescent="0.25">
      <c r="A166" t="s">
        <v>211</v>
      </c>
      <c r="B166" t="s">
        <v>3534</v>
      </c>
      <c r="C166">
        <v>140</v>
      </c>
      <c r="D166" t="s">
        <v>3583</v>
      </c>
      <c r="E166" t="s">
        <v>3584</v>
      </c>
      <c r="G166" t="s">
        <v>3585</v>
      </c>
      <c r="H166" t="s">
        <v>131</v>
      </c>
      <c r="I166" t="s">
        <v>149</v>
      </c>
      <c r="J166" t="s">
        <v>133</v>
      </c>
      <c r="K166" t="s">
        <v>3278</v>
      </c>
      <c r="L166" s="25">
        <v>2018</v>
      </c>
      <c r="M166" s="25">
        <v>42469</v>
      </c>
    </row>
    <row r="167" spans="1:13" x14ac:dyDescent="0.25">
      <c r="A167" t="s">
        <v>211</v>
      </c>
      <c r="B167" t="s">
        <v>3534</v>
      </c>
      <c r="C167">
        <v>141</v>
      </c>
      <c r="D167" t="s">
        <v>3586</v>
      </c>
      <c r="E167" t="s">
        <v>3587</v>
      </c>
      <c r="H167" t="s">
        <v>131</v>
      </c>
      <c r="I167" t="s">
        <v>149</v>
      </c>
      <c r="J167" t="s">
        <v>133</v>
      </c>
      <c r="K167" t="s">
        <v>3278</v>
      </c>
      <c r="L167" s="25">
        <v>2018</v>
      </c>
      <c r="M167" s="25">
        <v>29622</v>
      </c>
    </row>
    <row r="168" spans="1:13" x14ac:dyDescent="0.25">
      <c r="A168" t="s">
        <v>211</v>
      </c>
      <c r="B168" t="s">
        <v>3534</v>
      </c>
      <c r="C168">
        <v>142</v>
      </c>
      <c r="D168" t="s">
        <v>3588</v>
      </c>
      <c r="E168" t="s">
        <v>3589</v>
      </c>
      <c r="H168" t="s">
        <v>131</v>
      </c>
      <c r="I168" t="s">
        <v>149</v>
      </c>
      <c r="J168" t="s">
        <v>133</v>
      </c>
      <c r="K168" t="s">
        <v>3278</v>
      </c>
      <c r="L168" s="25">
        <v>2019</v>
      </c>
      <c r="M168" s="25">
        <v>30983</v>
      </c>
    </row>
    <row r="169" spans="1:13" x14ac:dyDescent="0.25">
      <c r="A169" t="s">
        <v>211</v>
      </c>
      <c r="B169" t="s">
        <v>3534</v>
      </c>
      <c r="C169">
        <v>143</v>
      </c>
      <c r="D169" t="s">
        <v>3590</v>
      </c>
      <c r="E169" t="s">
        <v>3591</v>
      </c>
      <c r="H169" t="s">
        <v>131</v>
      </c>
      <c r="I169" t="s">
        <v>149</v>
      </c>
      <c r="J169" t="s">
        <v>133</v>
      </c>
      <c r="K169" t="s">
        <v>3278</v>
      </c>
      <c r="L169" s="25">
        <v>2019</v>
      </c>
      <c r="M169" s="25">
        <v>47109</v>
      </c>
    </row>
    <row r="170" spans="1:13" x14ac:dyDescent="0.25">
      <c r="A170" t="s">
        <v>211</v>
      </c>
      <c r="B170" t="s">
        <v>3534</v>
      </c>
      <c r="C170">
        <v>144</v>
      </c>
      <c r="D170" t="s">
        <v>3592</v>
      </c>
      <c r="E170" t="s">
        <v>3593</v>
      </c>
      <c r="H170" t="s">
        <v>131</v>
      </c>
      <c r="I170" t="s">
        <v>149</v>
      </c>
      <c r="J170" t="s">
        <v>133</v>
      </c>
      <c r="K170" t="s">
        <v>3278</v>
      </c>
      <c r="L170" s="25">
        <v>2020</v>
      </c>
      <c r="M170" s="25">
        <v>30774</v>
      </c>
    </row>
    <row r="171" spans="1:13" x14ac:dyDescent="0.25">
      <c r="A171" t="s">
        <v>211</v>
      </c>
      <c r="B171" t="s">
        <v>3534</v>
      </c>
      <c r="C171">
        <v>145</v>
      </c>
      <c r="D171" t="s">
        <v>3594</v>
      </c>
      <c r="E171" t="s">
        <v>3595</v>
      </c>
      <c r="H171" t="s">
        <v>131</v>
      </c>
      <c r="I171" t="s">
        <v>149</v>
      </c>
      <c r="J171" t="s">
        <v>133</v>
      </c>
      <c r="K171" t="s">
        <v>3278</v>
      </c>
      <c r="L171" s="25">
        <v>2021</v>
      </c>
      <c r="M171" s="25">
        <v>4259</v>
      </c>
    </row>
    <row r="172" spans="1:13" x14ac:dyDescent="0.25">
      <c r="A172" t="s">
        <v>211</v>
      </c>
      <c r="B172" t="s">
        <v>3534</v>
      </c>
      <c r="C172">
        <v>147</v>
      </c>
      <c r="D172" t="s">
        <v>3596</v>
      </c>
      <c r="E172" t="s">
        <v>3597</v>
      </c>
      <c r="G172" t="s">
        <v>3598</v>
      </c>
      <c r="H172" t="s">
        <v>131</v>
      </c>
      <c r="I172" t="s">
        <v>149</v>
      </c>
      <c r="J172" t="s">
        <v>133</v>
      </c>
      <c r="K172" t="s">
        <v>152</v>
      </c>
      <c r="L172" s="25"/>
      <c r="M172" s="25">
        <v>13747</v>
      </c>
    </row>
    <row r="173" spans="1:13" x14ac:dyDescent="0.25">
      <c r="A173" t="s">
        <v>211</v>
      </c>
      <c r="B173" t="s">
        <v>3534</v>
      </c>
      <c r="C173">
        <v>149</v>
      </c>
      <c r="D173" t="s">
        <v>3599</v>
      </c>
      <c r="E173" t="s">
        <v>3362</v>
      </c>
      <c r="H173" t="s">
        <v>131</v>
      </c>
      <c r="I173" t="s">
        <v>149</v>
      </c>
      <c r="J173" t="s">
        <v>151</v>
      </c>
      <c r="L173" s="25"/>
      <c r="M173" s="25">
        <v>995</v>
      </c>
    </row>
    <row r="174" spans="1:13" x14ac:dyDescent="0.25">
      <c r="A174" t="s">
        <v>211</v>
      </c>
      <c r="B174" t="s">
        <v>3534</v>
      </c>
      <c r="C174">
        <v>150</v>
      </c>
      <c r="D174" t="s">
        <v>3600</v>
      </c>
      <c r="E174" t="s">
        <v>3362</v>
      </c>
      <c r="H174" t="s">
        <v>131</v>
      </c>
      <c r="I174" t="s">
        <v>149</v>
      </c>
      <c r="J174" t="s">
        <v>151</v>
      </c>
      <c r="L174" s="25"/>
      <c r="M174" s="25">
        <v>8531</v>
      </c>
    </row>
    <row r="175" spans="1:13" x14ac:dyDescent="0.25">
      <c r="A175" t="s">
        <v>211</v>
      </c>
      <c r="B175" t="s">
        <v>3534</v>
      </c>
      <c r="C175">
        <v>151</v>
      </c>
      <c r="D175" t="s">
        <v>3601</v>
      </c>
      <c r="E175" t="s">
        <v>3362</v>
      </c>
      <c r="H175" t="s">
        <v>131</v>
      </c>
      <c r="I175" t="s">
        <v>149</v>
      </c>
      <c r="J175" t="s">
        <v>151</v>
      </c>
      <c r="L175" s="25"/>
      <c r="M175" s="25">
        <v>5837</v>
      </c>
    </row>
    <row r="176" spans="1:13" x14ac:dyDescent="0.25">
      <c r="A176" t="s">
        <v>211</v>
      </c>
      <c r="B176" t="s">
        <v>3534</v>
      </c>
      <c r="C176">
        <v>153</v>
      </c>
      <c r="D176" t="s">
        <v>3602</v>
      </c>
      <c r="E176" t="s">
        <v>3603</v>
      </c>
      <c r="G176" t="s">
        <v>3604</v>
      </c>
      <c r="H176" t="s">
        <v>131</v>
      </c>
      <c r="I176" t="s">
        <v>149</v>
      </c>
      <c r="J176" t="s">
        <v>133</v>
      </c>
      <c r="K176" t="s">
        <v>152</v>
      </c>
      <c r="L176" s="25"/>
      <c r="M176" s="25">
        <v>24707</v>
      </c>
    </row>
    <row r="177" spans="1:13" x14ac:dyDescent="0.25">
      <c r="A177" t="s">
        <v>211</v>
      </c>
      <c r="B177" t="s">
        <v>3534</v>
      </c>
      <c r="C177">
        <v>154</v>
      </c>
      <c r="D177" t="s">
        <v>3605</v>
      </c>
      <c r="E177" t="s">
        <v>3548</v>
      </c>
      <c r="G177" t="s">
        <v>3549</v>
      </c>
      <c r="H177" t="s">
        <v>131</v>
      </c>
      <c r="I177" t="s">
        <v>149</v>
      </c>
      <c r="J177" t="s">
        <v>133</v>
      </c>
      <c r="K177" t="s">
        <v>152</v>
      </c>
      <c r="L177" s="25">
        <v>2022</v>
      </c>
      <c r="M177" s="25">
        <v>146</v>
      </c>
    </row>
    <row r="178" spans="1:13" x14ac:dyDescent="0.25">
      <c r="A178" t="s">
        <v>211</v>
      </c>
      <c r="B178" t="s">
        <v>3534</v>
      </c>
      <c r="C178">
        <v>155</v>
      </c>
      <c r="D178" t="s">
        <v>3606</v>
      </c>
      <c r="E178" t="s">
        <v>3607</v>
      </c>
      <c r="G178" t="s">
        <v>3608</v>
      </c>
      <c r="H178" t="s">
        <v>131</v>
      </c>
      <c r="I178" t="s">
        <v>149</v>
      </c>
      <c r="J178" t="s">
        <v>133</v>
      </c>
      <c r="K178" t="s">
        <v>152</v>
      </c>
      <c r="L178" s="25"/>
      <c r="M178" s="25">
        <v>33260</v>
      </c>
    </row>
    <row r="179" spans="1:13" x14ac:dyDescent="0.25">
      <c r="A179" t="s">
        <v>211</v>
      </c>
      <c r="B179" t="s">
        <v>3534</v>
      </c>
      <c r="C179">
        <v>156</v>
      </c>
      <c r="D179" t="s">
        <v>3609</v>
      </c>
      <c r="E179" t="s">
        <v>3610</v>
      </c>
      <c r="G179" t="s">
        <v>3611</v>
      </c>
      <c r="H179" t="s">
        <v>131</v>
      </c>
      <c r="I179" t="s">
        <v>149</v>
      </c>
      <c r="J179" t="s">
        <v>133</v>
      </c>
      <c r="K179" t="s">
        <v>152</v>
      </c>
      <c r="L179" s="25">
        <v>2022</v>
      </c>
      <c r="M179" s="25">
        <v>64</v>
      </c>
    </row>
    <row r="180" spans="1:13" x14ac:dyDescent="0.25">
      <c r="A180" t="s">
        <v>211</v>
      </c>
      <c r="B180" t="s">
        <v>3534</v>
      </c>
      <c r="C180">
        <v>158</v>
      </c>
      <c r="D180" t="s">
        <v>3612</v>
      </c>
      <c r="E180" t="s">
        <v>3613</v>
      </c>
      <c r="G180" t="s">
        <v>3614</v>
      </c>
      <c r="H180" t="s">
        <v>131</v>
      </c>
      <c r="I180" t="s">
        <v>149</v>
      </c>
      <c r="J180" t="s">
        <v>133</v>
      </c>
      <c r="K180" t="s">
        <v>152</v>
      </c>
      <c r="L180" s="25"/>
      <c r="M180" s="25">
        <v>8982</v>
      </c>
    </row>
    <row r="181" spans="1:13" x14ac:dyDescent="0.25">
      <c r="A181" t="s">
        <v>211</v>
      </c>
      <c r="B181" t="s">
        <v>3534</v>
      </c>
      <c r="C181">
        <v>159</v>
      </c>
      <c r="D181" t="s">
        <v>3615</v>
      </c>
      <c r="E181" t="s">
        <v>3591</v>
      </c>
      <c r="H181" t="s">
        <v>131</v>
      </c>
      <c r="I181" t="s">
        <v>149</v>
      </c>
      <c r="J181" t="s">
        <v>133</v>
      </c>
      <c r="K181" t="s">
        <v>3278</v>
      </c>
      <c r="L181" s="25">
        <v>2019</v>
      </c>
      <c r="M181" s="25">
        <v>47109</v>
      </c>
    </row>
    <row r="182" spans="1:13" x14ac:dyDescent="0.25">
      <c r="A182" t="s">
        <v>211</v>
      </c>
      <c r="B182" t="s">
        <v>3534</v>
      </c>
      <c r="C182">
        <v>160</v>
      </c>
      <c r="D182" t="s">
        <v>3616</v>
      </c>
      <c r="E182" t="s">
        <v>3617</v>
      </c>
      <c r="G182" t="s">
        <v>3618</v>
      </c>
      <c r="H182" t="s">
        <v>131</v>
      </c>
      <c r="I182" t="s">
        <v>149</v>
      </c>
      <c r="J182" t="s">
        <v>133</v>
      </c>
      <c r="K182" t="s">
        <v>3278</v>
      </c>
      <c r="L182" s="25">
        <v>2021</v>
      </c>
      <c r="M182" s="25">
        <v>31665</v>
      </c>
    </row>
    <row r="183" spans="1:13" x14ac:dyDescent="0.25">
      <c r="A183" t="s">
        <v>211</v>
      </c>
      <c r="B183" t="s">
        <v>3534</v>
      </c>
      <c r="C183">
        <v>161</v>
      </c>
      <c r="D183" t="s">
        <v>3619</v>
      </c>
      <c r="E183" t="s">
        <v>3620</v>
      </c>
      <c r="G183" t="s">
        <v>3621</v>
      </c>
      <c r="H183" t="s">
        <v>131</v>
      </c>
      <c r="I183" t="s">
        <v>149</v>
      </c>
      <c r="J183" t="s">
        <v>133</v>
      </c>
      <c r="K183" t="s">
        <v>3278</v>
      </c>
      <c r="L183" s="25">
        <v>2016</v>
      </c>
      <c r="M183" s="25">
        <v>6627</v>
      </c>
    </row>
    <row r="184" spans="1:13" x14ac:dyDescent="0.25">
      <c r="A184" t="s">
        <v>211</v>
      </c>
      <c r="B184" t="s">
        <v>3534</v>
      </c>
      <c r="C184">
        <v>162</v>
      </c>
      <c r="D184" t="s">
        <v>3622</v>
      </c>
      <c r="E184" t="s">
        <v>3623</v>
      </c>
      <c r="H184" t="s">
        <v>131</v>
      </c>
      <c r="I184" t="s">
        <v>149</v>
      </c>
      <c r="J184" t="s">
        <v>133</v>
      </c>
      <c r="K184" t="s">
        <v>3278</v>
      </c>
      <c r="L184" s="25">
        <v>2015</v>
      </c>
      <c r="M184" s="25">
        <v>40069</v>
      </c>
    </row>
    <row r="185" spans="1:13" x14ac:dyDescent="0.25">
      <c r="A185" t="s">
        <v>211</v>
      </c>
      <c r="B185" t="s">
        <v>3534</v>
      </c>
      <c r="C185">
        <v>163</v>
      </c>
      <c r="D185" t="s">
        <v>3624</v>
      </c>
      <c r="E185" t="s">
        <v>3625</v>
      </c>
      <c r="G185" t="s">
        <v>3626</v>
      </c>
      <c r="H185" t="s">
        <v>131</v>
      </c>
      <c r="I185" t="s">
        <v>149</v>
      </c>
      <c r="J185" t="s">
        <v>133</v>
      </c>
      <c r="K185" t="s">
        <v>3278</v>
      </c>
      <c r="L185" s="25">
        <v>2017</v>
      </c>
      <c r="M185" s="25">
        <v>29796</v>
      </c>
    </row>
    <row r="186" spans="1:13" x14ac:dyDescent="0.25">
      <c r="A186" t="s">
        <v>211</v>
      </c>
      <c r="B186" t="s">
        <v>3534</v>
      </c>
      <c r="C186">
        <v>164</v>
      </c>
      <c r="D186" t="s">
        <v>3627</v>
      </c>
      <c r="E186" t="s">
        <v>3628</v>
      </c>
      <c r="G186" t="s">
        <v>3629</v>
      </c>
      <c r="H186" t="s">
        <v>131</v>
      </c>
      <c r="I186" t="s">
        <v>149</v>
      </c>
      <c r="J186" t="s">
        <v>133</v>
      </c>
      <c r="K186" t="s">
        <v>3278</v>
      </c>
      <c r="L186" s="25">
        <v>2022</v>
      </c>
      <c r="M186" s="25">
        <v>36822</v>
      </c>
    </row>
    <row r="187" spans="1:13" x14ac:dyDescent="0.25">
      <c r="A187" t="s">
        <v>211</v>
      </c>
      <c r="B187" t="s">
        <v>3534</v>
      </c>
      <c r="C187">
        <v>165</v>
      </c>
      <c r="D187" t="s">
        <v>3630</v>
      </c>
      <c r="E187" t="s">
        <v>3631</v>
      </c>
      <c r="G187" t="s">
        <v>3632</v>
      </c>
      <c r="H187" t="s">
        <v>131</v>
      </c>
      <c r="I187" t="s">
        <v>149</v>
      </c>
      <c r="J187" t="s">
        <v>133</v>
      </c>
      <c r="K187" t="s">
        <v>3278</v>
      </c>
      <c r="L187" s="25">
        <v>2019</v>
      </c>
      <c r="M187" s="25">
        <v>49478</v>
      </c>
    </row>
    <row r="188" spans="1:13" x14ac:dyDescent="0.25">
      <c r="A188" t="s">
        <v>211</v>
      </c>
      <c r="B188" t="s">
        <v>3534</v>
      </c>
      <c r="C188">
        <v>166</v>
      </c>
      <c r="D188" t="s">
        <v>3633</v>
      </c>
      <c r="E188" t="s">
        <v>3620</v>
      </c>
      <c r="G188" t="s">
        <v>3621</v>
      </c>
      <c r="H188" t="s">
        <v>131</v>
      </c>
      <c r="I188" t="s">
        <v>149</v>
      </c>
      <c r="J188" t="s">
        <v>133</v>
      </c>
      <c r="K188" t="s">
        <v>3278</v>
      </c>
      <c r="L188" s="25">
        <v>2016</v>
      </c>
      <c r="M188" s="25">
        <v>6627</v>
      </c>
    </row>
    <row r="189" spans="1:13" x14ac:dyDescent="0.25">
      <c r="A189" t="s">
        <v>211</v>
      </c>
      <c r="B189" t="s">
        <v>3534</v>
      </c>
      <c r="C189">
        <v>167</v>
      </c>
      <c r="D189" t="s">
        <v>3622</v>
      </c>
      <c r="E189" t="s">
        <v>3623</v>
      </c>
      <c r="H189" t="s">
        <v>131</v>
      </c>
      <c r="I189" t="s">
        <v>149</v>
      </c>
      <c r="J189" t="s">
        <v>133</v>
      </c>
      <c r="K189" t="s">
        <v>3278</v>
      </c>
      <c r="L189" s="25">
        <v>2015</v>
      </c>
      <c r="M189" s="25">
        <v>40069</v>
      </c>
    </row>
    <row r="190" spans="1:13" x14ac:dyDescent="0.25">
      <c r="A190" t="s">
        <v>211</v>
      </c>
      <c r="B190" t="s">
        <v>3534</v>
      </c>
      <c r="C190">
        <v>168</v>
      </c>
      <c r="D190" t="s">
        <v>3634</v>
      </c>
      <c r="E190" t="s">
        <v>3625</v>
      </c>
      <c r="G190" t="s">
        <v>3626</v>
      </c>
      <c r="H190" t="s">
        <v>131</v>
      </c>
      <c r="I190" t="s">
        <v>149</v>
      </c>
      <c r="J190" t="s">
        <v>133</v>
      </c>
      <c r="K190" t="s">
        <v>3278</v>
      </c>
      <c r="L190" s="25">
        <v>2017</v>
      </c>
      <c r="M190" s="25">
        <v>29796</v>
      </c>
    </row>
    <row r="191" spans="1:13" x14ac:dyDescent="0.25">
      <c r="A191" t="s">
        <v>211</v>
      </c>
      <c r="B191" t="s">
        <v>3534</v>
      </c>
      <c r="C191">
        <v>169</v>
      </c>
      <c r="D191" t="s">
        <v>3635</v>
      </c>
      <c r="E191" t="s">
        <v>3628</v>
      </c>
      <c r="G191" t="s">
        <v>3629</v>
      </c>
      <c r="H191" t="s">
        <v>131</v>
      </c>
      <c r="I191" t="s">
        <v>149</v>
      </c>
      <c r="J191" t="s">
        <v>133</v>
      </c>
      <c r="K191" t="s">
        <v>3278</v>
      </c>
      <c r="L191" s="25">
        <v>2022</v>
      </c>
      <c r="M191" s="25">
        <v>36822</v>
      </c>
    </row>
    <row r="192" spans="1:13" x14ac:dyDescent="0.25">
      <c r="A192" t="s">
        <v>211</v>
      </c>
      <c r="B192" t="s">
        <v>3534</v>
      </c>
      <c r="C192">
        <v>170</v>
      </c>
      <c r="D192" t="s">
        <v>3636</v>
      </c>
      <c r="E192" t="s">
        <v>3631</v>
      </c>
      <c r="G192" t="s">
        <v>3632</v>
      </c>
      <c r="H192" t="s">
        <v>131</v>
      </c>
      <c r="I192" t="s">
        <v>149</v>
      </c>
      <c r="J192" t="s">
        <v>133</v>
      </c>
      <c r="K192" t="s">
        <v>3278</v>
      </c>
      <c r="L192" s="25">
        <v>2019</v>
      </c>
      <c r="M192" s="25">
        <v>49478</v>
      </c>
    </row>
    <row r="193" spans="1:15" x14ac:dyDescent="0.25">
      <c r="A193" t="s">
        <v>211</v>
      </c>
      <c r="B193" t="s">
        <v>3534</v>
      </c>
      <c r="C193">
        <v>173</v>
      </c>
      <c r="D193" t="s">
        <v>3637</v>
      </c>
      <c r="E193" t="s">
        <v>3536</v>
      </c>
      <c r="G193" t="s">
        <v>3537</v>
      </c>
      <c r="H193" t="s">
        <v>131</v>
      </c>
      <c r="I193" t="s">
        <v>149</v>
      </c>
      <c r="J193" t="s">
        <v>133</v>
      </c>
      <c r="K193" t="s">
        <v>152</v>
      </c>
      <c r="L193" s="25">
        <v>2018</v>
      </c>
      <c r="M193" s="25">
        <v>91</v>
      </c>
    </row>
    <row r="194" spans="1:15" x14ac:dyDescent="0.25">
      <c r="A194" t="s">
        <v>211</v>
      </c>
      <c r="B194" t="s">
        <v>3534</v>
      </c>
      <c r="C194">
        <v>175</v>
      </c>
      <c r="D194" t="s">
        <v>3638</v>
      </c>
      <c r="E194" t="s">
        <v>3639</v>
      </c>
      <c r="G194" t="s">
        <v>3640</v>
      </c>
      <c r="H194" t="s">
        <v>131</v>
      </c>
      <c r="I194" t="s">
        <v>149</v>
      </c>
      <c r="J194" t="s">
        <v>133</v>
      </c>
      <c r="K194" t="s">
        <v>152</v>
      </c>
      <c r="L194" s="25">
        <v>2014</v>
      </c>
      <c r="M194" s="25">
        <v>44711</v>
      </c>
    </row>
    <row r="195" spans="1:15" x14ac:dyDescent="0.25">
      <c r="A195" t="s">
        <v>211</v>
      </c>
      <c r="B195" t="s">
        <v>3534</v>
      </c>
      <c r="C195">
        <v>178</v>
      </c>
      <c r="D195" t="s">
        <v>3641</v>
      </c>
      <c r="E195" t="s">
        <v>3362</v>
      </c>
      <c r="H195" t="s">
        <v>131</v>
      </c>
      <c r="I195" t="s">
        <v>149</v>
      </c>
      <c r="J195" t="s">
        <v>151</v>
      </c>
      <c r="L195" s="25"/>
      <c r="M195" s="25">
        <v>48258</v>
      </c>
    </row>
    <row r="196" spans="1:15" x14ac:dyDescent="0.25">
      <c r="A196" t="s">
        <v>211</v>
      </c>
      <c r="B196" t="s">
        <v>3534</v>
      </c>
      <c r="C196">
        <v>179</v>
      </c>
      <c r="D196" t="s">
        <v>3642</v>
      </c>
      <c r="E196" t="s">
        <v>3643</v>
      </c>
      <c r="G196" t="s">
        <v>3644</v>
      </c>
      <c r="H196" t="s">
        <v>131</v>
      </c>
      <c r="I196" t="s">
        <v>149</v>
      </c>
      <c r="J196" t="s">
        <v>133</v>
      </c>
      <c r="K196" t="s">
        <v>3278</v>
      </c>
      <c r="L196" s="25">
        <v>2017</v>
      </c>
      <c r="M196" s="25">
        <v>5784</v>
      </c>
    </row>
    <row r="197" spans="1:15" x14ac:dyDescent="0.25">
      <c r="A197" t="s">
        <v>211</v>
      </c>
      <c r="B197" t="s">
        <v>3534</v>
      </c>
      <c r="C197">
        <v>180</v>
      </c>
      <c r="D197" t="s">
        <v>3645</v>
      </c>
      <c r="E197" t="s">
        <v>3646</v>
      </c>
      <c r="H197" t="s">
        <v>131</v>
      </c>
      <c r="I197" t="s">
        <v>149</v>
      </c>
      <c r="J197" t="s">
        <v>133</v>
      </c>
      <c r="K197" t="s">
        <v>3278</v>
      </c>
      <c r="L197" s="25">
        <v>2019</v>
      </c>
      <c r="M197" s="25">
        <v>4761</v>
      </c>
    </row>
    <row r="198" spans="1:15" x14ac:dyDescent="0.25">
      <c r="A198" t="s">
        <v>211</v>
      </c>
      <c r="B198" t="s">
        <v>3534</v>
      </c>
      <c r="C198">
        <v>181</v>
      </c>
      <c r="D198" t="s">
        <v>3647</v>
      </c>
      <c r="E198" t="s">
        <v>3648</v>
      </c>
      <c r="H198" t="s">
        <v>131</v>
      </c>
      <c r="I198" t="s">
        <v>149</v>
      </c>
      <c r="J198" t="s">
        <v>133</v>
      </c>
      <c r="K198" t="s">
        <v>3278</v>
      </c>
      <c r="L198" s="25">
        <v>2017</v>
      </c>
      <c r="M198" s="25"/>
    </row>
    <row r="199" spans="1:15" x14ac:dyDescent="0.25">
      <c r="A199" t="s">
        <v>211</v>
      </c>
      <c r="B199" t="s">
        <v>3534</v>
      </c>
      <c r="C199">
        <v>182</v>
      </c>
      <c r="D199" t="s">
        <v>3649</v>
      </c>
      <c r="E199" t="s">
        <v>3628</v>
      </c>
      <c r="G199" t="s">
        <v>3629</v>
      </c>
      <c r="H199" t="s">
        <v>131</v>
      </c>
      <c r="I199" t="s">
        <v>149</v>
      </c>
      <c r="J199" t="s">
        <v>133</v>
      </c>
      <c r="K199" t="s">
        <v>3278</v>
      </c>
      <c r="L199" s="25">
        <v>2022</v>
      </c>
      <c r="M199" s="25">
        <v>36822</v>
      </c>
    </row>
    <row r="200" spans="1:15" x14ac:dyDescent="0.25">
      <c r="A200" t="s">
        <v>211</v>
      </c>
      <c r="B200" t="s">
        <v>3650</v>
      </c>
      <c r="C200">
        <v>2</v>
      </c>
      <c r="D200" t="s">
        <v>3651</v>
      </c>
      <c r="E200" t="s">
        <v>3652</v>
      </c>
      <c r="H200" t="s">
        <v>131</v>
      </c>
      <c r="I200" t="s">
        <v>149</v>
      </c>
      <c r="J200" t="s">
        <v>133</v>
      </c>
      <c r="K200" t="s">
        <v>3278</v>
      </c>
      <c r="L200" s="25">
        <v>2021</v>
      </c>
      <c r="M200" s="25">
        <v>18386</v>
      </c>
    </row>
    <row r="201" spans="1:15" x14ac:dyDescent="0.25">
      <c r="A201" t="s">
        <v>211</v>
      </c>
      <c r="B201" t="s">
        <v>3650</v>
      </c>
      <c r="C201">
        <v>4</v>
      </c>
      <c r="D201" t="s">
        <v>3653</v>
      </c>
      <c r="E201" t="s">
        <v>3654</v>
      </c>
      <c r="H201" t="s">
        <v>131</v>
      </c>
      <c r="I201" t="s">
        <v>149</v>
      </c>
      <c r="J201" t="s">
        <v>133</v>
      </c>
      <c r="K201" t="s">
        <v>3278</v>
      </c>
      <c r="L201" s="25">
        <v>2014</v>
      </c>
      <c r="M201" s="25">
        <v>33020</v>
      </c>
    </row>
    <row r="202" spans="1:15" x14ac:dyDescent="0.25">
      <c r="A202" t="s">
        <v>211</v>
      </c>
      <c r="B202" t="s">
        <v>3650</v>
      </c>
      <c r="C202">
        <v>5</v>
      </c>
      <c r="D202" t="s">
        <v>3655</v>
      </c>
      <c r="E202" t="s">
        <v>3656</v>
      </c>
      <c r="H202" t="s">
        <v>131</v>
      </c>
      <c r="I202" t="s">
        <v>149</v>
      </c>
      <c r="J202" t="s">
        <v>133</v>
      </c>
      <c r="K202" t="s">
        <v>3278</v>
      </c>
      <c r="L202" s="25">
        <v>2021</v>
      </c>
      <c r="M202" s="25">
        <v>46959</v>
      </c>
    </row>
    <row r="203" spans="1:15" x14ac:dyDescent="0.25">
      <c r="A203" t="s">
        <v>211</v>
      </c>
      <c r="B203" t="s">
        <v>3650</v>
      </c>
      <c r="C203">
        <v>16</v>
      </c>
      <c r="D203" t="s">
        <v>3657</v>
      </c>
      <c r="E203" t="s">
        <v>3658</v>
      </c>
      <c r="G203" t="s">
        <v>3659</v>
      </c>
      <c r="H203" t="s">
        <v>131</v>
      </c>
      <c r="I203" t="s">
        <v>149</v>
      </c>
      <c r="J203" t="s">
        <v>133</v>
      </c>
      <c r="K203" t="s">
        <v>3278</v>
      </c>
      <c r="L203" s="25">
        <v>2021</v>
      </c>
      <c r="M203" s="25">
        <v>329</v>
      </c>
    </row>
    <row r="204" spans="1:15" x14ac:dyDescent="0.25">
      <c r="A204" t="s">
        <v>211</v>
      </c>
      <c r="B204" t="s">
        <v>3650</v>
      </c>
      <c r="C204">
        <v>18</v>
      </c>
      <c r="D204" t="s">
        <v>3660</v>
      </c>
      <c r="E204" t="s">
        <v>3661</v>
      </c>
      <c r="H204" t="s">
        <v>131</v>
      </c>
      <c r="I204" t="s">
        <v>149</v>
      </c>
      <c r="J204" t="s">
        <v>133</v>
      </c>
      <c r="K204" t="s">
        <v>3278</v>
      </c>
      <c r="L204" s="25">
        <v>2019</v>
      </c>
      <c r="M204" s="25">
        <v>16157</v>
      </c>
    </row>
    <row r="205" spans="1:15" x14ac:dyDescent="0.25">
      <c r="A205" t="s">
        <v>211</v>
      </c>
      <c r="B205" t="s">
        <v>3650</v>
      </c>
      <c r="C205">
        <v>20</v>
      </c>
      <c r="D205" t="s">
        <v>3662</v>
      </c>
      <c r="E205" t="s">
        <v>3663</v>
      </c>
      <c r="H205" t="s">
        <v>131</v>
      </c>
      <c r="I205" t="s">
        <v>149</v>
      </c>
      <c r="J205" t="s">
        <v>133</v>
      </c>
      <c r="K205" t="s">
        <v>3278</v>
      </c>
      <c r="L205" s="25">
        <v>2021</v>
      </c>
      <c r="M205" s="25">
        <v>33414</v>
      </c>
      <c r="O205" t="s">
        <v>3664</v>
      </c>
    </row>
    <row r="206" spans="1:15" x14ac:dyDescent="0.25">
      <c r="A206" t="s">
        <v>211</v>
      </c>
      <c r="B206" t="s">
        <v>3650</v>
      </c>
      <c r="C206">
        <v>22</v>
      </c>
      <c r="D206" t="s">
        <v>3665</v>
      </c>
      <c r="E206" t="s">
        <v>3666</v>
      </c>
      <c r="G206" t="s">
        <v>3667</v>
      </c>
      <c r="H206" t="s">
        <v>131</v>
      </c>
      <c r="I206" t="s">
        <v>149</v>
      </c>
      <c r="J206" t="s">
        <v>133</v>
      </c>
      <c r="K206" t="s">
        <v>3278</v>
      </c>
      <c r="L206" s="25">
        <v>2021</v>
      </c>
      <c r="M206" s="25">
        <v>8535</v>
      </c>
      <c r="O206" t="s">
        <v>3664</v>
      </c>
    </row>
    <row r="207" spans="1:15" x14ac:dyDescent="0.25">
      <c r="A207" t="s">
        <v>211</v>
      </c>
      <c r="B207" t="s">
        <v>3650</v>
      </c>
      <c r="C207">
        <v>23</v>
      </c>
      <c r="D207" t="s">
        <v>3668</v>
      </c>
      <c r="E207" t="s">
        <v>3669</v>
      </c>
      <c r="G207" t="s">
        <v>3670</v>
      </c>
      <c r="H207" t="s">
        <v>131</v>
      </c>
      <c r="I207" t="s">
        <v>149</v>
      </c>
      <c r="J207" t="s">
        <v>133</v>
      </c>
      <c r="K207" t="s">
        <v>152</v>
      </c>
      <c r="L207" s="25">
        <v>2020</v>
      </c>
      <c r="M207" s="25">
        <v>229</v>
      </c>
      <c r="O207" t="s">
        <v>3664</v>
      </c>
    </row>
    <row r="208" spans="1:15" x14ac:dyDescent="0.25">
      <c r="A208" t="s">
        <v>211</v>
      </c>
      <c r="B208" t="s">
        <v>3650</v>
      </c>
      <c r="C208">
        <v>28</v>
      </c>
      <c r="D208" t="s">
        <v>3671</v>
      </c>
      <c r="E208" t="s">
        <v>3672</v>
      </c>
      <c r="G208" t="s">
        <v>3673</v>
      </c>
      <c r="H208" t="s">
        <v>131</v>
      </c>
      <c r="I208" t="s">
        <v>149</v>
      </c>
      <c r="J208" t="s">
        <v>133</v>
      </c>
      <c r="K208" t="s">
        <v>3278</v>
      </c>
      <c r="L208" s="25">
        <v>2021</v>
      </c>
      <c r="M208" s="25">
        <v>13776</v>
      </c>
      <c r="O208" t="s">
        <v>3664</v>
      </c>
    </row>
    <row r="209" spans="1:15" x14ac:dyDescent="0.25">
      <c r="A209" t="s">
        <v>211</v>
      </c>
      <c r="B209" t="s">
        <v>3650</v>
      </c>
      <c r="C209">
        <v>29</v>
      </c>
      <c r="D209" t="s">
        <v>3674</v>
      </c>
      <c r="E209" t="s">
        <v>3675</v>
      </c>
      <c r="G209" t="s">
        <v>3676</v>
      </c>
      <c r="H209" t="s">
        <v>131</v>
      </c>
      <c r="I209" t="s">
        <v>149</v>
      </c>
      <c r="J209" t="s">
        <v>133</v>
      </c>
      <c r="K209" t="s">
        <v>3278</v>
      </c>
      <c r="L209" s="25">
        <v>2020</v>
      </c>
      <c r="M209" s="25">
        <v>23742</v>
      </c>
      <c r="O209" t="s">
        <v>3664</v>
      </c>
    </row>
    <row r="210" spans="1:15" x14ac:dyDescent="0.25">
      <c r="A210" t="s">
        <v>211</v>
      </c>
      <c r="B210" t="s">
        <v>3650</v>
      </c>
      <c r="C210">
        <v>31</v>
      </c>
      <c r="D210" t="s">
        <v>3677</v>
      </c>
      <c r="E210" t="s">
        <v>3678</v>
      </c>
      <c r="G210" t="s">
        <v>3679</v>
      </c>
      <c r="H210" t="s">
        <v>131</v>
      </c>
      <c r="I210" t="s">
        <v>149</v>
      </c>
      <c r="J210" t="s">
        <v>133</v>
      </c>
      <c r="K210" t="s">
        <v>3278</v>
      </c>
      <c r="L210" s="25">
        <v>2018</v>
      </c>
      <c r="M210" s="25">
        <v>9855</v>
      </c>
    </row>
    <row r="211" spans="1:15" x14ac:dyDescent="0.25">
      <c r="A211" t="s">
        <v>211</v>
      </c>
      <c r="B211" t="s">
        <v>3650</v>
      </c>
      <c r="C211">
        <v>32</v>
      </c>
      <c r="D211" t="s">
        <v>3680</v>
      </c>
      <c r="E211" t="s">
        <v>3681</v>
      </c>
      <c r="G211" t="s">
        <v>3682</v>
      </c>
      <c r="H211" t="s">
        <v>131</v>
      </c>
      <c r="I211" t="s">
        <v>149</v>
      </c>
      <c r="J211" t="s">
        <v>133</v>
      </c>
      <c r="K211" t="s">
        <v>3278</v>
      </c>
      <c r="L211" s="25">
        <v>2018</v>
      </c>
      <c r="M211" s="25">
        <v>21583</v>
      </c>
    </row>
    <row r="212" spans="1:15" x14ac:dyDescent="0.25">
      <c r="A212" t="s">
        <v>211</v>
      </c>
      <c r="B212" t="s">
        <v>3650</v>
      </c>
      <c r="C212">
        <v>33</v>
      </c>
      <c r="D212" t="s">
        <v>3683</v>
      </c>
      <c r="E212" t="s">
        <v>3684</v>
      </c>
      <c r="G212" t="s">
        <v>3685</v>
      </c>
      <c r="H212" t="s">
        <v>131</v>
      </c>
      <c r="I212" t="s">
        <v>149</v>
      </c>
      <c r="J212" t="s">
        <v>133</v>
      </c>
      <c r="K212" t="s">
        <v>3278</v>
      </c>
      <c r="L212" s="25">
        <v>2022</v>
      </c>
      <c r="M212" s="25">
        <v>37503</v>
      </c>
    </row>
    <row r="213" spans="1:15" x14ac:dyDescent="0.25">
      <c r="A213" t="s">
        <v>211</v>
      </c>
      <c r="B213" t="s">
        <v>3650</v>
      </c>
      <c r="C213">
        <v>41</v>
      </c>
      <c r="D213" t="s">
        <v>3686</v>
      </c>
      <c r="E213" t="s">
        <v>3687</v>
      </c>
      <c r="G213" t="s">
        <v>3688</v>
      </c>
      <c r="H213" t="s">
        <v>131</v>
      </c>
      <c r="I213" t="s">
        <v>149</v>
      </c>
      <c r="J213" t="s">
        <v>133</v>
      </c>
      <c r="K213" t="s">
        <v>3278</v>
      </c>
      <c r="L213" s="25">
        <v>2021</v>
      </c>
      <c r="M213" s="25">
        <v>7195</v>
      </c>
    </row>
    <row r="214" spans="1:15" x14ac:dyDescent="0.25">
      <c r="A214" t="s">
        <v>211</v>
      </c>
      <c r="B214" t="s">
        <v>3650</v>
      </c>
      <c r="C214">
        <v>46</v>
      </c>
      <c r="D214" t="s">
        <v>3689</v>
      </c>
      <c r="E214" t="s">
        <v>3690</v>
      </c>
      <c r="H214" t="s">
        <v>131</v>
      </c>
      <c r="I214" t="s">
        <v>149</v>
      </c>
      <c r="J214" t="s">
        <v>133</v>
      </c>
      <c r="K214" t="s">
        <v>3278</v>
      </c>
      <c r="L214" s="25">
        <v>2022</v>
      </c>
      <c r="M214" s="25">
        <v>23400</v>
      </c>
    </row>
    <row r="215" spans="1:15" x14ac:dyDescent="0.25">
      <c r="A215" t="s">
        <v>211</v>
      </c>
      <c r="B215" t="s">
        <v>3650</v>
      </c>
      <c r="C215">
        <v>49</v>
      </c>
      <c r="D215" t="s">
        <v>3691</v>
      </c>
      <c r="E215" t="s">
        <v>3692</v>
      </c>
      <c r="G215" t="s">
        <v>3693</v>
      </c>
      <c r="H215" t="s">
        <v>131</v>
      </c>
      <c r="I215" t="s">
        <v>149</v>
      </c>
      <c r="J215" t="s">
        <v>133</v>
      </c>
      <c r="K215" t="s">
        <v>152</v>
      </c>
      <c r="L215" s="25">
        <v>1990</v>
      </c>
      <c r="M215" s="25">
        <v>313</v>
      </c>
    </row>
    <row r="216" spans="1:15" x14ac:dyDescent="0.25">
      <c r="A216" s="46" t="s">
        <v>437</v>
      </c>
      <c r="B216" s="46" t="s">
        <v>3694</v>
      </c>
      <c r="C216" s="46">
        <v>1</v>
      </c>
      <c r="D216" s="46" t="s">
        <v>3695</v>
      </c>
      <c r="E216" s="46" t="s">
        <v>3696</v>
      </c>
      <c r="F216" s="46" t="s">
        <v>3697</v>
      </c>
      <c r="G216" s="46" t="s">
        <v>3698</v>
      </c>
      <c r="H216" s="46" t="s">
        <v>131</v>
      </c>
      <c r="I216" s="46" t="s">
        <v>149</v>
      </c>
      <c r="J216" s="46" t="s">
        <v>133</v>
      </c>
      <c r="K216" s="46" t="s">
        <v>152</v>
      </c>
      <c r="L216" s="48">
        <v>2019</v>
      </c>
      <c r="M216" s="48">
        <v>132</v>
      </c>
      <c r="N216" s="46"/>
      <c r="O216" s="46"/>
    </row>
    <row r="217" spans="1:15" x14ac:dyDescent="0.25">
      <c r="A217" s="46" t="s">
        <v>437</v>
      </c>
      <c r="B217" s="46" t="s">
        <v>3694</v>
      </c>
      <c r="C217" s="46">
        <v>2</v>
      </c>
      <c r="D217" s="46" t="s">
        <v>3699</v>
      </c>
      <c r="E217" s="46" t="s">
        <v>3699</v>
      </c>
      <c r="F217" s="46" t="s">
        <v>3700</v>
      </c>
      <c r="G217" s="46" t="s">
        <v>820</v>
      </c>
      <c r="H217" s="46" t="s">
        <v>131</v>
      </c>
      <c r="I217" s="46" t="s">
        <v>149</v>
      </c>
      <c r="J217" s="46" t="s">
        <v>133</v>
      </c>
      <c r="K217" s="46" t="s">
        <v>3278</v>
      </c>
      <c r="L217" s="48"/>
      <c r="M217" s="48"/>
      <c r="N217" s="46"/>
      <c r="O217" s="46"/>
    </row>
    <row r="218" spans="1:15" x14ac:dyDescent="0.25">
      <c r="A218" s="46" t="s">
        <v>437</v>
      </c>
      <c r="B218" s="46" t="s">
        <v>3701</v>
      </c>
      <c r="C218" s="46">
        <v>1</v>
      </c>
      <c r="D218" s="46" t="s">
        <v>3702</v>
      </c>
      <c r="E218" s="46" t="s">
        <v>3703</v>
      </c>
      <c r="F218" s="46" t="s">
        <v>3704</v>
      </c>
      <c r="G218" s="46" t="s">
        <v>3705</v>
      </c>
      <c r="H218" s="46" t="s">
        <v>131</v>
      </c>
      <c r="I218" s="46" t="s">
        <v>149</v>
      </c>
      <c r="J218" s="46" t="s">
        <v>133</v>
      </c>
      <c r="K218" s="46" t="s">
        <v>152</v>
      </c>
      <c r="L218" s="48">
        <v>2023</v>
      </c>
      <c r="M218" s="48">
        <v>170</v>
      </c>
      <c r="N218" s="46"/>
      <c r="O218" s="46"/>
    </row>
    <row r="219" spans="1:15" x14ac:dyDescent="0.25">
      <c r="A219" s="46" t="s">
        <v>437</v>
      </c>
      <c r="B219" s="46" t="s">
        <v>3701</v>
      </c>
      <c r="C219" s="46">
        <v>5</v>
      </c>
      <c r="D219" s="46" t="s">
        <v>3706</v>
      </c>
      <c r="E219" s="46" t="s">
        <v>3706</v>
      </c>
      <c r="F219" s="46" t="s">
        <v>3700</v>
      </c>
      <c r="G219" s="46" t="s">
        <v>820</v>
      </c>
      <c r="H219" s="46" t="s">
        <v>131</v>
      </c>
      <c r="I219" s="46" t="s">
        <v>149</v>
      </c>
      <c r="J219" s="46" t="s">
        <v>151</v>
      </c>
      <c r="K219" s="46" t="s">
        <v>3278</v>
      </c>
      <c r="L219" s="48"/>
      <c r="M219" s="48"/>
      <c r="N219" s="46"/>
      <c r="O219" s="46"/>
    </row>
    <row r="220" spans="1:15" x14ac:dyDescent="0.25">
      <c r="A220" s="46" t="s">
        <v>437</v>
      </c>
      <c r="B220" s="46" t="s">
        <v>3701</v>
      </c>
      <c r="C220" s="46">
        <v>2</v>
      </c>
      <c r="D220" s="46" t="s">
        <v>3707</v>
      </c>
      <c r="E220" s="46" t="s">
        <v>3707</v>
      </c>
      <c r="F220" s="46" t="s">
        <v>3700</v>
      </c>
      <c r="G220" s="46" t="s">
        <v>820</v>
      </c>
      <c r="H220" s="46" t="s">
        <v>131</v>
      </c>
      <c r="I220" s="46" t="s">
        <v>149</v>
      </c>
      <c r="J220" s="46" t="s">
        <v>133</v>
      </c>
      <c r="K220" s="46" t="s">
        <v>3278</v>
      </c>
      <c r="L220" s="48">
        <v>2022</v>
      </c>
      <c r="M220" s="48">
        <v>330</v>
      </c>
      <c r="N220" s="46"/>
      <c r="O220" s="46"/>
    </row>
    <row r="221" spans="1:15" x14ac:dyDescent="0.25">
      <c r="A221" s="46" t="s">
        <v>437</v>
      </c>
      <c r="B221" s="46" t="s">
        <v>3701</v>
      </c>
      <c r="C221" s="46">
        <v>3</v>
      </c>
      <c r="D221" s="46" t="s">
        <v>3708</v>
      </c>
      <c r="E221" s="46" t="s">
        <v>3709</v>
      </c>
      <c r="F221" s="46" t="s">
        <v>3700</v>
      </c>
      <c r="G221" s="46" t="s">
        <v>820</v>
      </c>
      <c r="H221" s="46" t="s">
        <v>131</v>
      </c>
      <c r="I221" s="46" t="s">
        <v>149</v>
      </c>
      <c r="J221" s="46" t="s">
        <v>133</v>
      </c>
      <c r="K221" s="46" t="s">
        <v>3278</v>
      </c>
      <c r="L221" s="48">
        <v>2023</v>
      </c>
      <c r="M221" s="48">
        <v>19082</v>
      </c>
      <c r="N221" s="46"/>
      <c r="O221" s="46"/>
    </row>
    <row r="222" spans="1:15" x14ac:dyDescent="0.25">
      <c r="A222" s="46" t="s">
        <v>437</v>
      </c>
      <c r="B222" s="46" t="s">
        <v>3701</v>
      </c>
      <c r="C222" s="46">
        <v>4</v>
      </c>
      <c r="D222" s="46" t="s">
        <v>3710</v>
      </c>
      <c r="E222" s="46" t="s">
        <v>3710</v>
      </c>
      <c r="F222" s="46" t="s">
        <v>3700</v>
      </c>
      <c r="G222" s="46" t="s">
        <v>820</v>
      </c>
      <c r="H222" s="46" t="s">
        <v>131</v>
      </c>
      <c r="I222" s="46" t="s">
        <v>149</v>
      </c>
      <c r="J222" s="46" t="s">
        <v>133</v>
      </c>
      <c r="K222" s="46" t="s">
        <v>3278</v>
      </c>
      <c r="L222" s="48">
        <v>2023</v>
      </c>
      <c r="M222" s="48">
        <v>16147</v>
      </c>
      <c r="N222" s="46"/>
      <c r="O222" s="46"/>
    </row>
    <row r="223" spans="1:15" x14ac:dyDescent="0.25">
      <c r="A223" s="46" t="s">
        <v>437</v>
      </c>
      <c r="B223" s="46" t="s">
        <v>3711</v>
      </c>
      <c r="C223" s="46">
        <v>1</v>
      </c>
      <c r="D223" s="46" t="s">
        <v>3712</v>
      </c>
      <c r="E223" s="46" t="s">
        <v>3712</v>
      </c>
      <c r="F223" s="46" t="s">
        <v>3713</v>
      </c>
      <c r="G223" s="46" t="s">
        <v>820</v>
      </c>
      <c r="H223" s="46" t="s">
        <v>131</v>
      </c>
      <c r="I223" s="46" t="s">
        <v>149</v>
      </c>
      <c r="J223" s="46" t="s">
        <v>133</v>
      </c>
      <c r="K223" s="46" t="s">
        <v>3363</v>
      </c>
      <c r="L223" s="48"/>
      <c r="M223" s="48">
        <v>612</v>
      </c>
      <c r="N223" s="46"/>
      <c r="O223" s="46"/>
    </row>
    <row r="224" spans="1:15" x14ac:dyDescent="0.25">
      <c r="A224" s="46" t="s">
        <v>3714</v>
      </c>
      <c r="B224" s="46" t="s">
        <v>3715</v>
      </c>
      <c r="C224" s="46">
        <v>1</v>
      </c>
      <c r="D224" s="46" t="s">
        <v>3716</v>
      </c>
      <c r="E224" s="46" t="s">
        <v>3716</v>
      </c>
      <c r="F224" s="46" t="s">
        <v>820</v>
      </c>
      <c r="G224" s="46" t="s">
        <v>820</v>
      </c>
      <c r="H224" s="46" t="s">
        <v>131</v>
      </c>
      <c r="I224" s="46" t="s">
        <v>149</v>
      </c>
      <c r="J224" s="46" t="s">
        <v>133</v>
      </c>
      <c r="K224" s="46" t="s">
        <v>820</v>
      </c>
      <c r="L224" s="48"/>
      <c r="M224" s="48">
        <v>19</v>
      </c>
      <c r="N224" s="46"/>
      <c r="O224" s="46"/>
    </row>
    <row r="225" spans="1:15" x14ac:dyDescent="0.25">
      <c r="A225" s="46" t="s">
        <v>3714</v>
      </c>
      <c r="B225" s="46" t="s">
        <v>3717</v>
      </c>
      <c r="C225" s="46">
        <v>1</v>
      </c>
      <c r="D225" s="46" t="s">
        <v>3718</v>
      </c>
      <c r="E225" s="46" t="s">
        <v>3719</v>
      </c>
      <c r="F225" s="46" t="s">
        <v>3720</v>
      </c>
      <c r="G225" s="46" t="s">
        <v>3721</v>
      </c>
      <c r="H225" s="46" t="s">
        <v>131</v>
      </c>
      <c r="I225" s="46" t="s">
        <v>149</v>
      </c>
      <c r="J225" s="46" t="s">
        <v>151</v>
      </c>
      <c r="K225" s="46" t="s">
        <v>152</v>
      </c>
      <c r="L225" s="48">
        <v>2013</v>
      </c>
      <c r="M225" s="48">
        <v>248</v>
      </c>
      <c r="N225" s="46"/>
      <c r="O225" s="46"/>
    </row>
    <row r="226" spans="1:15" x14ac:dyDescent="0.25">
      <c r="A226" s="46" t="s">
        <v>3714</v>
      </c>
      <c r="B226" s="46" t="s">
        <v>3717</v>
      </c>
      <c r="C226" s="46">
        <v>2</v>
      </c>
      <c r="D226" s="46" t="s">
        <v>3722</v>
      </c>
      <c r="E226" s="46" t="s">
        <v>3722</v>
      </c>
      <c r="F226" s="46" t="s">
        <v>820</v>
      </c>
      <c r="G226" s="46" t="s">
        <v>820</v>
      </c>
      <c r="H226" s="46" t="s">
        <v>131</v>
      </c>
      <c r="I226" s="46" t="s">
        <v>149</v>
      </c>
      <c r="J226" s="46" t="s">
        <v>133</v>
      </c>
      <c r="K226" s="46" t="s">
        <v>820</v>
      </c>
      <c r="L226" s="48"/>
      <c r="M226" s="48"/>
      <c r="N226" s="46"/>
      <c r="O226" s="46"/>
    </row>
    <row r="227" spans="1:15" x14ac:dyDescent="0.25">
      <c r="A227" s="46" t="s">
        <v>3714</v>
      </c>
      <c r="B227" s="46" t="s">
        <v>3717</v>
      </c>
      <c r="C227" s="46">
        <v>3</v>
      </c>
      <c r="D227" s="46" t="s">
        <v>3723</v>
      </c>
      <c r="E227" s="46" t="s">
        <v>3723</v>
      </c>
      <c r="F227" s="46" t="s">
        <v>820</v>
      </c>
      <c r="G227" s="46" t="s">
        <v>820</v>
      </c>
      <c r="H227" s="46" t="s">
        <v>131</v>
      </c>
      <c r="I227" s="46" t="s">
        <v>149</v>
      </c>
      <c r="J227" s="46" t="s">
        <v>151</v>
      </c>
      <c r="K227" s="46" t="s">
        <v>820</v>
      </c>
      <c r="L227" s="48"/>
      <c r="M227" s="48"/>
      <c r="N227" s="46"/>
      <c r="O227" s="46"/>
    </row>
    <row r="228" spans="1:15" x14ac:dyDescent="0.25">
      <c r="A228" s="46" t="s">
        <v>3724</v>
      </c>
      <c r="B228" s="46" t="s">
        <v>3725</v>
      </c>
      <c r="C228" s="46">
        <v>1</v>
      </c>
      <c r="D228" s="46" t="s">
        <v>3726</v>
      </c>
      <c r="E228" s="46" t="s">
        <v>3726</v>
      </c>
      <c r="F228" s="46" t="s">
        <v>150</v>
      </c>
      <c r="G228" s="46" t="s">
        <v>820</v>
      </c>
      <c r="H228" s="46" t="s">
        <v>131</v>
      </c>
      <c r="I228" s="46" t="s">
        <v>149</v>
      </c>
      <c r="J228" s="46" t="s">
        <v>133</v>
      </c>
      <c r="K228" s="46" t="s">
        <v>150</v>
      </c>
      <c r="L228" s="48"/>
      <c r="M228" s="48">
        <v>546</v>
      </c>
      <c r="N228" s="46"/>
      <c r="O228" s="46"/>
    </row>
    <row r="229" spans="1:15" x14ac:dyDescent="0.25">
      <c r="A229" s="46" t="s">
        <v>3724</v>
      </c>
      <c r="B229" s="46" t="s">
        <v>3725</v>
      </c>
      <c r="C229" s="46">
        <v>2</v>
      </c>
      <c r="D229" s="46" t="s">
        <v>3727</v>
      </c>
      <c r="E229" s="46" t="s">
        <v>3727</v>
      </c>
      <c r="F229" s="46" t="s">
        <v>3700</v>
      </c>
      <c r="G229" s="46" t="s">
        <v>820</v>
      </c>
      <c r="H229" s="46" t="s">
        <v>131</v>
      </c>
      <c r="I229" s="46" t="s">
        <v>149</v>
      </c>
      <c r="J229" s="46" t="s">
        <v>133</v>
      </c>
      <c r="K229" s="46" t="s">
        <v>3278</v>
      </c>
      <c r="L229" s="48"/>
      <c r="M229" s="48">
        <v>363</v>
      </c>
      <c r="N229" s="46"/>
      <c r="O229" s="46"/>
    </row>
    <row r="230" spans="1:15" x14ac:dyDescent="0.25">
      <c r="A230" s="46" t="s">
        <v>3724</v>
      </c>
      <c r="B230" s="46" t="s">
        <v>3728</v>
      </c>
      <c r="C230" s="46">
        <v>1</v>
      </c>
      <c r="D230" s="46" t="s">
        <v>3729</v>
      </c>
      <c r="E230" s="46" t="s">
        <v>3729</v>
      </c>
      <c r="F230" s="46" t="s">
        <v>3700</v>
      </c>
      <c r="G230" s="46" t="s">
        <v>820</v>
      </c>
      <c r="H230" s="46" t="s">
        <v>131</v>
      </c>
      <c r="I230" s="46" t="s">
        <v>149</v>
      </c>
      <c r="J230" s="46" t="s">
        <v>133</v>
      </c>
      <c r="K230" s="46" t="s">
        <v>3278</v>
      </c>
      <c r="L230" s="48"/>
      <c r="M230" s="48">
        <v>70</v>
      </c>
      <c r="N230" s="46"/>
      <c r="O230" s="46"/>
    </row>
    <row r="231" spans="1:15" x14ac:dyDescent="0.25">
      <c r="A231" s="46" t="s">
        <v>3724</v>
      </c>
      <c r="B231" s="46" t="s">
        <v>3730</v>
      </c>
      <c r="C231" s="46">
        <v>1</v>
      </c>
      <c r="D231" s="46" t="s">
        <v>3731</v>
      </c>
      <c r="E231" s="46" t="s">
        <v>3731</v>
      </c>
      <c r="F231" s="46" t="s">
        <v>3700</v>
      </c>
      <c r="G231" s="46" t="s">
        <v>820</v>
      </c>
      <c r="H231" s="46" t="s">
        <v>131</v>
      </c>
      <c r="I231" s="46" t="s">
        <v>149</v>
      </c>
      <c r="J231" s="46" t="s">
        <v>133</v>
      </c>
      <c r="K231" s="46" t="s">
        <v>3278</v>
      </c>
      <c r="L231" s="48"/>
      <c r="M231" s="48">
        <v>43</v>
      </c>
      <c r="N231" s="46"/>
      <c r="O231" s="46"/>
    </row>
    <row r="232" spans="1:15" x14ac:dyDescent="0.25">
      <c r="A232" s="46" t="s">
        <v>3724</v>
      </c>
      <c r="B232" s="46" t="s">
        <v>3730</v>
      </c>
      <c r="C232" s="46">
        <v>2</v>
      </c>
      <c r="D232" s="46" t="s">
        <v>3732</v>
      </c>
      <c r="E232" s="46" t="s">
        <v>3732</v>
      </c>
      <c r="F232" s="46" t="s">
        <v>3700</v>
      </c>
      <c r="G232" s="46" t="s">
        <v>820</v>
      </c>
      <c r="H232" s="46" t="s">
        <v>131</v>
      </c>
      <c r="I232" s="46" t="s">
        <v>149</v>
      </c>
      <c r="J232" s="46" t="s">
        <v>133</v>
      </c>
      <c r="K232" s="46" t="s">
        <v>3278</v>
      </c>
      <c r="L232" s="48"/>
      <c r="M232" s="48">
        <v>48</v>
      </c>
      <c r="N232" s="46"/>
      <c r="O232" s="46"/>
    </row>
    <row r="233" spans="1:15" x14ac:dyDescent="0.25">
      <c r="A233" s="46" t="s">
        <v>3724</v>
      </c>
      <c r="B233" s="46" t="s">
        <v>3733</v>
      </c>
      <c r="C233" s="46">
        <v>1</v>
      </c>
      <c r="D233" s="46" t="s">
        <v>3734</v>
      </c>
      <c r="E233" s="46" t="s">
        <v>3734</v>
      </c>
      <c r="F233" s="46" t="s">
        <v>820</v>
      </c>
      <c r="G233" s="46" t="s">
        <v>820</v>
      </c>
      <c r="H233" s="46" t="s">
        <v>131</v>
      </c>
      <c r="I233" s="46" t="s">
        <v>149</v>
      </c>
      <c r="J233" s="46" t="s">
        <v>151</v>
      </c>
      <c r="K233" s="46" t="s">
        <v>820</v>
      </c>
      <c r="L233" s="48"/>
      <c r="M233" s="48">
        <v>68</v>
      </c>
      <c r="N233" s="46"/>
      <c r="O233" s="46"/>
    </row>
    <row r="234" spans="1:15" x14ac:dyDescent="0.25">
      <c r="A234" s="46" t="s">
        <v>23</v>
      </c>
      <c r="B234" s="46" t="s">
        <v>3735</v>
      </c>
      <c r="C234" s="46">
        <v>1</v>
      </c>
      <c r="D234" s="46" t="s">
        <v>3736</v>
      </c>
      <c r="E234" s="46" t="s">
        <v>3737</v>
      </c>
      <c r="F234" s="46" t="s">
        <v>3738</v>
      </c>
      <c r="G234" s="46" t="s">
        <v>3537</v>
      </c>
      <c r="H234" s="46" t="s">
        <v>131</v>
      </c>
      <c r="I234" s="46" t="s">
        <v>149</v>
      </c>
      <c r="J234" s="46" t="s">
        <v>133</v>
      </c>
      <c r="K234" s="46" t="s">
        <v>152</v>
      </c>
      <c r="L234" s="48">
        <v>2018</v>
      </c>
      <c r="M234" s="48">
        <v>91</v>
      </c>
      <c r="N234" s="46"/>
      <c r="O234" s="46"/>
    </row>
    <row r="235" spans="1:15" x14ac:dyDescent="0.25">
      <c r="A235" s="46" t="s">
        <v>3739</v>
      </c>
      <c r="B235" s="46" t="s">
        <v>3740</v>
      </c>
      <c r="C235" s="46">
        <v>1</v>
      </c>
      <c r="D235" s="46" t="s">
        <v>3741</v>
      </c>
      <c r="E235" s="46" t="s">
        <v>3741</v>
      </c>
      <c r="F235" s="46" t="s">
        <v>820</v>
      </c>
      <c r="G235" s="46" t="s">
        <v>820</v>
      </c>
      <c r="H235" s="46" t="s">
        <v>131</v>
      </c>
      <c r="I235" s="46" t="s">
        <v>149</v>
      </c>
      <c r="J235" s="46" t="s">
        <v>151</v>
      </c>
      <c r="K235" s="46" t="s">
        <v>820</v>
      </c>
      <c r="L235" s="48">
        <v>1999</v>
      </c>
      <c r="M235" s="48">
        <v>601</v>
      </c>
      <c r="N235" s="46"/>
      <c r="O235" s="46"/>
    </row>
    <row r="236" spans="1:15" x14ac:dyDescent="0.25">
      <c r="A236" s="46" t="s">
        <v>3739</v>
      </c>
      <c r="B236" s="46" t="s">
        <v>3742</v>
      </c>
      <c r="C236" s="46">
        <v>1</v>
      </c>
      <c r="D236" s="46" t="s">
        <v>3743</v>
      </c>
      <c r="E236" s="46" t="s">
        <v>3743</v>
      </c>
      <c r="F236" s="46" t="s">
        <v>3744</v>
      </c>
      <c r="G236" s="46" t="s">
        <v>820</v>
      </c>
      <c r="H236" s="46" t="s">
        <v>131</v>
      </c>
      <c r="I236" s="46" t="s">
        <v>149</v>
      </c>
      <c r="J236" s="46" t="s">
        <v>151</v>
      </c>
      <c r="K236" s="46" t="s">
        <v>3745</v>
      </c>
      <c r="L236" s="48">
        <v>2004</v>
      </c>
      <c r="M236" s="48">
        <v>2375</v>
      </c>
      <c r="N236" s="46"/>
      <c r="O236" s="46"/>
    </row>
    <row r="237" spans="1:15" x14ac:dyDescent="0.25">
      <c r="A237" s="46" t="s">
        <v>3739</v>
      </c>
      <c r="B237" s="46" t="s">
        <v>3742</v>
      </c>
      <c r="C237" s="46">
        <v>2</v>
      </c>
      <c r="D237" s="46" t="s">
        <v>3746</v>
      </c>
      <c r="E237" s="46" t="s">
        <v>3746</v>
      </c>
      <c r="F237" s="46" t="s">
        <v>3747</v>
      </c>
      <c r="G237" s="46" t="s">
        <v>3748</v>
      </c>
      <c r="H237" s="46" t="s">
        <v>131</v>
      </c>
      <c r="I237" s="46" t="s">
        <v>149</v>
      </c>
      <c r="J237" s="46" t="s">
        <v>133</v>
      </c>
      <c r="K237" s="46" t="s">
        <v>3749</v>
      </c>
      <c r="L237" s="48"/>
      <c r="M237" s="48">
        <v>1138</v>
      </c>
      <c r="N237" s="46"/>
      <c r="O237" s="46"/>
    </row>
    <row r="238" spans="1:15" x14ac:dyDescent="0.25">
      <c r="A238" s="46" t="s">
        <v>3739</v>
      </c>
      <c r="B238" s="46" t="s">
        <v>3750</v>
      </c>
      <c r="C238" s="46">
        <v>1</v>
      </c>
      <c r="D238" s="46" t="s">
        <v>3751</v>
      </c>
      <c r="E238" s="46" t="s">
        <v>3752</v>
      </c>
      <c r="F238" s="46" t="s">
        <v>3747</v>
      </c>
      <c r="G238" s="46" t="s">
        <v>3753</v>
      </c>
      <c r="H238" s="46" t="s">
        <v>131</v>
      </c>
      <c r="I238" s="46" t="s">
        <v>149</v>
      </c>
      <c r="J238" s="46" t="s">
        <v>133</v>
      </c>
      <c r="K238" s="46" t="s">
        <v>3749</v>
      </c>
      <c r="L238" s="48"/>
      <c r="M238" s="48">
        <v>10</v>
      </c>
      <c r="N238" s="46"/>
      <c r="O238" s="46"/>
    </row>
    <row r="239" spans="1:15" x14ac:dyDescent="0.25">
      <c r="A239" s="46" t="s">
        <v>3739</v>
      </c>
      <c r="B239" s="46" t="s">
        <v>3750</v>
      </c>
      <c r="C239" s="46">
        <v>2</v>
      </c>
      <c r="D239" s="46" t="s">
        <v>3754</v>
      </c>
      <c r="E239" s="46" t="s">
        <v>3755</v>
      </c>
      <c r="F239" s="46" t="s">
        <v>3700</v>
      </c>
      <c r="G239" s="46" t="s">
        <v>820</v>
      </c>
      <c r="H239" s="46" t="s">
        <v>131</v>
      </c>
      <c r="I239" s="46" t="s">
        <v>149</v>
      </c>
      <c r="J239" s="46" t="s">
        <v>151</v>
      </c>
      <c r="K239" s="46" t="s">
        <v>3278</v>
      </c>
      <c r="L239" s="48"/>
      <c r="M239" s="48">
        <v>489</v>
      </c>
      <c r="N239" s="46"/>
      <c r="O239" s="46"/>
    </row>
    <row r="240" spans="1:15" x14ac:dyDescent="0.25">
      <c r="A240" s="46" t="s">
        <v>3739</v>
      </c>
      <c r="B240" s="46" t="s">
        <v>3750</v>
      </c>
      <c r="C240" s="46">
        <v>3</v>
      </c>
      <c r="D240" s="46" t="s">
        <v>3756</v>
      </c>
      <c r="E240" s="46" t="s">
        <v>3756</v>
      </c>
      <c r="F240" s="46" t="s">
        <v>3700</v>
      </c>
      <c r="G240" s="46" t="s">
        <v>820</v>
      </c>
      <c r="H240" s="46" t="s">
        <v>131</v>
      </c>
      <c r="I240" s="46" t="s">
        <v>149</v>
      </c>
      <c r="J240" s="46" t="s">
        <v>151</v>
      </c>
      <c r="K240" s="46" t="s">
        <v>3278</v>
      </c>
      <c r="L240" s="48"/>
      <c r="M240" s="48">
        <v>775</v>
      </c>
      <c r="N240" s="46"/>
      <c r="O240" s="46"/>
    </row>
    <row r="241" spans="1:15" x14ac:dyDescent="0.25">
      <c r="A241" s="46" t="s">
        <v>3739</v>
      </c>
      <c r="B241" s="46" t="s">
        <v>3750</v>
      </c>
      <c r="C241" s="46">
        <v>4</v>
      </c>
      <c r="D241" s="46" t="s">
        <v>3757</v>
      </c>
      <c r="E241" s="46" t="s">
        <v>3757</v>
      </c>
      <c r="F241" s="46" t="s">
        <v>3700</v>
      </c>
      <c r="G241" s="46" t="s">
        <v>820</v>
      </c>
      <c r="H241" s="46" t="s">
        <v>131</v>
      </c>
      <c r="I241" s="46" t="s">
        <v>149</v>
      </c>
      <c r="J241" s="46" t="s">
        <v>151</v>
      </c>
      <c r="K241" s="46" t="s">
        <v>3278</v>
      </c>
      <c r="L241" s="48"/>
      <c r="M241" s="48">
        <v>1138</v>
      </c>
      <c r="N241" s="46"/>
      <c r="O241" s="46"/>
    </row>
    <row r="242" spans="1:15" x14ac:dyDescent="0.25">
      <c r="A242" s="46" t="s">
        <v>3739</v>
      </c>
      <c r="B242" s="46" t="s">
        <v>3750</v>
      </c>
      <c r="C242" s="46">
        <v>5</v>
      </c>
      <c r="D242" s="46" t="s">
        <v>3758</v>
      </c>
      <c r="E242" s="46" t="s">
        <v>3758</v>
      </c>
      <c r="F242" s="46" t="s">
        <v>3700</v>
      </c>
      <c r="G242" s="46" t="s">
        <v>820</v>
      </c>
      <c r="H242" s="46" t="s">
        <v>131</v>
      </c>
      <c r="I242" s="46" t="s">
        <v>149</v>
      </c>
      <c r="J242" s="46" t="s">
        <v>151</v>
      </c>
      <c r="K242" s="46" t="s">
        <v>3278</v>
      </c>
      <c r="L242" s="48"/>
      <c r="M242" s="48"/>
      <c r="N242" s="46"/>
      <c r="O242" s="46"/>
    </row>
    <row r="243" spans="1:15" x14ac:dyDescent="0.25">
      <c r="A243" s="46" t="s">
        <v>3739</v>
      </c>
      <c r="B243" s="46" t="s">
        <v>3750</v>
      </c>
      <c r="C243" s="46">
        <v>7</v>
      </c>
      <c r="D243" s="46" t="s">
        <v>3759</v>
      </c>
      <c r="E243" s="46" t="s">
        <v>3759</v>
      </c>
      <c r="F243" s="46" t="s">
        <v>820</v>
      </c>
      <c r="G243" s="46" t="s">
        <v>820</v>
      </c>
      <c r="H243" s="46" t="s">
        <v>131</v>
      </c>
      <c r="I243" s="46" t="s">
        <v>149</v>
      </c>
      <c r="J243" s="46" t="s">
        <v>151</v>
      </c>
      <c r="K243" s="46" t="s">
        <v>820</v>
      </c>
      <c r="L243" s="48">
        <v>2004</v>
      </c>
      <c r="M243" s="48">
        <v>204</v>
      </c>
      <c r="N243" s="46"/>
      <c r="O243" s="46"/>
    </row>
    <row r="244" spans="1:15" x14ac:dyDescent="0.25">
      <c r="A244" s="46" t="s">
        <v>3739</v>
      </c>
      <c r="B244" s="46" t="s">
        <v>3750</v>
      </c>
      <c r="C244" s="46">
        <v>6</v>
      </c>
      <c r="D244" s="46" t="s">
        <v>3760</v>
      </c>
      <c r="E244" s="46" t="s">
        <v>3760</v>
      </c>
      <c r="F244" s="46" t="s">
        <v>3700</v>
      </c>
      <c r="G244" s="46" t="s">
        <v>820</v>
      </c>
      <c r="H244" s="46" t="s">
        <v>131</v>
      </c>
      <c r="I244" s="46" t="s">
        <v>149</v>
      </c>
      <c r="J244" s="46" t="s">
        <v>151</v>
      </c>
      <c r="K244" s="46" t="s">
        <v>3278</v>
      </c>
      <c r="L244" s="48"/>
      <c r="M244" s="48">
        <v>8</v>
      </c>
      <c r="N244" s="46"/>
      <c r="O244" s="46"/>
    </row>
    <row r="245" spans="1:15" x14ac:dyDescent="0.25">
      <c r="A245" s="46" t="s">
        <v>3739</v>
      </c>
      <c r="B245" s="46" t="s">
        <v>3761</v>
      </c>
      <c r="C245" s="46">
        <v>1</v>
      </c>
      <c r="D245" s="46" t="s">
        <v>3762</v>
      </c>
      <c r="E245" s="46" t="s">
        <v>3762</v>
      </c>
      <c r="F245" s="46" t="s">
        <v>3747</v>
      </c>
      <c r="G245" s="46" t="s">
        <v>3763</v>
      </c>
      <c r="H245" s="46" t="s">
        <v>131</v>
      </c>
      <c r="I245" s="46" t="s">
        <v>149</v>
      </c>
      <c r="J245" s="46" t="s">
        <v>133</v>
      </c>
      <c r="K245" s="46" t="s">
        <v>3749</v>
      </c>
      <c r="L245" s="48">
        <v>2017</v>
      </c>
      <c r="M245" s="48">
        <v>4125</v>
      </c>
      <c r="N245" s="46"/>
      <c r="O245" s="46"/>
    </row>
    <row r="246" spans="1:15" x14ac:dyDescent="0.25">
      <c r="A246" s="46" t="s">
        <v>3739</v>
      </c>
      <c r="B246" s="46" t="s">
        <v>3764</v>
      </c>
      <c r="C246" s="46">
        <v>1</v>
      </c>
      <c r="D246" s="46" t="s">
        <v>3765</v>
      </c>
      <c r="E246" s="46" t="s">
        <v>3765</v>
      </c>
      <c r="F246" s="46" t="s">
        <v>3700</v>
      </c>
      <c r="G246" s="46" t="s">
        <v>820</v>
      </c>
      <c r="H246" s="46" t="s">
        <v>131</v>
      </c>
      <c r="I246" s="46" t="s">
        <v>149</v>
      </c>
      <c r="J246" s="46" t="s">
        <v>151</v>
      </c>
      <c r="K246" s="46" t="s">
        <v>3278</v>
      </c>
      <c r="L246" s="48">
        <v>2022</v>
      </c>
      <c r="M246" s="48">
        <v>5536</v>
      </c>
      <c r="N246" s="46"/>
      <c r="O246" s="46"/>
    </row>
    <row r="247" spans="1:15" x14ac:dyDescent="0.25">
      <c r="A247" s="46" t="s">
        <v>3739</v>
      </c>
      <c r="B247" s="46" t="s">
        <v>3766</v>
      </c>
      <c r="C247" s="46">
        <v>1</v>
      </c>
      <c r="D247" s="46" t="s">
        <v>3767</v>
      </c>
      <c r="E247" s="46" t="s">
        <v>3767</v>
      </c>
      <c r="F247" s="46" t="s">
        <v>820</v>
      </c>
      <c r="G247" s="46" t="s">
        <v>820</v>
      </c>
      <c r="H247" s="46" t="s">
        <v>131</v>
      </c>
      <c r="I247" s="46" t="s">
        <v>149</v>
      </c>
      <c r="J247" s="46" t="s">
        <v>151</v>
      </c>
      <c r="K247" s="46" t="s">
        <v>820</v>
      </c>
      <c r="L247" s="48"/>
      <c r="M247" s="48">
        <v>19</v>
      </c>
      <c r="N247" s="46"/>
      <c r="O247" s="46"/>
    </row>
    <row r="248" spans="1:15" x14ac:dyDescent="0.25">
      <c r="A248" s="46" t="s">
        <v>3739</v>
      </c>
      <c r="B248" s="46" t="s">
        <v>3766</v>
      </c>
      <c r="C248" s="46">
        <v>3</v>
      </c>
      <c r="D248" s="46" t="s">
        <v>3768</v>
      </c>
      <c r="E248" s="46" t="s">
        <v>3768</v>
      </c>
      <c r="F248" s="46" t="s">
        <v>3700</v>
      </c>
      <c r="G248" s="46" t="s">
        <v>820</v>
      </c>
      <c r="H248" s="46" t="s">
        <v>131</v>
      </c>
      <c r="I248" s="46" t="s">
        <v>149</v>
      </c>
      <c r="J248" s="46" t="s">
        <v>151</v>
      </c>
      <c r="K248" s="46" t="s">
        <v>3278</v>
      </c>
      <c r="L248" s="48">
        <v>2014</v>
      </c>
      <c r="M248" s="48">
        <v>19</v>
      </c>
      <c r="N248" s="46"/>
      <c r="O248" s="46"/>
    </row>
    <row r="249" spans="1:15" x14ac:dyDescent="0.25">
      <c r="A249" s="46" t="s">
        <v>3739</v>
      </c>
      <c r="B249" s="46" t="s">
        <v>3766</v>
      </c>
      <c r="C249" s="46">
        <v>2</v>
      </c>
      <c r="D249" s="46" t="s">
        <v>3769</v>
      </c>
      <c r="E249" s="46" t="s">
        <v>3769</v>
      </c>
      <c r="F249" s="46" t="s">
        <v>3700</v>
      </c>
      <c r="G249" s="46" t="s">
        <v>820</v>
      </c>
      <c r="H249" s="46" t="s">
        <v>131</v>
      </c>
      <c r="I249" s="46" t="s">
        <v>149</v>
      </c>
      <c r="J249" s="46" t="s">
        <v>151</v>
      </c>
      <c r="K249" s="46" t="s">
        <v>3278</v>
      </c>
      <c r="L249" s="48">
        <v>2009</v>
      </c>
      <c r="M249" s="48">
        <v>2562</v>
      </c>
      <c r="N249" s="46"/>
      <c r="O249" s="46"/>
    </row>
    <row r="250" spans="1:15" x14ac:dyDescent="0.25">
      <c r="A250" s="46" t="s">
        <v>3739</v>
      </c>
      <c r="B250" s="46" t="s">
        <v>3766</v>
      </c>
      <c r="C250" s="46">
        <v>4</v>
      </c>
      <c r="D250" s="46" t="s">
        <v>3770</v>
      </c>
      <c r="E250" s="46" t="s">
        <v>3770</v>
      </c>
      <c r="F250" s="46" t="s">
        <v>3700</v>
      </c>
      <c r="G250" s="46" t="s">
        <v>820</v>
      </c>
      <c r="H250" s="46" t="s">
        <v>131</v>
      </c>
      <c r="I250" s="46" t="s">
        <v>149</v>
      </c>
      <c r="J250" s="46" t="s">
        <v>151</v>
      </c>
      <c r="K250" s="46" t="s">
        <v>3278</v>
      </c>
      <c r="L250" s="48">
        <v>2016</v>
      </c>
      <c r="M250" s="48">
        <v>3199</v>
      </c>
      <c r="N250" s="46"/>
      <c r="O250" s="46"/>
    </row>
    <row r="251" spans="1:15" x14ac:dyDescent="0.25">
      <c r="A251" s="46" t="s">
        <v>3739</v>
      </c>
      <c r="B251" s="46" t="s">
        <v>3771</v>
      </c>
      <c r="C251" s="46">
        <v>1</v>
      </c>
      <c r="D251" s="46" t="s">
        <v>3772</v>
      </c>
      <c r="E251" s="46" t="s">
        <v>3772</v>
      </c>
      <c r="F251" s="46" t="s">
        <v>3773</v>
      </c>
      <c r="G251" s="46" t="s">
        <v>820</v>
      </c>
      <c r="H251" s="46" t="s">
        <v>131</v>
      </c>
      <c r="I251" s="46" t="s">
        <v>149</v>
      </c>
      <c r="J251" s="46" t="s">
        <v>151</v>
      </c>
      <c r="K251" s="46" t="s">
        <v>3774</v>
      </c>
      <c r="L251" s="48"/>
      <c r="M251" s="48"/>
      <c r="N251" s="46"/>
      <c r="O251" s="46"/>
    </row>
    <row r="252" spans="1:15" x14ac:dyDescent="0.25">
      <c r="A252" s="46" t="s">
        <v>3739</v>
      </c>
      <c r="B252" s="46" t="s">
        <v>3771</v>
      </c>
      <c r="C252" s="46">
        <v>2</v>
      </c>
      <c r="D252" s="46" t="s">
        <v>3775</v>
      </c>
      <c r="E252" s="46" t="s">
        <v>3776</v>
      </c>
      <c r="F252" s="46" t="s">
        <v>3777</v>
      </c>
      <c r="G252" s="46" t="s">
        <v>3778</v>
      </c>
      <c r="H252" s="46" t="s">
        <v>131</v>
      </c>
      <c r="I252" s="46" t="s">
        <v>149</v>
      </c>
      <c r="J252" s="46" t="s">
        <v>133</v>
      </c>
      <c r="K252" s="46" t="s">
        <v>3278</v>
      </c>
      <c r="L252" s="48">
        <v>2000</v>
      </c>
      <c r="M252" s="48">
        <v>1682</v>
      </c>
      <c r="N252" s="46"/>
      <c r="O252" s="46"/>
    </row>
    <row r="253" spans="1:15" x14ac:dyDescent="0.25">
      <c r="A253" s="46" t="s">
        <v>3739</v>
      </c>
      <c r="B253" s="46" t="s">
        <v>3771</v>
      </c>
      <c r="C253" s="46">
        <v>3</v>
      </c>
      <c r="D253" s="46" t="s">
        <v>3779</v>
      </c>
      <c r="E253" s="46" t="s">
        <v>3779</v>
      </c>
      <c r="F253" s="46" t="s">
        <v>3700</v>
      </c>
      <c r="G253" s="46" t="s">
        <v>820</v>
      </c>
      <c r="H253" s="46" t="s">
        <v>131</v>
      </c>
      <c r="I253" s="46" t="s">
        <v>149</v>
      </c>
      <c r="J253" s="46" t="s">
        <v>151</v>
      </c>
      <c r="K253" s="46" t="s">
        <v>3278</v>
      </c>
      <c r="L253" s="48">
        <v>2021</v>
      </c>
      <c r="M253" s="48">
        <v>7553</v>
      </c>
      <c r="N253" s="46"/>
      <c r="O253" s="46"/>
    </row>
    <row r="254" spans="1:15" x14ac:dyDescent="0.25">
      <c r="A254" s="46" t="s">
        <v>3739</v>
      </c>
      <c r="B254" s="46" t="s">
        <v>3771</v>
      </c>
      <c r="C254" s="46">
        <v>4</v>
      </c>
      <c r="D254" s="46" t="s">
        <v>3780</v>
      </c>
      <c r="E254" s="46" t="s">
        <v>3780</v>
      </c>
      <c r="F254" s="46" t="s">
        <v>3700</v>
      </c>
      <c r="G254" s="46" t="s">
        <v>820</v>
      </c>
      <c r="H254" s="46" t="s">
        <v>131</v>
      </c>
      <c r="I254" s="46" t="s">
        <v>149</v>
      </c>
      <c r="J254" s="46" t="s">
        <v>151</v>
      </c>
      <c r="K254" s="46" t="s">
        <v>3278</v>
      </c>
      <c r="L254" s="48"/>
      <c r="M254" s="48">
        <v>11</v>
      </c>
      <c r="N254" s="46"/>
      <c r="O254" s="46"/>
    </row>
    <row r="255" spans="1:15" x14ac:dyDescent="0.25">
      <c r="A255" s="46" t="s">
        <v>3739</v>
      </c>
      <c r="B255" s="46" t="s">
        <v>3771</v>
      </c>
      <c r="C255" s="46">
        <v>5</v>
      </c>
      <c r="D255" s="46" t="s">
        <v>3781</v>
      </c>
      <c r="E255" s="46" t="s">
        <v>3781</v>
      </c>
      <c r="F255" s="46" t="s">
        <v>820</v>
      </c>
      <c r="G255" s="46" t="s">
        <v>820</v>
      </c>
      <c r="H255" s="46" t="s">
        <v>131</v>
      </c>
      <c r="I255" s="46" t="s">
        <v>149</v>
      </c>
      <c r="J255" s="46" t="s">
        <v>151</v>
      </c>
      <c r="K255" s="46" t="s">
        <v>820</v>
      </c>
      <c r="L255" s="48">
        <v>2011</v>
      </c>
      <c r="M255" s="48">
        <v>19</v>
      </c>
      <c r="N255" s="46"/>
      <c r="O255" s="46"/>
    </row>
    <row r="256" spans="1:15" x14ac:dyDescent="0.25">
      <c r="A256" s="46" t="s">
        <v>3739</v>
      </c>
      <c r="B256" s="46" t="s">
        <v>3782</v>
      </c>
      <c r="C256" s="46">
        <v>1</v>
      </c>
      <c r="D256" s="46" t="s">
        <v>3783</v>
      </c>
      <c r="E256" s="46" t="s">
        <v>3783</v>
      </c>
      <c r="F256" s="46" t="s">
        <v>3747</v>
      </c>
      <c r="G256" s="46" t="s">
        <v>3784</v>
      </c>
      <c r="H256" s="46" t="s">
        <v>131</v>
      </c>
      <c r="I256" s="46" t="s">
        <v>149</v>
      </c>
      <c r="J256" s="46" t="s">
        <v>133</v>
      </c>
      <c r="K256" s="46" t="s">
        <v>3749</v>
      </c>
      <c r="L256" s="48">
        <v>2018</v>
      </c>
      <c r="M256" s="48">
        <v>5</v>
      </c>
      <c r="N256" s="46"/>
      <c r="O256" s="46"/>
    </row>
    <row r="257" spans="1:15" x14ac:dyDescent="0.25">
      <c r="A257" s="46" t="s">
        <v>3739</v>
      </c>
      <c r="B257" s="46" t="s">
        <v>3782</v>
      </c>
      <c r="C257" s="46">
        <v>3</v>
      </c>
      <c r="D257" s="46" t="s">
        <v>3785</v>
      </c>
      <c r="E257" s="46" t="s">
        <v>3785</v>
      </c>
      <c r="F257" s="46" t="s">
        <v>3747</v>
      </c>
      <c r="G257" s="46" t="s">
        <v>820</v>
      </c>
      <c r="H257" s="46" t="s">
        <v>131</v>
      </c>
      <c r="I257" s="46" t="s">
        <v>149</v>
      </c>
      <c r="J257" s="46" t="s">
        <v>151</v>
      </c>
      <c r="K257" s="46" t="s">
        <v>3749</v>
      </c>
      <c r="L257" s="48"/>
      <c r="M257" s="48">
        <v>19</v>
      </c>
      <c r="N257" s="46"/>
      <c r="O257" s="46"/>
    </row>
    <row r="258" spans="1:15" x14ac:dyDescent="0.25">
      <c r="A258" s="46" t="s">
        <v>3739</v>
      </c>
      <c r="B258" s="46" t="s">
        <v>3782</v>
      </c>
      <c r="C258" s="46">
        <v>2</v>
      </c>
      <c r="D258" s="46" t="s">
        <v>3786</v>
      </c>
      <c r="E258" s="46" t="s">
        <v>3786</v>
      </c>
      <c r="F258" s="46" t="s">
        <v>3747</v>
      </c>
      <c r="G258" s="46" t="s">
        <v>3787</v>
      </c>
      <c r="H258" s="46" t="s">
        <v>131</v>
      </c>
      <c r="I258" s="46" t="s">
        <v>149</v>
      </c>
      <c r="J258" s="46" t="s">
        <v>133</v>
      </c>
      <c r="K258" s="46" t="s">
        <v>3749</v>
      </c>
      <c r="L258" s="48">
        <v>2021</v>
      </c>
      <c r="M258" s="48">
        <v>20</v>
      </c>
      <c r="N258" s="46"/>
      <c r="O258" s="46"/>
    </row>
    <row r="259" spans="1:15" x14ac:dyDescent="0.25">
      <c r="A259" s="46" t="s">
        <v>3739</v>
      </c>
      <c r="B259" s="46" t="s">
        <v>3782</v>
      </c>
      <c r="C259" s="46">
        <v>4</v>
      </c>
      <c r="D259" s="46" t="s">
        <v>3788</v>
      </c>
      <c r="E259" s="46" t="s">
        <v>3788</v>
      </c>
      <c r="F259" s="46" t="s">
        <v>820</v>
      </c>
      <c r="G259" s="46" t="s">
        <v>820</v>
      </c>
      <c r="H259" s="46" t="s">
        <v>131</v>
      </c>
      <c r="I259" s="46" t="s">
        <v>149</v>
      </c>
      <c r="J259" s="46" t="s">
        <v>151</v>
      </c>
      <c r="K259" s="46" t="s">
        <v>820</v>
      </c>
      <c r="L259" s="48">
        <v>2017</v>
      </c>
      <c r="M259" s="48">
        <v>2</v>
      </c>
      <c r="N259" s="46"/>
      <c r="O259" s="46"/>
    </row>
    <row r="260" spans="1:15" x14ac:dyDescent="0.25">
      <c r="A260" s="46" t="s">
        <v>3739</v>
      </c>
      <c r="B260" s="46" t="s">
        <v>3782</v>
      </c>
      <c r="C260" s="46">
        <v>5</v>
      </c>
      <c r="D260" s="46" t="s">
        <v>3789</v>
      </c>
      <c r="E260" s="46" t="s">
        <v>3789</v>
      </c>
      <c r="F260" s="46" t="s">
        <v>820</v>
      </c>
      <c r="G260" s="46" t="s">
        <v>820</v>
      </c>
      <c r="H260" s="46" t="s">
        <v>131</v>
      </c>
      <c r="I260" s="46" t="s">
        <v>149</v>
      </c>
      <c r="J260" s="46" t="s">
        <v>151</v>
      </c>
      <c r="K260" s="46" t="s">
        <v>820</v>
      </c>
      <c r="L260" s="48">
        <v>2017</v>
      </c>
      <c r="M260" s="48">
        <v>2</v>
      </c>
      <c r="N260" s="46"/>
      <c r="O260" s="46"/>
    </row>
    <row r="261" spans="1:15" x14ac:dyDescent="0.25">
      <c r="A261" s="46" t="s">
        <v>3739</v>
      </c>
      <c r="B261" s="46" t="s">
        <v>3782</v>
      </c>
      <c r="C261" s="46">
        <v>6</v>
      </c>
      <c r="D261" s="46" t="s">
        <v>3790</v>
      </c>
      <c r="E261" s="46" t="s">
        <v>3790</v>
      </c>
      <c r="F261" s="46" t="s">
        <v>3700</v>
      </c>
      <c r="G261" s="46" t="s">
        <v>820</v>
      </c>
      <c r="H261" s="46" t="s">
        <v>131</v>
      </c>
      <c r="I261" s="46" t="s">
        <v>149</v>
      </c>
      <c r="J261" s="46" t="s">
        <v>151</v>
      </c>
      <c r="K261" s="46" t="s">
        <v>3278</v>
      </c>
      <c r="L261" s="48">
        <v>2023</v>
      </c>
      <c r="M261" s="48">
        <v>8149</v>
      </c>
      <c r="N261" s="46"/>
      <c r="O261" s="46"/>
    </row>
    <row r="262" spans="1:15" x14ac:dyDescent="0.25">
      <c r="A262" s="46" t="s">
        <v>3739</v>
      </c>
      <c r="B262" s="46" t="s">
        <v>3782</v>
      </c>
      <c r="C262" s="46">
        <v>7</v>
      </c>
      <c r="D262" s="46" t="s">
        <v>3791</v>
      </c>
      <c r="E262" s="46" t="s">
        <v>3792</v>
      </c>
      <c r="F262" s="46" t="s">
        <v>3793</v>
      </c>
      <c r="G262" s="46" t="s">
        <v>3794</v>
      </c>
      <c r="H262" s="46" t="s">
        <v>131</v>
      </c>
      <c r="I262" s="46" t="s">
        <v>149</v>
      </c>
      <c r="J262" s="46" t="s">
        <v>133</v>
      </c>
      <c r="K262" s="46" t="s">
        <v>152</v>
      </c>
      <c r="L262" s="48">
        <v>2004</v>
      </c>
      <c r="M262" s="48">
        <v>204</v>
      </c>
      <c r="N262" s="46"/>
      <c r="O262" s="46"/>
    </row>
    <row r="263" spans="1:15" x14ac:dyDescent="0.25">
      <c r="A263" s="46" t="s">
        <v>3739</v>
      </c>
      <c r="B263" s="46" t="s">
        <v>3795</v>
      </c>
      <c r="C263" s="46">
        <v>2</v>
      </c>
      <c r="D263" s="46" t="s">
        <v>3796</v>
      </c>
      <c r="E263" s="46" t="s">
        <v>3796</v>
      </c>
      <c r="F263" s="46" t="s">
        <v>3797</v>
      </c>
      <c r="G263" s="46" t="s">
        <v>820</v>
      </c>
      <c r="H263" s="46" t="s">
        <v>131</v>
      </c>
      <c r="I263" s="46" t="s">
        <v>149</v>
      </c>
      <c r="J263" s="46" t="s">
        <v>151</v>
      </c>
      <c r="K263" s="46" t="s">
        <v>152</v>
      </c>
      <c r="L263" s="48"/>
      <c r="M263" s="48">
        <v>204</v>
      </c>
      <c r="N263" s="46"/>
      <c r="O263" s="46"/>
    </row>
    <row r="264" spans="1:15" x14ac:dyDescent="0.25">
      <c r="A264" s="46" t="s">
        <v>3739</v>
      </c>
      <c r="B264" s="46" t="s">
        <v>3795</v>
      </c>
      <c r="C264" s="46">
        <v>3</v>
      </c>
      <c r="D264" s="46" t="s">
        <v>3798</v>
      </c>
      <c r="E264" s="46" t="s">
        <v>3798</v>
      </c>
      <c r="F264" s="46" t="s">
        <v>820</v>
      </c>
      <c r="G264" s="46" t="s">
        <v>820</v>
      </c>
      <c r="H264" s="46" t="s">
        <v>131</v>
      </c>
      <c r="I264" s="46" t="s">
        <v>149</v>
      </c>
      <c r="J264" s="46" t="s">
        <v>151</v>
      </c>
      <c r="K264" s="46" t="s">
        <v>820</v>
      </c>
      <c r="L264" s="48"/>
      <c r="M264" s="48">
        <v>204</v>
      </c>
      <c r="N264" s="46"/>
      <c r="O264" s="46"/>
    </row>
    <row r="265" spans="1:15" x14ac:dyDescent="0.25">
      <c r="A265" s="46" t="s">
        <v>3739</v>
      </c>
      <c r="B265" s="46" t="s">
        <v>3795</v>
      </c>
      <c r="C265" s="46">
        <v>1</v>
      </c>
      <c r="D265" s="46" t="s">
        <v>3799</v>
      </c>
      <c r="E265" s="46" t="s">
        <v>3800</v>
      </c>
      <c r="F265" s="46" t="s">
        <v>3801</v>
      </c>
      <c r="G265" s="46" t="s">
        <v>3802</v>
      </c>
      <c r="H265" s="46" t="s">
        <v>131</v>
      </c>
      <c r="I265" s="46" t="s">
        <v>149</v>
      </c>
      <c r="J265" s="46" t="s">
        <v>133</v>
      </c>
      <c r="K265" s="46" t="s">
        <v>152</v>
      </c>
      <c r="L265" s="48">
        <v>2010</v>
      </c>
      <c r="M265" s="48">
        <v>35</v>
      </c>
      <c r="N265" s="46"/>
      <c r="O265" s="46"/>
    </row>
    <row r="266" spans="1:15" x14ac:dyDescent="0.25">
      <c r="A266" s="46" t="s">
        <v>3739</v>
      </c>
      <c r="B266" s="46" t="s">
        <v>3803</v>
      </c>
      <c r="C266" s="46">
        <v>1</v>
      </c>
      <c r="D266" s="46" t="s">
        <v>3804</v>
      </c>
      <c r="E266" s="46" t="s">
        <v>3804</v>
      </c>
      <c r="F266" s="46" t="s">
        <v>3747</v>
      </c>
      <c r="G266" s="46" t="s">
        <v>3805</v>
      </c>
      <c r="H266" s="46" t="s">
        <v>131</v>
      </c>
      <c r="I266" s="46" t="s">
        <v>149</v>
      </c>
      <c r="J266" s="46" t="s">
        <v>133</v>
      </c>
      <c r="K266" s="46" t="s">
        <v>3749</v>
      </c>
      <c r="L266" s="48">
        <v>2020</v>
      </c>
      <c r="M266" s="48">
        <v>3169</v>
      </c>
      <c r="N266" s="46"/>
      <c r="O266" s="46"/>
    </row>
    <row r="267" spans="1:15" x14ac:dyDescent="0.25">
      <c r="A267" s="46" t="s">
        <v>3806</v>
      </c>
      <c r="B267" s="46" t="s">
        <v>3807</v>
      </c>
      <c r="C267" s="46">
        <v>1</v>
      </c>
      <c r="D267" s="46" t="s">
        <v>3808</v>
      </c>
      <c r="E267" s="46" t="s">
        <v>3808</v>
      </c>
      <c r="F267" s="46" t="s">
        <v>820</v>
      </c>
      <c r="G267" s="46" t="s">
        <v>820</v>
      </c>
      <c r="H267" s="46" t="s">
        <v>131</v>
      </c>
      <c r="I267" s="46" t="s">
        <v>149</v>
      </c>
      <c r="J267" s="46" t="s">
        <v>151</v>
      </c>
      <c r="K267" s="46" t="s">
        <v>820</v>
      </c>
      <c r="L267" s="48"/>
      <c r="M267" s="48">
        <v>10</v>
      </c>
      <c r="N267" s="46"/>
      <c r="O267" s="46"/>
    </row>
    <row r="268" spans="1:15" x14ac:dyDescent="0.25">
      <c r="A268" s="46" t="s">
        <v>3806</v>
      </c>
      <c r="B268" s="46" t="s">
        <v>3807</v>
      </c>
      <c r="C268" s="46">
        <v>3</v>
      </c>
      <c r="D268" s="46" t="s">
        <v>3809</v>
      </c>
      <c r="E268" s="46" t="s">
        <v>3810</v>
      </c>
      <c r="F268" s="46" t="s">
        <v>3811</v>
      </c>
      <c r="G268" s="46" t="s">
        <v>3812</v>
      </c>
      <c r="H268" s="46" t="s">
        <v>131</v>
      </c>
      <c r="I268" s="46" t="s">
        <v>149</v>
      </c>
      <c r="J268" s="46" t="s">
        <v>133</v>
      </c>
      <c r="K268" s="46" t="s">
        <v>152</v>
      </c>
      <c r="L268" s="48">
        <v>2018</v>
      </c>
      <c r="M268" s="48">
        <v>6</v>
      </c>
      <c r="N268" s="46"/>
      <c r="O268" s="46"/>
    </row>
    <row r="269" spans="1:15" x14ac:dyDescent="0.25">
      <c r="A269" s="46" t="s">
        <v>3806</v>
      </c>
      <c r="B269" s="46" t="s">
        <v>3807</v>
      </c>
      <c r="C269" s="46">
        <v>4</v>
      </c>
      <c r="D269" s="46" t="s">
        <v>3813</v>
      </c>
      <c r="E269" s="46" t="s">
        <v>3813</v>
      </c>
      <c r="F269" s="46" t="s">
        <v>3700</v>
      </c>
      <c r="G269" s="46" t="s">
        <v>820</v>
      </c>
      <c r="H269" s="46" t="s">
        <v>131</v>
      </c>
      <c r="I269" s="46" t="s">
        <v>149</v>
      </c>
      <c r="J269" s="46" t="s">
        <v>151</v>
      </c>
      <c r="K269" s="46" t="s">
        <v>3278</v>
      </c>
      <c r="L269" s="48"/>
      <c r="M269" s="48">
        <v>9837</v>
      </c>
      <c r="N269" s="46"/>
      <c r="O269" s="46"/>
    </row>
    <row r="270" spans="1:15" x14ac:dyDescent="0.25">
      <c r="A270" s="46" t="s">
        <v>3806</v>
      </c>
      <c r="B270" s="46" t="s">
        <v>3807</v>
      </c>
      <c r="C270" s="46">
        <v>2</v>
      </c>
      <c r="D270" s="46" t="s">
        <v>3814</v>
      </c>
      <c r="E270" s="46" t="s">
        <v>3814</v>
      </c>
      <c r="F270" s="46" t="s">
        <v>820</v>
      </c>
      <c r="G270" s="46" t="s">
        <v>820</v>
      </c>
      <c r="H270" s="46" t="s">
        <v>131</v>
      </c>
      <c r="I270" s="46" t="s">
        <v>149</v>
      </c>
      <c r="J270" s="46" t="s">
        <v>151</v>
      </c>
      <c r="K270" s="46" t="s">
        <v>820</v>
      </c>
      <c r="L270" s="48"/>
      <c r="M270" s="48">
        <v>8301</v>
      </c>
      <c r="N270" s="46"/>
      <c r="O270" s="46"/>
    </row>
    <row r="271" spans="1:15" x14ac:dyDescent="0.25">
      <c r="A271" s="46" t="s">
        <v>3806</v>
      </c>
      <c r="B271" s="46" t="s">
        <v>3815</v>
      </c>
      <c r="C271" s="46">
        <v>1</v>
      </c>
      <c r="D271" s="46" t="s">
        <v>3816</v>
      </c>
      <c r="E271" s="46" t="s">
        <v>3816</v>
      </c>
      <c r="F271" s="46" t="s">
        <v>3700</v>
      </c>
      <c r="G271" s="46" t="s">
        <v>820</v>
      </c>
      <c r="H271" s="46" t="s">
        <v>131</v>
      </c>
      <c r="I271" s="46" t="s">
        <v>149</v>
      </c>
      <c r="J271" s="46" t="s">
        <v>151</v>
      </c>
      <c r="K271" s="46" t="s">
        <v>3278</v>
      </c>
      <c r="L271" s="48">
        <v>1999</v>
      </c>
      <c r="M271" s="48">
        <v>500</v>
      </c>
      <c r="N271" s="46"/>
      <c r="O271" s="46"/>
    </row>
    <row r="272" spans="1:15" x14ac:dyDescent="0.25">
      <c r="A272" s="46" t="s">
        <v>3806</v>
      </c>
      <c r="B272" s="46" t="s">
        <v>3815</v>
      </c>
      <c r="C272" s="46">
        <v>2</v>
      </c>
      <c r="D272" s="46" t="s">
        <v>3817</v>
      </c>
      <c r="E272" s="46" t="s">
        <v>3817</v>
      </c>
      <c r="F272" s="46" t="s">
        <v>3700</v>
      </c>
      <c r="G272" s="46" t="s">
        <v>820</v>
      </c>
      <c r="H272" s="46" t="s">
        <v>131</v>
      </c>
      <c r="I272" s="46" t="s">
        <v>149</v>
      </c>
      <c r="J272" s="46" t="s">
        <v>151</v>
      </c>
      <c r="K272" s="46" t="s">
        <v>3278</v>
      </c>
      <c r="L272" s="48"/>
      <c r="M272" s="48">
        <v>99</v>
      </c>
      <c r="N272" s="46"/>
      <c r="O272" s="46"/>
    </row>
    <row r="273" spans="1:15" x14ac:dyDescent="0.25">
      <c r="A273" s="46" t="s">
        <v>3806</v>
      </c>
      <c r="B273" s="46" t="s">
        <v>3815</v>
      </c>
      <c r="C273" s="46">
        <v>3</v>
      </c>
      <c r="D273" s="46" t="s">
        <v>3818</v>
      </c>
      <c r="E273" s="46" t="s">
        <v>3818</v>
      </c>
      <c r="F273" s="46" t="s">
        <v>3700</v>
      </c>
      <c r="G273" s="46" t="s">
        <v>820</v>
      </c>
      <c r="H273" s="46" t="s">
        <v>131</v>
      </c>
      <c r="I273" s="46" t="s">
        <v>149</v>
      </c>
      <c r="J273" s="46" t="s">
        <v>151</v>
      </c>
      <c r="K273" s="46" t="s">
        <v>3278</v>
      </c>
      <c r="L273" s="48"/>
      <c r="M273" s="48">
        <v>599</v>
      </c>
      <c r="N273" s="46"/>
      <c r="O273" s="46"/>
    </row>
    <row r="274" spans="1:15" x14ac:dyDescent="0.25">
      <c r="A274" s="46" t="s">
        <v>3806</v>
      </c>
      <c r="B274" s="46" t="s">
        <v>3815</v>
      </c>
      <c r="C274" s="46">
        <v>5</v>
      </c>
      <c r="D274" s="46" t="s">
        <v>3819</v>
      </c>
      <c r="E274" s="46" t="s">
        <v>3819</v>
      </c>
      <c r="F274" s="46" t="s">
        <v>3797</v>
      </c>
      <c r="G274" s="46" t="s">
        <v>820</v>
      </c>
      <c r="H274" s="46" t="s">
        <v>131</v>
      </c>
      <c r="I274" s="46" t="s">
        <v>149</v>
      </c>
      <c r="J274" s="46" t="s">
        <v>151</v>
      </c>
      <c r="K274" s="46" t="s">
        <v>152</v>
      </c>
      <c r="L274" s="48"/>
      <c r="M274" s="48">
        <v>204</v>
      </c>
      <c r="N274" s="46"/>
      <c r="O274" s="46"/>
    </row>
    <row r="275" spans="1:15" x14ac:dyDescent="0.25">
      <c r="A275" s="46" t="s">
        <v>3806</v>
      </c>
      <c r="B275" s="46" t="s">
        <v>3815</v>
      </c>
      <c r="C275" s="46">
        <v>6</v>
      </c>
      <c r="D275" s="46" t="s">
        <v>3820</v>
      </c>
      <c r="E275" s="46" t="s">
        <v>3820</v>
      </c>
      <c r="F275" s="46" t="s">
        <v>3797</v>
      </c>
      <c r="G275" s="46" t="s">
        <v>820</v>
      </c>
      <c r="H275" s="46" t="s">
        <v>131</v>
      </c>
      <c r="I275" s="46" t="s">
        <v>149</v>
      </c>
      <c r="J275" s="46" t="s">
        <v>151</v>
      </c>
      <c r="K275" s="46" t="s">
        <v>152</v>
      </c>
      <c r="L275" s="48"/>
      <c r="M275" s="48">
        <v>2004</v>
      </c>
      <c r="N275" s="46"/>
      <c r="O275" s="46"/>
    </row>
    <row r="276" spans="1:15" x14ac:dyDescent="0.25">
      <c r="A276" s="46" t="s">
        <v>3806</v>
      </c>
      <c r="B276" s="46" t="s">
        <v>3815</v>
      </c>
      <c r="C276" s="46">
        <v>7</v>
      </c>
      <c r="D276" s="46" t="s">
        <v>3821</v>
      </c>
      <c r="E276" s="46" t="s">
        <v>3821</v>
      </c>
      <c r="F276" s="46" t="s">
        <v>3797</v>
      </c>
      <c r="G276" s="46" t="s">
        <v>820</v>
      </c>
      <c r="H276" s="46" t="s">
        <v>131</v>
      </c>
      <c r="I276" s="46" t="s">
        <v>149</v>
      </c>
      <c r="J276" s="46" t="s">
        <v>151</v>
      </c>
      <c r="K276" s="46" t="s">
        <v>152</v>
      </c>
      <c r="L276" s="48"/>
      <c r="M276" s="48">
        <v>191</v>
      </c>
      <c r="N276" s="46"/>
      <c r="O276" s="46"/>
    </row>
    <row r="277" spans="1:15" x14ac:dyDescent="0.25">
      <c r="A277" s="46" t="s">
        <v>3806</v>
      </c>
      <c r="B277" s="46" t="s">
        <v>3815</v>
      </c>
      <c r="C277" s="46">
        <v>8</v>
      </c>
      <c r="D277" s="46" t="s">
        <v>3822</v>
      </c>
      <c r="E277" s="46" t="s">
        <v>3822</v>
      </c>
      <c r="F277" s="46" t="s">
        <v>3797</v>
      </c>
      <c r="G277" s="46" t="s">
        <v>820</v>
      </c>
      <c r="H277" s="46" t="s">
        <v>131</v>
      </c>
      <c r="I277" s="46" t="s">
        <v>149</v>
      </c>
      <c r="J277" s="46" t="s">
        <v>151</v>
      </c>
      <c r="K277" s="46" t="s">
        <v>152</v>
      </c>
      <c r="L277" s="48"/>
      <c r="M277" s="48">
        <v>2006</v>
      </c>
      <c r="N277" s="46"/>
      <c r="O277" s="46"/>
    </row>
    <row r="278" spans="1:15" x14ac:dyDescent="0.25">
      <c r="A278" s="46" t="s">
        <v>3806</v>
      </c>
      <c r="B278" s="46" t="s">
        <v>3815</v>
      </c>
      <c r="C278" s="46">
        <v>9</v>
      </c>
      <c r="D278" s="46" t="s">
        <v>3823</v>
      </c>
      <c r="E278" s="46" t="s">
        <v>3823</v>
      </c>
      <c r="F278" s="46" t="s">
        <v>3797</v>
      </c>
      <c r="G278" s="46" t="s">
        <v>820</v>
      </c>
      <c r="H278" s="46" t="s">
        <v>131</v>
      </c>
      <c r="I278" s="46" t="s">
        <v>149</v>
      </c>
      <c r="J278" s="46" t="s">
        <v>151</v>
      </c>
      <c r="K278" s="46" t="s">
        <v>152</v>
      </c>
      <c r="L278" s="48"/>
      <c r="M278" s="48">
        <v>140</v>
      </c>
      <c r="N278" s="46"/>
      <c r="O278" s="46"/>
    </row>
    <row r="279" spans="1:15" x14ac:dyDescent="0.25">
      <c r="A279" s="46" t="s">
        <v>3806</v>
      </c>
      <c r="B279" s="46" t="s">
        <v>3815</v>
      </c>
      <c r="C279" s="46">
        <v>10</v>
      </c>
      <c r="D279" s="46" t="s">
        <v>3824</v>
      </c>
      <c r="E279" s="46" t="s">
        <v>3824</v>
      </c>
      <c r="F279" s="46" t="s">
        <v>3797</v>
      </c>
      <c r="G279" s="46" t="s">
        <v>820</v>
      </c>
      <c r="H279" s="46" t="s">
        <v>131</v>
      </c>
      <c r="I279" s="46" t="s">
        <v>149</v>
      </c>
      <c r="J279" s="46" t="s">
        <v>151</v>
      </c>
      <c r="K279" s="46" t="s">
        <v>152</v>
      </c>
      <c r="L279" s="48"/>
      <c r="M279" s="48">
        <v>2007</v>
      </c>
      <c r="N279" s="46"/>
      <c r="O279" s="46"/>
    </row>
    <row r="280" spans="1:15" x14ac:dyDescent="0.25">
      <c r="A280" s="46" t="s">
        <v>3806</v>
      </c>
      <c r="B280" s="46" t="s">
        <v>3815</v>
      </c>
      <c r="C280" s="46">
        <v>4</v>
      </c>
      <c r="D280" s="46" t="s">
        <v>3825</v>
      </c>
      <c r="E280" s="46" t="s">
        <v>820</v>
      </c>
      <c r="F280" s="46" t="s">
        <v>3826</v>
      </c>
      <c r="G280" s="46" t="s">
        <v>3827</v>
      </c>
      <c r="H280" s="46" t="s">
        <v>131</v>
      </c>
      <c r="I280" s="46" t="s">
        <v>149</v>
      </c>
      <c r="J280" s="46" t="s">
        <v>133</v>
      </c>
      <c r="K280" s="46" t="s">
        <v>152</v>
      </c>
      <c r="L280" s="48">
        <v>2000</v>
      </c>
      <c r="M280" s="48">
        <v>1</v>
      </c>
      <c r="N280" s="46"/>
      <c r="O280" s="46"/>
    </row>
    <row r="281" spans="1:15" x14ac:dyDescent="0.25">
      <c r="A281" s="46" t="s">
        <v>3806</v>
      </c>
      <c r="B281" s="46" t="s">
        <v>3828</v>
      </c>
      <c r="C281" s="46">
        <v>1</v>
      </c>
      <c r="D281" s="46" t="s">
        <v>3829</v>
      </c>
      <c r="E281" s="46" t="s">
        <v>3829</v>
      </c>
      <c r="F281" s="46" t="s">
        <v>820</v>
      </c>
      <c r="G281" s="46" t="s">
        <v>820</v>
      </c>
      <c r="H281" s="46" t="s">
        <v>131</v>
      </c>
      <c r="I281" s="46" t="s">
        <v>149</v>
      </c>
      <c r="J281" s="46" t="s">
        <v>151</v>
      </c>
      <c r="K281" s="46" t="s">
        <v>820</v>
      </c>
      <c r="L281" s="48">
        <v>1999</v>
      </c>
      <c r="M281" s="48">
        <v>500</v>
      </c>
      <c r="N281" s="46"/>
      <c r="O281" s="46"/>
    </row>
    <row r="282" spans="1:15" x14ac:dyDescent="0.25">
      <c r="A282" s="46" t="s">
        <v>3806</v>
      </c>
      <c r="B282" s="46" t="s">
        <v>3828</v>
      </c>
      <c r="C282" s="46">
        <v>2</v>
      </c>
      <c r="D282" s="46" t="s">
        <v>3830</v>
      </c>
      <c r="E282" s="46" t="s">
        <v>3830</v>
      </c>
      <c r="F282" s="46" t="s">
        <v>820</v>
      </c>
      <c r="G282" s="46" t="s">
        <v>820</v>
      </c>
      <c r="H282" s="46" t="s">
        <v>131</v>
      </c>
      <c r="I282" s="46" t="s">
        <v>149</v>
      </c>
      <c r="J282" s="46" t="s">
        <v>151</v>
      </c>
      <c r="K282" s="46" t="s">
        <v>820</v>
      </c>
      <c r="L282" s="48">
        <v>1999</v>
      </c>
      <c r="M282" s="48">
        <v>500</v>
      </c>
      <c r="N282" s="46"/>
      <c r="O282" s="46"/>
    </row>
    <row r="283" spans="1:15" x14ac:dyDescent="0.25">
      <c r="A283" s="46" t="s">
        <v>3806</v>
      </c>
      <c r="B283" s="46" t="s">
        <v>3828</v>
      </c>
      <c r="C283" s="46">
        <v>3</v>
      </c>
      <c r="D283" s="46" t="s">
        <v>3831</v>
      </c>
      <c r="E283" s="46" t="s">
        <v>3831</v>
      </c>
      <c r="F283" s="46" t="s">
        <v>3700</v>
      </c>
      <c r="G283" s="46" t="s">
        <v>820</v>
      </c>
      <c r="H283" s="46" t="s">
        <v>131</v>
      </c>
      <c r="I283" s="46" t="s">
        <v>149</v>
      </c>
      <c r="J283" s="46" t="s">
        <v>151</v>
      </c>
      <c r="K283" s="46" t="s">
        <v>3278</v>
      </c>
      <c r="L283" s="48">
        <v>2007</v>
      </c>
      <c r="M283" s="48">
        <v>4109</v>
      </c>
      <c r="N283" s="46"/>
      <c r="O283" s="46"/>
    </row>
    <row r="284" spans="1:15" x14ac:dyDescent="0.25">
      <c r="A284" s="46" t="s">
        <v>3806</v>
      </c>
      <c r="B284" s="46" t="s">
        <v>3828</v>
      </c>
      <c r="C284" s="46">
        <v>5</v>
      </c>
      <c r="D284" s="46" t="s">
        <v>3832</v>
      </c>
      <c r="E284" s="46" t="s">
        <v>3833</v>
      </c>
      <c r="F284" s="46" t="s">
        <v>3834</v>
      </c>
      <c r="G284" s="46" t="s">
        <v>3835</v>
      </c>
      <c r="H284" s="46" t="s">
        <v>131</v>
      </c>
      <c r="I284" s="46" t="s">
        <v>149</v>
      </c>
      <c r="J284" s="46" t="s">
        <v>133</v>
      </c>
      <c r="K284" s="46" t="s">
        <v>152</v>
      </c>
      <c r="L284" s="48">
        <v>2007</v>
      </c>
      <c r="M284" s="48">
        <v>77</v>
      </c>
      <c r="N284" s="46"/>
      <c r="O284" s="46"/>
    </row>
    <row r="285" spans="1:15" x14ac:dyDescent="0.25">
      <c r="A285" s="46" t="s">
        <v>3806</v>
      </c>
      <c r="B285" s="46" t="s">
        <v>3828</v>
      </c>
      <c r="C285" s="46">
        <v>4</v>
      </c>
      <c r="D285" s="46" t="s">
        <v>3836</v>
      </c>
      <c r="E285" s="46" t="s">
        <v>3836</v>
      </c>
      <c r="F285" s="46" t="s">
        <v>3700</v>
      </c>
      <c r="G285" s="46" t="s">
        <v>820</v>
      </c>
      <c r="H285" s="46" t="s">
        <v>131</v>
      </c>
      <c r="I285" s="46" t="s">
        <v>149</v>
      </c>
      <c r="J285" s="46" t="s">
        <v>151</v>
      </c>
      <c r="K285" s="46" t="s">
        <v>3278</v>
      </c>
      <c r="L285" s="48"/>
      <c r="M285" s="48">
        <v>10</v>
      </c>
      <c r="N285" s="46"/>
      <c r="O285" s="46"/>
    </row>
    <row r="286" spans="1:15" x14ac:dyDescent="0.25">
      <c r="A286" s="46" t="s">
        <v>3806</v>
      </c>
      <c r="B286" s="46" t="s">
        <v>3837</v>
      </c>
      <c r="C286" s="46">
        <v>1</v>
      </c>
      <c r="D286" s="46" t="s">
        <v>3838</v>
      </c>
      <c r="E286" s="46" t="s">
        <v>3838</v>
      </c>
      <c r="F286" s="46" t="s">
        <v>3700</v>
      </c>
      <c r="G286" s="46" t="s">
        <v>820</v>
      </c>
      <c r="H286" s="46" t="s">
        <v>131</v>
      </c>
      <c r="I286" s="46" t="s">
        <v>149</v>
      </c>
      <c r="J286" s="46" t="s">
        <v>151</v>
      </c>
      <c r="K286" s="46" t="s">
        <v>3278</v>
      </c>
      <c r="L286" s="48">
        <v>1999</v>
      </c>
      <c r="M286" s="48">
        <v>500</v>
      </c>
      <c r="N286" s="46"/>
      <c r="O286" s="46"/>
    </row>
    <row r="287" spans="1:15" x14ac:dyDescent="0.25">
      <c r="A287" s="46" t="s">
        <v>3806</v>
      </c>
      <c r="B287" s="46" t="s">
        <v>3837</v>
      </c>
      <c r="C287" s="46">
        <v>2</v>
      </c>
      <c r="D287" s="46" t="s">
        <v>3839</v>
      </c>
      <c r="E287" s="46" t="s">
        <v>3839</v>
      </c>
      <c r="F287" s="46" t="s">
        <v>3700</v>
      </c>
      <c r="G287" s="46" t="s">
        <v>820</v>
      </c>
      <c r="H287" s="46" t="s">
        <v>131</v>
      </c>
      <c r="I287" s="46" t="s">
        <v>149</v>
      </c>
      <c r="J287" s="46" t="s">
        <v>151</v>
      </c>
      <c r="K287" s="46" t="s">
        <v>3278</v>
      </c>
      <c r="L287" s="48">
        <v>2000</v>
      </c>
      <c r="M287" s="48">
        <v>204</v>
      </c>
      <c r="N287" s="46"/>
      <c r="O287" s="46"/>
    </row>
    <row r="288" spans="1:15" x14ac:dyDescent="0.25">
      <c r="A288" s="46" t="s">
        <v>3806</v>
      </c>
      <c r="B288" s="46" t="s">
        <v>3837</v>
      </c>
      <c r="C288" s="46">
        <v>3</v>
      </c>
      <c r="D288" s="46" t="s">
        <v>3840</v>
      </c>
      <c r="E288" s="46" t="s">
        <v>3840</v>
      </c>
      <c r="F288" s="46" t="s">
        <v>3700</v>
      </c>
      <c r="G288" s="46" t="s">
        <v>820</v>
      </c>
      <c r="H288" s="46" t="s">
        <v>131</v>
      </c>
      <c r="I288" s="46" t="s">
        <v>149</v>
      </c>
      <c r="J288" s="46" t="s">
        <v>151</v>
      </c>
      <c r="K288" s="46" t="s">
        <v>3278</v>
      </c>
      <c r="L288" s="48">
        <v>2006</v>
      </c>
      <c r="M288" s="48">
        <v>191</v>
      </c>
      <c r="N288" s="46"/>
      <c r="O288" s="46"/>
    </row>
    <row r="289" spans="1:15" x14ac:dyDescent="0.25">
      <c r="A289" s="46" t="s">
        <v>3806</v>
      </c>
      <c r="B289" s="46" t="s">
        <v>3837</v>
      </c>
      <c r="C289" s="46">
        <v>5</v>
      </c>
      <c r="D289" s="46" t="s">
        <v>3841</v>
      </c>
      <c r="E289" s="46" t="s">
        <v>3842</v>
      </c>
      <c r="F289" s="46" t="s">
        <v>3843</v>
      </c>
      <c r="G289" s="46" t="s">
        <v>3844</v>
      </c>
      <c r="H289" s="46" t="s">
        <v>131</v>
      </c>
      <c r="I289" s="46" t="s">
        <v>149</v>
      </c>
      <c r="J289" s="46" t="s">
        <v>133</v>
      </c>
      <c r="K289" s="46" t="s">
        <v>152</v>
      </c>
      <c r="L289" s="48">
        <v>2007</v>
      </c>
      <c r="M289" s="48">
        <v>140</v>
      </c>
      <c r="N289" s="46"/>
      <c r="O289" s="46"/>
    </row>
    <row r="290" spans="1:15" x14ac:dyDescent="0.25">
      <c r="A290" s="46" t="s">
        <v>3806</v>
      </c>
      <c r="B290" s="46" t="s">
        <v>3837</v>
      </c>
      <c r="C290" s="46">
        <v>7</v>
      </c>
      <c r="D290" s="46" t="s">
        <v>3845</v>
      </c>
      <c r="E290" s="46" t="s">
        <v>3845</v>
      </c>
      <c r="F290" s="46" t="s">
        <v>820</v>
      </c>
      <c r="G290" s="46" t="s">
        <v>820</v>
      </c>
      <c r="H290" s="46" t="s">
        <v>131</v>
      </c>
      <c r="I290" s="46" t="s">
        <v>149</v>
      </c>
      <c r="J290" s="46" t="s">
        <v>151</v>
      </c>
      <c r="K290" s="46" t="s">
        <v>820</v>
      </c>
      <c r="L290" s="48"/>
      <c r="M290" s="48">
        <v>25</v>
      </c>
      <c r="N290" s="46"/>
      <c r="O290" s="46"/>
    </row>
    <row r="291" spans="1:15" x14ac:dyDescent="0.25">
      <c r="A291" s="46" t="s">
        <v>3806</v>
      </c>
      <c r="B291" s="46" t="s">
        <v>3837</v>
      </c>
      <c r="C291" s="46">
        <v>8</v>
      </c>
      <c r="D291" s="46" t="s">
        <v>3846</v>
      </c>
      <c r="E291" s="46" t="s">
        <v>3846</v>
      </c>
      <c r="F291" s="46" t="s">
        <v>820</v>
      </c>
      <c r="G291" s="46" t="s">
        <v>820</v>
      </c>
      <c r="H291" s="46" t="s">
        <v>131</v>
      </c>
      <c r="I291" s="46" t="s">
        <v>149</v>
      </c>
      <c r="J291" s="46" t="s">
        <v>151</v>
      </c>
      <c r="K291" s="46" t="s">
        <v>820</v>
      </c>
      <c r="L291" s="48"/>
      <c r="M291" s="48">
        <v>23</v>
      </c>
      <c r="N291" s="46"/>
      <c r="O291" s="46"/>
    </row>
    <row r="292" spans="1:15" x14ac:dyDescent="0.25">
      <c r="A292" s="46" t="s">
        <v>3806</v>
      </c>
      <c r="B292" s="46" t="s">
        <v>3837</v>
      </c>
      <c r="C292" s="46">
        <v>6</v>
      </c>
      <c r="D292" s="46" t="s">
        <v>3847</v>
      </c>
      <c r="E292" s="46" t="s">
        <v>3847</v>
      </c>
      <c r="F292" s="46" t="s">
        <v>820</v>
      </c>
      <c r="G292" s="46" t="s">
        <v>820</v>
      </c>
      <c r="H292" s="46" t="s">
        <v>131</v>
      </c>
      <c r="I292" s="46" t="s">
        <v>149</v>
      </c>
      <c r="J292" s="46" t="s">
        <v>151</v>
      </c>
      <c r="K292" s="46" t="s">
        <v>820</v>
      </c>
      <c r="L292" s="48">
        <v>2023</v>
      </c>
      <c r="M292" s="48">
        <v>16</v>
      </c>
      <c r="N292" s="46"/>
      <c r="O292" s="46"/>
    </row>
    <row r="293" spans="1:15" x14ac:dyDescent="0.25">
      <c r="A293" s="46" t="s">
        <v>3806</v>
      </c>
      <c r="B293" s="46" t="s">
        <v>3837</v>
      </c>
      <c r="C293" s="46">
        <v>9</v>
      </c>
      <c r="D293" s="46" t="s">
        <v>3848</v>
      </c>
      <c r="E293" s="46" t="s">
        <v>3848</v>
      </c>
      <c r="F293" s="46" t="s">
        <v>820</v>
      </c>
      <c r="G293" s="46" t="s">
        <v>820</v>
      </c>
      <c r="H293" s="46" t="s">
        <v>131</v>
      </c>
      <c r="I293" s="46" t="s">
        <v>149</v>
      </c>
      <c r="J293" s="46" t="s">
        <v>151</v>
      </c>
      <c r="K293" s="46" t="s">
        <v>820</v>
      </c>
      <c r="L293" s="48"/>
      <c r="M293" s="48">
        <v>156</v>
      </c>
      <c r="N293" s="46"/>
      <c r="O293" s="46"/>
    </row>
    <row r="294" spans="1:15" x14ac:dyDescent="0.25">
      <c r="A294" s="46" t="s">
        <v>3806</v>
      </c>
      <c r="B294" s="46" t="s">
        <v>3837</v>
      </c>
      <c r="C294" s="46">
        <v>4</v>
      </c>
      <c r="D294" s="46" t="s">
        <v>3849</v>
      </c>
      <c r="E294" s="46" t="s">
        <v>3850</v>
      </c>
      <c r="F294" s="46" t="s">
        <v>3851</v>
      </c>
      <c r="G294" s="46" t="s">
        <v>3852</v>
      </c>
      <c r="H294" s="46" t="s">
        <v>131</v>
      </c>
      <c r="I294" s="46" t="s">
        <v>149</v>
      </c>
      <c r="J294" s="46" t="s">
        <v>133</v>
      </c>
      <c r="K294" s="46" t="s">
        <v>152</v>
      </c>
      <c r="L294" s="48">
        <v>2002</v>
      </c>
      <c r="M294" s="48">
        <v>106</v>
      </c>
      <c r="N294" s="46"/>
      <c r="O294" s="46"/>
    </row>
    <row r="295" spans="1:15" x14ac:dyDescent="0.25">
      <c r="A295" s="46" t="s">
        <v>3806</v>
      </c>
      <c r="B295" s="46" t="s">
        <v>3853</v>
      </c>
      <c r="C295" s="46">
        <v>4</v>
      </c>
      <c r="D295" s="46" t="s">
        <v>3854</v>
      </c>
      <c r="E295" s="46" t="s">
        <v>3854</v>
      </c>
      <c r="F295" s="46" t="s">
        <v>3797</v>
      </c>
      <c r="G295" s="46" t="s">
        <v>820</v>
      </c>
      <c r="H295" s="46" t="s">
        <v>131</v>
      </c>
      <c r="I295" s="46" t="s">
        <v>149</v>
      </c>
      <c r="J295" s="46" t="s">
        <v>151</v>
      </c>
      <c r="K295" s="46" t="s">
        <v>152</v>
      </c>
      <c r="L295" s="48"/>
      <c r="M295" s="48">
        <v>267</v>
      </c>
      <c r="N295" s="46"/>
      <c r="O295" s="46"/>
    </row>
    <row r="296" spans="1:15" x14ac:dyDescent="0.25">
      <c r="A296" s="46" t="s">
        <v>3806</v>
      </c>
      <c r="B296" s="46" t="s">
        <v>3853</v>
      </c>
      <c r="C296" s="46">
        <v>5</v>
      </c>
      <c r="D296" s="46" t="s">
        <v>3855</v>
      </c>
      <c r="E296" s="46" t="s">
        <v>3855</v>
      </c>
      <c r="F296" s="46" t="s">
        <v>3700</v>
      </c>
      <c r="G296" s="46" t="s">
        <v>820</v>
      </c>
      <c r="H296" s="46" t="s">
        <v>131</v>
      </c>
      <c r="I296" s="46" t="s">
        <v>149</v>
      </c>
      <c r="J296" s="46" t="s">
        <v>151</v>
      </c>
      <c r="K296" s="46" t="s">
        <v>3278</v>
      </c>
      <c r="L296" s="48"/>
      <c r="M296" s="48">
        <v>79</v>
      </c>
      <c r="N296" s="46"/>
      <c r="O296" s="46"/>
    </row>
    <row r="297" spans="1:15" x14ac:dyDescent="0.25">
      <c r="A297" s="46" t="s">
        <v>3806</v>
      </c>
      <c r="B297" s="46" t="s">
        <v>3853</v>
      </c>
      <c r="C297" s="46">
        <v>6</v>
      </c>
      <c r="D297" s="46" t="s">
        <v>3856</v>
      </c>
      <c r="E297" s="46" t="s">
        <v>3856</v>
      </c>
      <c r="F297" s="46" t="s">
        <v>3700</v>
      </c>
      <c r="G297" s="46" t="s">
        <v>820</v>
      </c>
      <c r="H297" s="46" t="s">
        <v>131</v>
      </c>
      <c r="I297" s="46" t="s">
        <v>149</v>
      </c>
      <c r="J297" s="46" t="s">
        <v>151</v>
      </c>
      <c r="K297" s="46" t="s">
        <v>3278</v>
      </c>
      <c r="L297" s="48"/>
      <c r="M297" s="48">
        <v>79</v>
      </c>
      <c r="N297" s="46"/>
      <c r="O297" s="46"/>
    </row>
    <row r="298" spans="1:15" x14ac:dyDescent="0.25">
      <c r="A298" s="46" t="s">
        <v>3806</v>
      </c>
      <c r="B298" s="46" t="s">
        <v>3853</v>
      </c>
      <c r="C298" s="46">
        <v>3</v>
      </c>
      <c r="D298" s="46" t="s">
        <v>3857</v>
      </c>
      <c r="E298" s="46" t="s">
        <v>3842</v>
      </c>
      <c r="F298" s="46" t="s">
        <v>3843</v>
      </c>
      <c r="G298" s="46" t="s">
        <v>3844</v>
      </c>
      <c r="H298" s="46" t="s">
        <v>131</v>
      </c>
      <c r="I298" s="46" t="s">
        <v>149</v>
      </c>
      <c r="J298" s="46" t="s">
        <v>133</v>
      </c>
      <c r="K298" s="46" t="s">
        <v>152</v>
      </c>
      <c r="L298" s="48">
        <v>2007</v>
      </c>
      <c r="M298" s="48">
        <v>140</v>
      </c>
      <c r="N298" s="46"/>
      <c r="O298" s="46"/>
    </row>
    <row r="299" spans="1:15" x14ac:dyDescent="0.25">
      <c r="A299" s="46" t="s">
        <v>3806</v>
      </c>
      <c r="B299" s="46" t="s">
        <v>3853</v>
      </c>
      <c r="C299" s="46">
        <v>1</v>
      </c>
      <c r="D299" s="46" t="s">
        <v>3858</v>
      </c>
      <c r="E299" s="46" t="s">
        <v>3792</v>
      </c>
      <c r="F299" s="46" t="s">
        <v>3793</v>
      </c>
      <c r="G299" s="46" t="s">
        <v>3794</v>
      </c>
      <c r="H299" s="46" t="s">
        <v>131</v>
      </c>
      <c r="I299" s="46" t="s">
        <v>149</v>
      </c>
      <c r="J299" s="46" t="s">
        <v>133</v>
      </c>
      <c r="K299" s="46" t="s">
        <v>152</v>
      </c>
      <c r="L299" s="48">
        <v>2004</v>
      </c>
      <c r="M299" s="48">
        <v>204</v>
      </c>
      <c r="N299" s="46"/>
      <c r="O299" s="46"/>
    </row>
    <row r="300" spans="1:15" x14ac:dyDescent="0.25">
      <c r="A300" s="46" t="s">
        <v>3806</v>
      </c>
      <c r="B300" s="46" t="s">
        <v>3853</v>
      </c>
      <c r="C300" s="46">
        <v>2</v>
      </c>
      <c r="D300" s="46" t="s">
        <v>3859</v>
      </c>
      <c r="E300" s="46" t="s">
        <v>3860</v>
      </c>
      <c r="F300" s="46" t="s">
        <v>3861</v>
      </c>
      <c r="G300" s="46" t="s">
        <v>3862</v>
      </c>
      <c r="H300" s="46" t="s">
        <v>131</v>
      </c>
      <c r="I300" s="46" t="s">
        <v>149</v>
      </c>
      <c r="J300" s="46" t="s">
        <v>133</v>
      </c>
      <c r="K300" s="46" t="s">
        <v>152</v>
      </c>
      <c r="L300" s="48">
        <v>2006</v>
      </c>
      <c r="M300" s="48">
        <v>121</v>
      </c>
      <c r="N300" s="46"/>
      <c r="O300" s="46"/>
    </row>
    <row r="301" spans="1:15" x14ac:dyDescent="0.25">
      <c r="A301" s="46" t="s">
        <v>3806</v>
      </c>
      <c r="B301" s="46" t="s">
        <v>3863</v>
      </c>
      <c r="C301" s="46">
        <v>1</v>
      </c>
      <c r="D301" s="46" t="s">
        <v>3864</v>
      </c>
      <c r="E301" s="46" t="s">
        <v>3864</v>
      </c>
      <c r="F301" s="46" t="s">
        <v>3700</v>
      </c>
      <c r="G301" s="46" t="s">
        <v>820</v>
      </c>
      <c r="H301" s="46" t="s">
        <v>131</v>
      </c>
      <c r="I301" s="46" t="s">
        <v>149</v>
      </c>
      <c r="J301" s="46" t="s">
        <v>151</v>
      </c>
      <c r="K301" s="46" t="s">
        <v>3278</v>
      </c>
      <c r="L301" s="48">
        <v>2005</v>
      </c>
      <c r="M301" s="48">
        <v>4805</v>
      </c>
      <c r="N301" s="46"/>
      <c r="O301" s="46"/>
    </row>
    <row r="302" spans="1:15" x14ac:dyDescent="0.25">
      <c r="A302" s="46" t="s">
        <v>3806</v>
      </c>
      <c r="B302" s="46" t="s">
        <v>3863</v>
      </c>
      <c r="C302" s="46">
        <v>2</v>
      </c>
      <c r="D302" s="46" t="s">
        <v>3865</v>
      </c>
      <c r="E302" s="46" t="s">
        <v>3865</v>
      </c>
      <c r="F302" s="46" t="s">
        <v>3700</v>
      </c>
      <c r="G302" s="46" t="s">
        <v>820</v>
      </c>
      <c r="H302" s="46" t="s">
        <v>131</v>
      </c>
      <c r="I302" s="46" t="s">
        <v>149</v>
      </c>
      <c r="J302" s="46" t="s">
        <v>151</v>
      </c>
      <c r="K302" s="46" t="s">
        <v>3278</v>
      </c>
      <c r="L302" s="48">
        <v>2009</v>
      </c>
      <c r="M302" s="48">
        <v>6068</v>
      </c>
      <c r="N302" s="46"/>
      <c r="O302" s="46"/>
    </row>
    <row r="303" spans="1:15" x14ac:dyDescent="0.25">
      <c r="A303" s="46" t="s">
        <v>3806</v>
      </c>
      <c r="B303" s="46" t="s">
        <v>3863</v>
      </c>
      <c r="C303" s="46">
        <v>3</v>
      </c>
      <c r="D303" s="46" t="s">
        <v>3866</v>
      </c>
      <c r="E303" s="46" t="s">
        <v>3866</v>
      </c>
      <c r="F303" s="46" t="s">
        <v>3700</v>
      </c>
      <c r="G303" s="46" t="s">
        <v>820</v>
      </c>
      <c r="H303" s="46" t="s">
        <v>131</v>
      </c>
      <c r="I303" s="46" t="s">
        <v>149</v>
      </c>
      <c r="J303" s="46" t="s">
        <v>151</v>
      </c>
      <c r="K303" s="46" t="s">
        <v>3278</v>
      </c>
      <c r="L303" s="48">
        <v>2009</v>
      </c>
      <c r="M303" s="48">
        <v>23679</v>
      </c>
      <c r="N303" s="46"/>
      <c r="O303" s="46"/>
    </row>
    <row r="304" spans="1:15" x14ac:dyDescent="0.25">
      <c r="A304" s="46" t="s">
        <v>3806</v>
      </c>
      <c r="B304" s="46" t="s">
        <v>3863</v>
      </c>
      <c r="C304" s="46">
        <v>4</v>
      </c>
      <c r="D304" s="46" t="s">
        <v>3867</v>
      </c>
      <c r="E304" s="46" t="s">
        <v>3867</v>
      </c>
      <c r="F304" s="46" t="s">
        <v>3700</v>
      </c>
      <c r="G304" s="46" t="s">
        <v>820</v>
      </c>
      <c r="H304" s="46" t="s">
        <v>131</v>
      </c>
      <c r="I304" s="46" t="s">
        <v>149</v>
      </c>
      <c r="J304" s="46" t="s">
        <v>151</v>
      </c>
      <c r="K304" s="46" t="s">
        <v>3278</v>
      </c>
      <c r="L304" s="48">
        <v>2023</v>
      </c>
      <c r="M304" s="48">
        <v>3493</v>
      </c>
      <c r="N304" s="46"/>
      <c r="O304" s="46"/>
    </row>
    <row r="305" spans="1:15" x14ac:dyDescent="0.25">
      <c r="A305" s="46" t="s">
        <v>3806</v>
      </c>
      <c r="B305" s="46" t="s">
        <v>3863</v>
      </c>
      <c r="C305" s="46">
        <v>5</v>
      </c>
      <c r="D305" s="46" t="s">
        <v>3868</v>
      </c>
      <c r="E305" s="46" t="s">
        <v>3868</v>
      </c>
      <c r="F305" s="46" t="s">
        <v>3700</v>
      </c>
      <c r="G305" s="46" t="s">
        <v>820</v>
      </c>
      <c r="H305" s="46" t="s">
        <v>131</v>
      </c>
      <c r="I305" s="46" t="s">
        <v>149</v>
      </c>
      <c r="J305" s="46" t="s">
        <v>151</v>
      </c>
      <c r="K305" s="46" t="s">
        <v>3278</v>
      </c>
      <c r="L305" s="48"/>
      <c r="M305" s="48">
        <v>23</v>
      </c>
      <c r="N305" s="46"/>
      <c r="O305" s="46"/>
    </row>
    <row r="306" spans="1:15" x14ac:dyDescent="0.25">
      <c r="A306" s="46" t="s">
        <v>3806</v>
      </c>
      <c r="B306" s="46" t="s">
        <v>3869</v>
      </c>
      <c r="C306" s="46">
        <v>3</v>
      </c>
      <c r="D306" s="46" t="s">
        <v>3870</v>
      </c>
      <c r="E306" s="46" t="s">
        <v>3870</v>
      </c>
      <c r="F306" s="46" t="s">
        <v>3700</v>
      </c>
      <c r="G306" s="46" t="s">
        <v>820</v>
      </c>
      <c r="H306" s="46" t="s">
        <v>131</v>
      </c>
      <c r="I306" s="46" t="s">
        <v>149</v>
      </c>
      <c r="J306" s="46" t="s">
        <v>151</v>
      </c>
      <c r="K306" s="46" t="s">
        <v>3278</v>
      </c>
      <c r="L306" s="48"/>
      <c r="M306" s="48">
        <v>25</v>
      </c>
      <c r="N306" s="46"/>
      <c r="O306" s="46"/>
    </row>
    <row r="307" spans="1:15" x14ac:dyDescent="0.25">
      <c r="A307" s="46" t="s">
        <v>3806</v>
      </c>
      <c r="B307" s="46" t="s">
        <v>3869</v>
      </c>
      <c r="C307" s="46">
        <v>5</v>
      </c>
      <c r="D307" s="46" t="s">
        <v>3871</v>
      </c>
      <c r="E307" s="46" t="s">
        <v>3871</v>
      </c>
      <c r="F307" s="46" t="s">
        <v>3747</v>
      </c>
      <c r="G307" s="46" t="s">
        <v>3784</v>
      </c>
      <c r="H307" s="46" t="s">
        <v>131</v>
      </c>
      <c r="I307" s="46" t="s">
        <v>149</v>
      </c>
      <c r="J307" s="46" t="s">
        <v>133</v>
      </c>
      <c r="K307" s="46" t="s">
        <v>3749</v>
      </c>
      <c r="L307" s="48">
        <v>2018</v>
      </c>
      <c r="M307" s="48">
        <v>5</v>
      </c>
      <c r="N307" s="46"/>
      <c r="O307" s="46"/>
    </row>
    <row r="308" spans="1:15" x14ac:dyDescent="0.25">
      <c r="A308" s="46" t="s">
        <v>3806</v>
      </c>
      <c r="B308" s="46" t="s">
        <v>3869</v>
      </c>
      <c r="C308" s="46">
        <v>1</v>
      </c>
      <c r="D308" s="46" t="s">
        <v>3872</v>
      </c>
      <c r="E308" s="46" t="s">
        <v>3872</v>
      </c>
      <c r="F308" s="46" t="s">
        <v>3700</v>
      </c>
      <c r="G308" s="46" t="s">
        <v>820</v>
      </c>
      <c r="H308" s="46" t="s">
        <v>131</v>
      </c>
      <c r="I308" s="46" t="s">
        <v>149</v>
      </c>
      <c r="J308" s="46" t="s">
        <v>151</v>
      </c>
      <c r="K308" s="46" t="s">
        <v>3278</v>
      </c>
      <c r="L308" s="48">
        <v>2020</v>
      </c>
      <c r="M308" s="48">
        <v>8236</v>
      </c>
      <c r="N308" s="46"/>
      <c r="O308" s="46"/>
    </row>
    <row r="309" spans="1:15" x14ac:dyDescent="0.25">
      <c r="A309" s="46" t="s">
        <v>3806</v>
      </c>
      <c r="B309" s="46" t="s">
        <v>3869</v>
      </c>
      <c r="C309" s="46">
        <v>2</v>
      </c>
      <c r="D309" s="46" t="s">
        <v>3873</v>
      </c>
      <c r="E309" s="46" t="s">
        <v>3873</v>
      </c>
      <c r="F309" s="46" t="s">
        <v>3700</v>
      </c>
      <c r="G309" s="46" t="s">
        <v>820</v>
      </c>
      <c r="H309" s="46" t="s">
        <v>131</v>
      </c>
      <c r="I309" s="46" t="s">
        <v>149</v>
      </c>
      <c r="J309" s="46" t="s">
        <v>151</v>
      </c>
      <c r="K309" s="46" t="s">
        <v>3278</v>
      </c>
      <c r="L309" s="48">
        <v>2023</v>
      </c>
      <c r="M309" s="48">
        <v>25324</v>
      </c>
      <c r="N309" s="46"/>
      <c r="O309" s="46"/>
    </row>
    <row r="310" spans="1:15" x14ac:dyDescent="0.25">
      <c r="A310" s="46" t="s">
        <v>3806</v>
      </c>
      <c r="B310" s="46" t="s">
        <v>3869</v>
      </c>
      <c r="C310" s="46">
        <v>4</v>
      </c>
      <c r="D310" s="46" t="s">
        <v>3874</v>
      </c>
      <c r="E310" s="46" t="s">
        <v>3874</v>
      </c>
      <c r="F310" s="46" t="s">
        <v>3700</v>
      </c>
      <c r="G310" s="46" t="s">
        <v>820</v>
      </c>
      <c r="H310" s="46" t="s">
        <v>131</v>
      </c>
      <c r="I310" s="46" t="s">
        <v>149</v>
      </c>
      <c r="J310" s="46" t="s">
        <v>151</v>
      </c>
      <c r="K310" s="46" t="s">
        <v>3278</v>
      </c>
      <c r="L310" s="48"/>
      <c r="M310" s="48">
        <v>14</v>
      </c>
      <c r="N310" s="46"/>
      <c r="O310" s="46"/>
    </row>
    <row r="311" spans="1:15" x14ac:dyDescent="0.25">
      <c r="A311" s="46" t="s">
        <v>3806</v>
      </c>
      <c r="B311" s="46" t="s">
        <v>3869</v>
      </c>
      <c r="C311" s="46">
        <v>6</v>
      </c>
      <c r="D311" s="46" t="s">
        <v>3875</v>
      </c>
      <c r="E311" s="46" t="s">
        <v>3875</v>
      </c>
      <c r="F311" s="46" t="s">
        <v>3747</v>
      </c>
      <c r="G311" s="46" t="s">
        <v>3784</v>
      </c>
      <c r="H311" s="46" t="s">
        <v>131</v>
      </c>
      <c r="I311" s="46" t="s">
        <v>149</v>
      </c>
      <c r="J311" s="46" t="s">
        <v>133</v>
      </c>
      <c r="K311" s="46" t="s">
        <v>3749</v>
      </c>
      <c r="L311" s="48">
        <v>2018</v>
      </c>
      <c r="M311" s="48">
        <v>5</v>
      </c>
      <c r="N311" s="46"/>
      <c r="O311" s="46"/>
    </row>
    <row r="312" spans="1:15" x14ac:dyDescent="0.25">
      <c r="A312" s="46" t="s">
        <v>3806</v>
      </c>
      <c r="B312" s="46" t="s">
        <v>3876</v>
      </c>
      <c r="C312" s="46">
        <v>1</v>
      </c>
      <c r="D312" s="46" t="s">
        <v>3877</v>
      </c>
      <c r="E312" s="46" t="s">
        <v>3877</v>
      </c>
      <c r="F312" s="46" t="s">
        <v>3700</v>
      </c>
      <c r="G312" s="46" t="s">
        <v>820</v>
      </c>
      <c r="H312" s="46" t="s">
        <v>131</v>
      </c>
      <c r="I312" s="46" t="s">
        <v>149</v>
      </c>
      <c r="J312" s="46" t="s">
        <v>151</v>
      </c>
      <c r="K312" s="46" t="s">
        <v>3278</v>
      </c>
      <c r="L312" s="48">
        <v>2003</v>
      </c>
      <c r="M312" s="48">
        <v>19667</v>
      </c>
      <c r="N312" s="46"/>
      <c r="O312" s="46"/>
    </row>
    <row r="313" spans="1:15" x14ac:dyDescent="0.25">
      <c r="A313" s="46" t="s">
        <v>3806</v>
      </c>
      <c r="B313" s="46" t="s">
        <v>3876</v>
      </c>
      <c r="C313" s="46">
        <v>7</v>
      </c>
      <c r="D313" s="46" t="s">
        <v>3878</v>
      </c>
      <c r="E313" s="46" t="s">
        <v>3878</v>
      </c>
      <c r="F313" s="46" t="s">
        <v>3747</v>
      </c>
      <c r="G313" s="46" t="s">
        <v>3879</v>
      </c>
      <c r="H313" s="46" t="s">
        <v>131</v>
      </c>
      <c r="I313" s="46" t="s">
        <v>149</v>
      </c>
      <c r="J313" s="46" t="s">
        <v>133</v>
      </c>
      <c r="K313" s="46" t="s">
        <v>3749</v>
      </c>
      <c r="L313" s="48">
        <v>2017</v>
      </c>
      <c r="M313" s="48">
        <v>638</v>
      </c>
      <c r="N313" s="46"/>
      <c r="O313" s="46"/>
    </row>
    <row r="314" spans="1:15" x14ac:dyDescent="0.25">
      <c r="A314" s="46" t="s">
        <v>3806</v>
      </c>
      <c r="B314" s="46" t="s">
        <v>3876</v>
      </c>
      <c r="C314" s="46">
        <v>6</v>
      </c>
      <c r="D314" s="46" t="s">
        <v>3880</v>
      </c>
      <c r="E314" s="46" t="s">
        <v>3880</v>
      </c>
      <c r="F314" s="46" t="s">
        <v>3700</v>
      </c>
      <c r="G314" s="46" t="s">
        <v>820</v>
      </c>
      <c r="H314" s="46" t="s">
        <v>131</v>
      </c>
      <c r="I314" s="46" t="s">
        <v>149</v>
      </c>
      <c r="J314" s="46" t="s">
        <v>151</v>
      </c>
      <c r="K314" s="46" t="s">
        <v>3278</v>
      </c>
      <c r="L314" s="48"/>
      <c r="M314" s="48">
        <v>11</v>
      </c>
      <c r="N314" s="46"/>
      <c r="O314" s="46"/>
    </row>
    <row r="315" spans="1:15" x14ac:dyDescent="0.25">
      <c r="A315" s="46" t="s">
        <v>3806</v>
      </c>
      <c r="B315" s="46" t="s">
        <v>3876</v>
      </c>
      <c r="C315" s="46">
        <v>4</v>
      </c>
      <c r="D315" s="46" t="s">
        <v>3881</v>
      </c>
      <c r="E315" s="46" t="s">
        <v>3881</v>
      </c>
      <c r="F315" s="46" t="s">
        <v>3700</v>
      </c>
      <c r="G315" s="46" t="s">
        <v>820</v>
      </c>
      <c r="H315" s="46" t="s">
        <v>131</v>
      </c>
      <c r="I315" s="46" t="s">
        <v>149</v>
      </c>
      <c r="J315" s="46" t="s">
        <v>151</v>
      </c>
      <c r="K315" s="46" t="s">
        <v>3278</v>
      </c>
      <c r="L315" s="48">
        <v>2016</v>
      </c>
      <c r="M315" s="48">
        <v>175</v>
      </c>
      <c r="N315" s="46"/>
      <c r="O315" s="46"/>
    </row>
    <row r="316" spans="1:15" x14ac:dyDescent="0.25">
      <c r="A316" s="46" t="s">
        <v>3806</v>
      </c>
      <c r="B316" s="46" t="s">
        <v>3876</v>
      </c>
      <c r="C316" s="46">
        <v>2</v>
      </c>
      <c r="D316" s="46" t="s">
        <v>3882</v>
      </c>
      <c r="E316" s="46" t="s">
        <v>3882</v>
      </c>
      <c r="F316" s="46" t="s">
        <v>3700</v>
      </c>
      <c r="G316" s="46" t="s">
        <v>820</v>
      </c>
      <c r="H316" s="46" t="s">
        <v>131</v>
      </c>
      <c r="I316" s="46" t="s">
        <v>149</v>
      </c>
      <c r="J316" s="46" t="s">
        <v>151</v>
      </c>
      <c r="K316" s="46" t="s">
        <v>3278</v>
      </c>
      <c r="L316" s="48">
        <v>2015</v>
      </c>
      <c r="M316" s="48">
        <v>58</v>
      </c>
      <c r="N316" s="46"/>
      <c r="O316" s="46"/>
    </row>
    <row r="317" spans="1:15" x14ac:dyDescent="0.25">
      <c r="A317" s="46" t="s">
        <v>3806</v>
      </c>
      <c r="B317" s="46" t="s">
        <v>3876</v>
      </c>
      <c r="C317" s="46">
        <v>3</v>
      </c>
      <c r="D317" s="46" t="s">
        <v>3883</v>
      </c>
      <c r="E317" s="46" t="s">
        <v>3883</v>
      </c>
      <c r="F317" s="46" t="s">
        <v>3700</v>
      </c>
      <c r="G317" s="46" t="s">
        <v>820</v>
      </c>
      <c r="H317" s="46" t="s">
        <v>131</v>
      </c>
      <c r="I317" s="46" t="s">
        <v>149</v>
      </c>
      <c r="J317" s="46" t="s">
        <v>151</v>
      </c>
      <c r="K317" s="46" t="s">
        <v>3278</v>
      </c>
      <c r="L317" s="48">
        <v>2015</v>
      </c>
      <c r="M317" s="48">
        <v>48</v>
      </c>
      <c r="N317" s="46"/>
      <c r="O317" s="46"/>
    </row>
    <row r="318" spans="1:15" x14ac:dyDescent="0.25">
      <c r="A318" s="46" t="s">
        <v>3806</v>
      </c>
      <c r="B318" s="46" t="s">
        <v>3876</v>
      </c>
      <c r="C318" s="46">
        <v>5</v>
      </c>
      <c r="D318" s="46" t="s">
        <v>3884</v>
      </c>
      <c r="E318" s="46" t="s">
        <v>3884</v>
      </c>
      <c r="F318" s="46" t="s">
        <v>3700</v>
      </c>
      <c r="G318" s="46" t="s">
        <v>820</v>
      </c>
      <c r="H318" s="46" t="s">
        <v>131</v>
      </c>
      <c r="I318" s="46" t="s">
        <v>149</v>
      </c>
      <c r="J318" s="46" t="s">
        <v>151</v>
      </c>
      <c r="K318" s="46" t="s">
        <v>3278</v>
      </c>
      <c r="L318" s="48">
        <v>2019</v>
      </c>
      <c r="M318" s="48">
        <v>2018</v>
      </c>
      <c r="N318" s="46"/>
      <c r="O318" s="46"/>
    </row>
    <row r="319" spans="1:15" x14ac:dyDescent="0.25">
      <c r="A319" s="46" t="s">
        <v>3806</v>
      </c>
      <c r="B319" s="46" t="s">
        <v>3885</v>
      </c>
      <c r="C319" s="46">
        <v>4</v>
      </c>
      <c r="D319" s="46" t="s">
        <v>3886</v>
      </c>
      <c r="E319" s="46" t="s">
        <v>3886</v>
      </c>
      <c r="F319" s="46" t="s">
        <v>3700</v>
      </c>
      <c r="G319" s="46" t="s">
        <v>820</v>
      </c>
      <c r="H319" s="46" t="s">
        <v>131</v>
      </c>
      <c r="I319" s="46" t="s">
        <v>149</v>
      </c>
      <c r="J319" s="46" t="s">
        <v>151</v>
      </c>
      <c r="K319" s="46" t="s">
        <v>3278</v>
      </c>
      <c r="L319" s="48"/>
      <c r="M319" s="48">
        <v>83</v>
      </c>
      <c r="N319" s="46"/>
      <c r="O319" s="46"/>
    </row>
    <row r="320" spans="1:15" x14ac:dyDescent="0.25">
      <c r="A320" s="46" t="s">
        <v>3806</v>
      </c>
      <c r="B320" s="46" t="s">
        <v>3885</v>
      </c>
      <c r="C320" s="46">
        <v>5</v>
      </c>
      <c r="D320" s="46" t="s">
        <v>3887</v>
      </c>
      <c r="E320" s="46" t="s">
        <v>3887</v>
      </c>
      <c r="F320" s="46" t="s">
        <v>3700</v>
      </c>
      <c r="G320" s="46" t="s">
        <v>820</v>
      </c>
      <c r="H320" s="46" t="s">
        <v>131</v>
      </c>
      <c r="I320" s="46" t="s">
        <v>149</v>
      </c>
      <c r="J320" s="46" t="s">
        <v>151</v>
      </c>
      <c r="K320" s="46" t="s">
        <v>3278</v>
      </c>
      <c r="L320" s="48"/>
      <c r="M320" s="48">
        <v>83</v>
      </c>
      <c r="N320" s="46"/>
      <c r="O320" s="46"/>
    </row>
    <row r="321" spans="1:15" x14ac:dyDescent="0.25">
      <c r="A321" s="46" t="s">
        <v>3806</v>
      </c>
      <c r="B321" s="46" t="s">
        <v>3885</v>
      </c>
      <c r="C321" s="46">
        <v>1</v>
      </c>
      <c r="D321" s="46" t="s">
        <v>3888</v>
      </c>
      <c r="E321" s="46" t="s">
        <v>3888</v>
      </c>
      <c r="F321" s="46" t="s">
        <v>3700</v>
      </c>
      <c r="G321" s="46" t="s">
        <v>820</v>
      </c>
      <c r="H321" s="46" t="s">
        <v>131</v>
      </c>
      <c r="I321" s="46" t="s">
        <v>149</v>
      </c>
      <c r="J321" s="46" t="s">
        <v>151</v>
      </c>
      <c r="K321" s="46" t="s">
        <v>3278</v>
      </c>
      <c r="L321" s="48">
        <v>1997</v>
      </c>
      <c r="M321" s="48">
        <v>97</v>
      </c>
      <c r="N321" s="46"/>
      <c r="O321" s="46"/>
    </row>
    <row r="322" spans="1:15" x14ac:dyDescent="0.25">
      <c r="A322" s="46" t="s">
        <v>3806</v>
      </c>
      <c r="B322" s="46" t="s">
        <v>3885</v>
      </c>
      <c r="C322" s="46">
        <v>6</v>
      </c>
      <c r="D322" s="46" t="s">
        <v>3889</v>
      </c>
      <c r="E322" s="46" t="s">
        <v>3890</v>
      </c>
      <c r="F322" s="46" t="s">
        <v>3891</v>
      </c>
      <c r="G322" s="46" t="s">
        <v>3892</v>
      </c>
      <c r="H322" s="46" t="s">
        <v>131</v>
      </c>
      <c r="I322" s="46" t="s">
        <v>149</v>
      </c>
      <c r="J322" s="46" t="s">
        <v>133</v>
      </c>
      <c r="K322" s="46" t="s">
        <v>152</v>
      </c>
      <c r="L322" s="48">
        <v>2006</v>
      </c>
      <c r="M322" s="48">
        <v>191</v>
      </c>
      <c r="N322" s="46"/>
      <c r="O322" s="46"/>
    </row>
    <row r="323" spans="1:15" x14ac:dyDescent="0.25">
      <c r="A323" s="46" t="s">
        <v>3806</v>
      </c>
      <c r="B323" s="46" t="s">
        <v>3885</v>
      </c>
      <c r="C323" s="46">
        <v>2</v>
      </c>
      <c r="D323" s="46" t="s">
        <v>3759</v>
      </c>
      <c r="E323" s="46" t="s">
        <v>3759</v>
      </c>
      <c r="F323" s="46" t="s">
        <v>3700</v>
      </c>
      <c r="G323" s="46" t="s">
        <v>820</v>
      </c>
      <c r="H323" s="46" t="s">
        <v>131</v>
      </c>
      <c r="I323" s="46" t="s">
        <v>149</v>
      </c>
      <c r="J323" s="46" t="s">
        <v>151</v>
      </c>
      <c r="K323" s="46" t="s">
        <v>3278</v>
      </c>
      <c r="L323" s="48">
        <v>2004</v>
      </c>
      <c r="M323" s="48">
        <v>204</v>
      </c>
      <c r="N323" s="46"/>
      <c r="O323" s="46"/>
    </row>
    <row r="324" spans="1:15" x14ac:dyDescent="0.25">
      <c r="A324" s="46" t="s">
        <v>3806</v>
      </c>
      <c r="B324" s="46" t="s">
        <v>3885</v>
      </c>
      <c r="C324" s="46">
        <v>7</v>
      </c>
      <c r="D324" s="46" t="s">
        <v>3799</v>
      </c>
      <c r="E324" s="46" t="s">
        <v>3800</v>
      </c>
      <c r="F324" s="46" t="s">
        <v>3801</v>
      </c>
      <c r="G324" s="46" t="s">
        <v>3802</v>
      </c>
      <c r="H324" s="46" t="s">
        <v>131</v>
      </c>
      <c r="I324" s="46" t="s">
        <v>149</v>
      </c>
      <c r="J324" s="46" t="s">
        <v>133</v>
      </c>
      <c r="K324" s="46" t="s">
        <v>152</v>
      </c>
      <c r="L324" s="48">
        <v>2010</v>
      </c>
      <c r="M324" s="48">
        <v>35</v>
      </c>
      <c r="N324" s="46"/>
      <c r="O324" s="46"/>
    </row>
    <row r="325" spans="1:15" x14ac:dyDescent="0.25">
      <c r="A325" s="46" t="s">
        <v>3806</v>
      </c>
      <c r="B325" s="46" t="s">
        <v>3885</v>
      </c>
      <c r="C325" s="46">
        <v>8</v>
      </c>
      <c r="D325" s="46" t="s">
        <v>3829</v>
      </c>
      <c r="E325" s="46" t="s">
        <v>3829</v>
      </c>
      <c r="F325" s="46" t="s">
        <v>820</v>
      </c>
      <c r="G325" s="46" t="s">
        <v>820</v>
      </c>
      <c r="H325" s="46" t="s">
        <v>131</v>
      </c>
      <c r="I325" s="46" t="s">
        <v>149</v>
      </c>
      <c r="J325" s="46" t="s">
        <v>151</v>
      </c>
      <c r="K325" s="46" t="s">
        <v>820</v>
      </c>
      <c r="L325" s="48"/>
      <c r="M325" s="48">
        <v>500</v>
      </c>
      <c r="N325" s="46"/>
      <c r="O325" s="46"/>
    </row>
    <row r="326" spans="1:15" x14ac:dyDescent="0.25">
      <c r="A326" s="46" t="s">
        <v>3806</v>
      </c>
      <c r="B326" s="46" t="s">
        <v>3885</v>
      </c>
      <c r="C326" s="46">
        <v>3</v>
      </c>
      <c r="D326" s="46" t="s">
        <v>3893</v>
      </c>
      <c r="E326" s="46" t="s">
        <v>3893</v>
      </c>
      <c r="F326" s="46" t="s">
        <v>3700</v>
      </c>
      <c r="G326" s="46" t="s">
        <v>820</v>
      </c>
      <c r="H326" s="46" t="s">
        <v>131</v>
      </c>
      <c r="I326" s="46" t="s">
        <v>149</v>
      </c>
      <c r="J326" s="46" t="s">
        <v>151</v>
      </c>
      <c r="K326" s="46" t="s">
        <v>3278</v>
      </c>
      <c r="L326" s="48">
        <v>2015</v>
      </c>
      <c r="M326" s="48">
        <v>10</v>
      </c>
      <c r="N326" s="46"/>
      <c r="O326" s="46"/>
    </row>
    <row r="327" spans="1:15" x14ac:dyDescent="0.25">
      <c r="A327" s="46" t="s">
        <v>3806</v>
      </c>
      <c r="B327" s="46" t="s">
        <v>3894</v>
      </c>
      <c r="C327" s="46">
        <v>2</v>
      </c>
      <c r="D327" s="46" t="s">
        <v>3895</v>
      </c>
      <c r="E327" s="46" t="s">
        <v>3895</v>
      </c>
      <c r="F327" s="46" t="s">
        <v>820</v>
      </c>
      <c r="G327" s="46" t="s">
        <v>820</v>
      </c>
      <c r="H327" s="46" t="s">
        <v>131</v>
      </c>
      <c r="I327" s="46" t="s">
        <v>149</v>
      </c>
      <c r="J327" s="46" t="s">
        <v>151</v>
      </c>
      <c r="K327" s="46" t="s">
        <v>820</v>
      </c>
      <c r="L327" s="48"/>
      <c r="M327" s="48">
        <v>204</v>
      </c>
      <c r="N327" s="46"/>
      <c r="O327" s="46"/>
    </row>
    <row r="328" spans="1:15" x14ac:dyDescent="0.25">
      <c r="A328" s="46" t="s">
        <v>3806</v>
      </c>
      <c r="B328" s="46" t="s">
        <v>3894</v>
      </c>
      <c r="C328" s="46">
        <v>1</v>
      </c>
      <c r="D328" s="46" t="s">
        <v>3896</v>
      </c>
      <c r="E328" s="46" t="s">
        <v>3896</v>
      </c>
      <c r="F328" s="46" t="s">
        <v>820</v>
      </c>
      <c r="G328" s="46" t="s">
        <v>820</v>
      </c>
      <c r="H328" s="46" t="s">
        <v>131</v>
      </c>
      <c r="I328" s="46" t="s">
        <v>149</v>
      </c>
      <c r="J328" s="46" t="s">
        <v>151</v>
      </c>
      <c r="K328" s="46" t="s">
        <v>820</v>
      </c>
      <c r="L328" s="48">
        <v>2004</v>
      </c>
      <c r="M328" s="48">
        <v>191</v>
      </c>
      <c r="N328" s="46"/>
      <c r="O328" s="46"/>
    </row>
    <row r="329" spans="1:15" x14ac:dyDescent="0.25">
      <c r="A329" s="46" t="s">
        <v>3806</v>
      </c>
      <c r="B329" s="46" t="s">
        <v>3894</v>
      </c>
      <c r="C329" s="46">
        <v>3</v>
      </c>
      <c r="D329" s="46" t="s">
        <v>3897</v>
      </c>
      <c r="E329" s="46" t="s">
        <v>3897</v>
      </c>
      <c r="F329" s="46" t="s">
        <v>3700</v>
      </c>
      <c r="G329" s="46" t="s">
        <v>820</v>
      </c>
      <c r="H329" s="46" t="s">
        <v>131</v>
      </c>
      <c r="I329" s="46" t="s">
        <v>149</v>
      </c>
      <c r="J329" s="46" t="s">
        <v>151</v>
      </c>
      <c r="K329" s="46" t="s">
        <v>3278</v>
      </c>
      <c r="L329" s="48">
        <v>2011</v>
      </c>
      <c r="M329" s="48">
        <v>10</v>
      </c>
      <c r="N329" s="46"/>
      <c r="O329" s="46"/>
    </row>
    <row r="330" spans="1:15" x14ac:dyDescent="0.25">
      <c r="A330" s="46" t="s">
        <v>3806</v>
      </c>
      <c r="B330" s="46" t="s">
        <v>3894</v>
      </c>
      <c r="C330" s="46">
        <v>8</v>
      </c>
      <c r="D330" s="46" t="s">
        <v>3898</v>
      </c>
      <c r="E330" s="46" t="s">
        <v>3899</v>
      </c>
      <c r="F330" s="46" t="s">
        <v>3900</v>
      </c>
      <c r="G330" s="46" t="s">
        <v>3901</v>
      </c>
      <c r="H330" s="46" t="s">
        <v>131</v>
      </c>
      <c r="I330" s="46" t="s">
        <v>149</v>
      </c>
      <c r="J330" s="46" t="s">
        <v>133</v>
      </c>
      <c r="K330" s="46" t="s">
        <v>152</v>
      </c>
      <c r="L330" s="48">
        <v>2016</v>
      </c>
      <c r="M330" s="48">
        <v>179</v>
      </c>
      <c r="N330" s="46"/>
      <c r="O330" s="46"/>
    </row>
    <row r="331" spans="1:15" x14ac:dyDescent="0.25">
      <c r="A331" s="46" t="s">
        <v>3806</v>
      </c>
      <c r="B331" s="46" t="s">
        <v>3894</v>
      </c>
      <c r="C331" s="46">
        <v>5</v>
      </c>
      <c r="D331" s="46" t="s">
        <v>3902</v>
      </c>
      <c r="E331" s="46" t="s">
        <v>3902</v>
      </c>
      <c r="F331" s="46" t="s">
        <v>3700</v>
      </c>
      <c r="G331" s="46" t="s">
        <v>820</v>
      </c>
      <c r="H331" s="46" t="s">
        <v>131</v>
      </c>
      <c r="I331" s="46" t="s">
        <v>149</v>
      </c>
      <c r="J331" s="46" t="s">
        <v>151</v>
      </c>
      <c r="K331" s="46" t="s">
        <v>3278</v>
      </c>
      <c r="L331" s="48"/>
      <c r="M331" s="48">
        <v>23</v>
      </c>
      <c r="N331" s="46"/>
      <c r="O331" s="46"/>
    </row>
    <row r="332" spans="1:15" x14ac:dyDescent="0.25">
      <c r="A332" s="46" t="s">
        <v>3806</v>
      </c>
      <c r="B332" s="46" t="s">
        <v>3894</v>
      </c>
      <c r="C332" s="46">
        <v>7</v>
      </c>
      <c r="D332" s="46" t="s">
        <v>3903</v>
      </c>
      <c r="E332" s="46" t="s">
        <v>3904</v>
      </c>
      <c r="F332" s="46" t="s">
        <v>3905</v>
      </c>
      <c r="G332" s="46" t="s">
        <v>3906</v>
      </c>
      <c r="H332" s="46" t="s">
        <v>131</v>
      </c>
      <c r="I332" s="46" t="s">
        <v>149</v>
      </c>
      <c r="J332" s="46" t="s">
        <v>133</v>
      </c>
      <c r="K332" s="46" t="s">
        <v>152</v>
      </c>
      <c r="L332" s="48">
        <v>2009</v>
      </c>
      <c r="M332" s="48">
        <v>160</v>
      </c>
      <c r="N332" s="46"/>
      <c r="O332" s="46"/>
    </row>
    <row r="333" spans="1:15" x14ac:dyDescent="0.25">
      <c r="A333" s="46" t="s">
        <v>3806</v>
      </c>
      <c r="B333" s="46" t="s">
        <v>3894</v>
      </c>
      <c r="C333" s="46">
        <v>9</v>
      </c>
      <c r="D333" s="46" t="s">
        <v>3907</v>
      </c>
      <c r="E333" s="46" t="s">
        <v>3907</v>
      </c>
      <c r="F333" s="46" t="s">
        <v>3747</v>
      </c>
      <c r="G333" s="46" t="s">
        <v>3908</v>
      </c>
      <c r="H333" s="46" t="s">
        <v>131</v>
      </c>
      <c r="I333" s="46" t="s">
        <v>149</v>
      </c>
      <c r="J333" s="46" t="s">
        <v>133</v>
      </c>
      <c r="K333" s="46" t="s">
        <v>3749</v>
      </c>
      <c r="L333" s="48">
        <v>2022</v>
      </c>
      <c r="M333" s="48">
        <v>171</v>
      </c>
      <c r="N333" s="46"/>
      <c r="O333" s="46"/>
    </row>
    <row r="334" spans="1:15" x14ac:dyDescent="0.25">
      <c r="A334" s="46" t="s">
        <v>3806</v>
      </c>
      <c r="B334" s="46" t="s">
        <v>3894</v>
      </c>
      <c r="C334" s="46">
        <v>11</v>
      </c>
      <c r="D334" s="46" t="s">
        <v>3909</v>
      </c>
      <c r="E334" s="46" t="s">
        <v>3909</v>
      </c>
      <c r="F334" s="46" t="s">
        <v>3744</v>
      </c>
      <c r="G334" s="46" t="s">
        <v>820</v>
      </c>
      <c r="H334" s="46" t="s">
        <v>131</v>
      </c>
      <c r="I334" s="46" t="s">
        <v>149</v>
      </c>
      <c r="J334" s="46" t="s">
        <v>151</v>
      </c>
      <c r="K334" s="46" t="s">
        <v>3745</v>
      </c>
      <c r="L334" s="48">
        <v>2021</v>
      </c>
      <c r="M334" s="48">
        <v>975</v>
      </c>
      <c r="N334" s="46"/>
      <c r="O334" s="46"/>
    </row>
    <row r="335" spans="1:15" x14ac:dyDescent="0.25">
      <c r="A335" s="46" t="s">
        <v>3806</v>
      </c>
      <c r="B335" s="46" t="s">
        <v>3894</v>
      </c>
      <c r="C335" s="46">
        <v>10</v>
      </c>
      <c r="D335" s="46" t="s">
        <v>3910</v>
      </c>
      <c r="E335" s="46" t="s">
        <v>3910</v>
      </c>
      <c r="F335" s="46" t="s">
        <v>3747</v>
      </c>
      <c r="G335" s="46" t="s">
        <v>3911</v>
      </c>
      <c r="H335" s="46" t="s">
        <v>131</v>
      </c>
      <c r="I335" s="46" t="s">
        <v>149</v>
      </c>
      <c r="J335" s="46" t="s">
        <v>133</v>
      </c>
      <c r="K335" s="46" t="s">
        <v>3749</v>
      </c>
      <c r="L335" s="48">
        <v>2023</v>
      </c>
      <c r="M335" s="48">
        <v>6257</v>
      </c>
      <c r="N335" s="46"/>
      <c r="O335" s="46"/>
    </row>
    <row r="336" spans="1:15" x14ac:dyDescent="0.25">
      <c r="A336" s="46" t="s">
        <v>3806</v>
      </c>
      <c r="B336" s="46" t="s">
        <v>3894</v>
      </c>
      <c r="C336" s="46">
        <v>4</v>
      </c>
      <c r="D336" s="46" t="s">
        <v>3912</v>
      </c>
      <c r="E336" s="46" t="s">
        <v>3912</v>
      </c>
      <c r="F336" s="46" t="s">
        <v>3700</v>
      </c>
      <c r="G336" s="46" t="s">
        <v>820</v>
      </c>
      <c r="H336" s="46" t="s">
        <v>131</v>
      </c>
      <c r="I336" s="46" t="s">
        <v>149</v>
      </c>
      <c r="J336" s="46" t="s">
        <v>151</v>
      </c>
      <c r="K336" s="46" t="s">
        <v>3278</v>
      </c>
      <c r="L336" s="48">
        <v>2020</v>
      </c>
      <c r="M336" s="48">
        <v>21</v>
      </c>
      <c r="N336" s="46"/>
      <c r="O336" s="46"/>
    </row>
    <row r="337" spans="1:15" x14ac:dyDescent="0.25">
      <c r="A337" s="46" t="s">
        <v>3806</v>
      </c>
      <c r="B337" s="46" t="s">
        <v>3894</v>
      </c>
      <c r="C337" s="46">
        <v>6</v>
      </c>
      <c r="D337" s="46" t="s">
        <v>3913</v>
      </c>
      <c r="E337" s="46" t="s">
        <v>3913</v>
      </c>
      <c r="F337" s="46" t="s">
        <v>3700</v>
      </c>
      <c r="G337" s="46" t="s">
        <v>820</v>
      </c>
      <c r="H337" s="46" t="s">
        <v>131</v>
      </c>
      <c r="I337" s="46" t="s">
        <v>149</v>
      </c>
      <c r="J337" s="46" t="s">
        <v>151</v>
      </c>
      <c r="K337" s="46" t="s">
        <v>3278</v>
      </c>
      <c r="L337" s="48"/>
      <c r="M337" s="48">
        <v>33</v>
      </c>
      <c r="N337" s="46"/>
      <c r="O337" s="46"/>
    </row>
    <row r="338" spans="1:15" x14ac:dyDescent="0.25">
      <c r="A338" s="46" t="s">
        <v>3806</v>
      </c>
      <c r="B338" s="46" t="s">
        <v>3914</v>
      </c>
      <c r="C338" s="46">
        <v>2</v>
      </c>
      <c r="D338" s="46" t="s">
        <v>3915</v>
      </c>
      <c r="E338" s="46" t="s">
        <v>3915</v>
      </c>
      <c r="F338" s="46" t="s">
        <v>820</v>
      </c>
      <c r="G338" s="46" t="s">
        <v>820</v>
      </c>
      <c r="H338" s="46" t="s">
        <v>131</v>
      </c>
      <c r="I338" s="46" t="s">
        <v>149</v>
      </c>
      <c r="J338" s="46" t="s">
        <v>151</v>
      </c>
      <c r="K338" s="46" t="s">
        <v>820</v>
      </c>
      <c r="L338" s="48"/>
      <c r="M338" s="48">
        <v>3183</v>
      </c>
      <c r="N338" s="46"/>
      <c r="O338" s="46"/>
    </row>
    <row r="339" spans="1:15" x14ac:dyDescent="0.25">
      <c r="A339" s="46" t="s">
        <v>3806</v>
      </c>
      <c r="B339" s="46" t="s">
        <v>3914</v>
      </c>
      <c r="C339" s="46">
        <v>1</v>
      </c>
      <c r="D339" s="46" t="s">
        <v>3916</v>
      </c>
      <c r="E339" s="46" t="s">
        <v>3916</v>
      </c>
      <c r="F339" s="46" t="s">
        <v>820</v>
      </c>
      <c r="G339" s="46" t="s">
        <v>820</v>
      </c>
      <c r="H339" s="46" t="s">
        <v>131</v>
      </c>
      <c r="I339" s="46" t="s">
        <v>149</v>
      </c>
      <c r="J339" s="46" t="s">
        <v>151</v>
      </c>
      <c r="K339" s="46" t="s">
        <v>820</v>
      </c>
      <c r="L339" s="48">
        <v>2018</v>
      </c>
      <c r="M339" s="48">
        <v>33</v>
      </c>
      <c r="N339" s="46"/>
      <c r="O339" s="46"/>
    </row>
    <row r="340" spans="1:15" x14ac:dyDescent="0.25">
      <c r="A340" s="46" t="s">
        <v>3806</v>
      </c>
      <c r="B340" s="46" t="s">
        <v>3914</v>
      </c>
      <c r="C340" s="46">
        <v>3</v>
      </c>
      <c r="D340" s="46" t="s">
        <v>3917</v>
      </c>
      <c r="E340" s="46" t="s">
        <v>3917</v>
      </c>
      <c r="F340" s="46" t="s">
        <v>3700</v>
      </c>
      <c r="G340" s="46" t="s">
        <v>820</v>
      </c>
      <c r="H340" s="46" t="s">
        <v>131</v>
      </c>
      <c r="I340" s="46" t="s">
        <v>149</v>
      </c>
      <c r="J340" s="46" t="s">
        <v>151</v>
      </c>
      <c r="K340" s="46" t="s">
        <v>3278</v>
      </c>
      <c r="L340" s="48">
        <v>2019</v>
      </c>
      <c r="M340" s="48">
        <v>6040</v>
      </c>
      <c r="N340" s="46"/>
      <c r="O340" s="46"/>
    </row>
    <row r="341" spans="1:15" x14ac:dyDescent="0.25">
      <c r="A341" s="46" t="s">
        <v>3806</v>
      </c>
      <c r="B341" s="46" t="s">
        <v>3918</v>
      </c>
      <c r="C341" s="46">
        <v>2</v>
      </c>
      <c r="D341" s="46" t="s">
        <v>3919</v>
      </c>
      <c r="E341" s="46" t="s">
        <v>3919</v>
      </c>
      <c r="F341" s="46" t="s">
        <v>3700</v>
      </c>
      <c r="G341" s="46" t="s">
        <v>820</v>
      </c>
      <c r="H341" s="46" t="s">
        <v>131</v>
      </c>
      <c r="I341" s="46" t="s">
        <v>149</v>
      </c>
      <c r="J341" s="46" t="s">
        <v>151</v>
      </c>
      <c r="K341" s="46" t="s">
        <v>3278</v>
      </c>
      <c r="L341" s="48"/>
      <c r="M341" s="48">
        <v>9903</v>
      </c>
      <c r="N341" s="46"/>
      <c r="O341" s="46"/>
    </row>
    <row r="342" spans="1:15" x14ac:dyDescent="0.25">
      <c r="A342" s="46" t="s">
        <v>3806</v>
      </c>
      <c r="B342" s="46" t="s">
        <v>3918</v>
      </c>
      <c r="C342" s="46">
        <v>4</v>
      </c>
      <c r="D342" s="46" t="s">
        <v>3920</v>
      </c>
      <c r="E342" s="46" t="s">
        <v>3920</v>
      </c>
      <c r="F342" s="46" t="s">
        <v>3747</v>
      </c>
      <c r="G342" s="46" t="s">
        <v>3921</v>
      </c>
      <c r="H342" s="46" t="s">
        <v>131</v>
      </c>
      <c r="I342" s="46" t="s">
        <v>149</v>
      </c>
      <c r="J342" s="46" t="s">
        <v>133</v>
      </c>
      <c r="K342" s="46" t="s">
        <v>3749</v>
      </c>
      <c r="L342" s="48"/>
      <c r="M342" s="48">
        <v>8</v>
      </c>
      <c r="N342" s="46"/>
      <c r="O342" s="46"/>
    </row>
    <row r="343" spans="1:15" x14ac:dyDescent="0.25">
      <c r="A343" s="46" t="s">
        <v>3806</v>
      </c>
      <c r="B343" s="46" t="s">
        <v>3918</v>
      </c>
      <c r="C343" s="46">
        <v>3</v>
      </c>
      <c r="D343" s="46" t="s">
        <v>3922</v>
      </c>
      <c r="E343" s="46" t="s">
        <v>3922</v>
      </c>
      <c r="F343" s="46" t="s">
        <v>3700</v>
      </c>
      <c r="G343" s="46" t="s">
        <v>820</v>
      </c>
      <c r="H343" s="46" t="s">
        <v>131</v>
      </c>
      <c r="I343" s="46" t="s">
        <v>149</v>
      </c>
      <c r="J343" s="46" t="s">
        <v>151</v>
      </c>
      <c r="K343" s="46" t="s">
        <v>3278</v>
      </c>
      <c r="L343" s="48"/>
      <c r="M343" s="48">
        <v>84</v>
      </c>
      <c r="N343" s="46"/>
      <c r="O343" s="46"/>
    </row>
    <row r="344" spans="1:15" x14ac:dyDescent="0.25">
      <c r="A344" s="46" t="s">
        <v>3806</v>
      </c>
      <c r="B344" s="46" t="s">
        <v>3918</v>
      </c>
      <c r="C344" s="46">
        <v>5</v>
      </c>
      <c r="D344" s="46" t="s">
        <v>3923</v>
      </c>
      <c r="E344" s="46" t="s">
        <v>3924</v>
      </c>
      <c r="F344" s="46" t="s">
        <v>3925</v>
      </c>
      <c r="G344" s="46" t="s">
        <v>3926</v>
      </c>
      <c r="H344" s="46" t="s">
        <v>131</v>
      </c>
      <c r="I344" s="46" t="s">
        <v>149</v>
      </c>
      <c r="J344" s="46" t="s">
        <v>133</v>
      </c>
      <c r="K344" s="46" t="s">
        <v>152</v>
      </c>
      <c r="L344" s="48">
        <v>1998</v>
      </c>
      <c r="M344" s="48">
        <v>127</v>
      </c>
      <c r="N344" s="46"/>
      <c r="O344" s="46"/>
    </row>
    <row r="345" spans="1:15" x14ac:dyDescent="0.25">
      <c r="A345" s="46" t="s">
        <v>3806</v>
      </c>
      <c r="B345" s="46" t="s">
        <v>3927</v>
      </c>
      <c r="C345" s="46">
        <v>2</v>
      </c>
      <c r="D345" s="46" t="s">
        <v>3928</v>
      </c>
      <c r="E345" s="46" t="s">
        <v>3928</v>
      </c>
      <c r="F345" s="46" t="s">
        <v>820</v>
      </c>
      <c r="G345" s="46" t="s">
        <v>820</v>
      </c>
      <c r="H345" s="46" t="s">
        <v>131</v>
      </c>
      <c r="I345" s="46" t="s">
        <v>149</v>
      </c>
      <c r="J345" s="46" t="s">
        <v>151</v>
      </c>
      <c r="K345" s="46" t="s">
        <v>820</v>
      </c>
      <c r="L345" s="48"/>
      <c r="M345" s="48">
        <v>633</v>
      </c>
      <c r="N345" s="46"/>
      <c r="O345" s="46"/>
    </row>
    <row r="346" spans="1:15" x14ac:dyDescent="0.25">
      <c r="A346" s="46" t="s">
        <v>3806</v>
      </c>
      <c r="B346" s="46" t="s">
        <v>3927</v>
      </c>
      <c r="C346" s="46">
        <v>1</v>
      </c>
      <c r="D346" s="46" t="s">
        <v>3929</v>
      </c>
      <c r="E346" s="46" t="s">
        <v>3929</v>
      </c>
      <c r="F346" s="46" t="s">
        <v>820</v>
      </c>
      <c r="G346" s="46" t="s">
        <v>820</v>
      </c>
      <c r="H346" s="46" t="s">
        <v>131</v>
      </c>
      <c r="I346" s="46" t="s">
        <v>149</v>
      </c>
      <c r="J346" s="46" t="s">
        <v>151</v>
      </c>
      <c r="K346" s="46" t="s">
        <v>820</v>
      </c>
      <c r="L346" s="48">
        <v>2023</v>
      </c>
      <c r="M346" s="48">
        <v>644</v>
      </c>
      <c r="N346" s="46"/>
      <c r="O346" s="46"/>
    </row>
    <row r="347" spans="1:15" x14ac:dyDescent="0.25">
      <c r="A347" s="46" t="s">
        <v>3806</v>
      </c>
      <c r="B347" s="46" t="s">
        <v>3927</v>
      </c>
      <c r="C347" s="46">
        <v>3</v>
      </c>
      <c r="D347" s="46" t="s">
        <v>3808</v>
      </c>
      <c r="E347" s="46" t="s">
        <v>3808</v>
      </c>
      <c r="F347" s="46" t="s">
        <v>3747</v>
      </c>
      <c r="G347" s="46" t="s">
        <v>820</v>
      </c>
      <c r="H347" s="46" t="s">
        <v>131</v>
      </c>
      <c r="I347" s="46" t="s">
        <v>149</v>
      </c>
      <c r="J347" s="46" t="s">
        <v>151</v>
      </c>
      <c r="K347" s="46" t="s">
        <v>3749</v>
      </c>
      <c r="L347" s="48"/>
      <c r="M347" s="48">
        <v>10</v>
      </c>
      <c r="N347" s="46"/>
      <c r="O347" s="46"/>
    </row>
    <row r="348" spans="1:15" x14ac:dyDescent="0.25">
      <c r="A348" s="46" t="s">
        <v>3806</v>
      </c>
      <c r="B348" s="46" t="s">
        <v>3927</v>
      </c>
      <c r="C348" s="46">
        <v>4</v>
      </c>
      <c r="D348" s="46" t="s">
        <v>3930</v>
      </c>
      <c r="E348" s="46" t="s">
        <v>3930</v>
      </c>
      <c r="F348" s="46" t="s">
        <v>3700</v>
      </c>
      <c r="G348" s="46" t="s">
        <v>820</v>
      </c>
      <c r="H348" s="46" t="s">
        <v>131</v>
      </c>
      <c r="I348" s="46" t="s">
        <v>149</v>
      </c>
      <c r="J348" s="46" t="s">
        <v>151</v>
      </c>
      <c r="K348" s="46" t="s">
        <v>3278</v>
      </c>
      <c r="L348" s="48">
        <v>2021</v>
      </c>
      <c r="M348" s="48">
        <v>3058</v>
      </c>
      <c r="N348" s="46"/>
      <c r="O348" s="46"/>
    </row>
    <row r="349" spans="1:15" x14ac:dyDescent="0.25">
      <c r="A349" s="46" t="s">
        <v>3806</v>
      </c>
      <c r="B349" s="46" t="s">
        <v>3931</v>
      </c>
      <c r="C349" s="46">
        <v>1</v>
      </c>
      <c r="D349" s="46" t="s">
        <v>3830</v>
      </c>
      <c r="E349" s="46" t="s">
        <v>3830</v>
      </c>
      <c r="F349" s="46" t="s">
        <v>820</v>
      </c>
      <c r="G349" s="46" t="s">
        <v>820</v>
      </c>
      <c r="H349" s="46" t="s">
        <v>131</v>
      </c>
      <c r="I349" s="46" t="s">
        <v>149</v>
      </c>
      <c r="J349" s="46" t="s">
        <v>151</v>
      </c>
      <c r="K349" s="46" t="s">
        <v>820</v>
      </c>
      <c r="L349" s="48">
        <v>1999</v>
      </c>
      <c r="M349" s="48">
        <v>500</v>
      </c>
      <c r="N349" s="46"/>
      <c r="O349" s="46"/>
    </row>
    <row r="350" spans="1:15" x14ac:dyDescent="0.25">
      <c r="A350" s="46" t="s">
        <v>3806</v>
      </c>
      <c r="B350" s="46" t="s">
        <v>3931</v>
      </c>
      <c r="C350" s="46">
        <v>2</v>
      </c>
      <c r="D350" s="46" t="s">
        <v>3829</v>
      </c>
      <c r="E350" s="46" t="s">
        <v>3829</v>
      </c>
      <c r="F350" s="46" t="s">
        <v>820</v>
      </c>
      <c r="G350" s="46" t="s">
        <v>820</v>
      </c>
      <c r="H350" s="46" t="s">
        <v>131</v>
      </c>
      <c r="I350" s="46" t="s">
        <v>149</v>
      </c>
      <c r="J350" s="46" t="s">
        <v>151</v>
      </c>
      <c r="K350" s="46" t="s">
        <v>820</v>
      </c>
      <c r="L350" s="48">
        <v>1999</v>
      </c>
      <c r="M350" s="48">
        <v>500</v>
      </c>
      <c r="N350" s="46"/>
      <c r="O350" s="46"/>
    </row>
    <row r="351" spans="1:15" x14ac:dyDescent="0.25">
      <c r="A351" s="46" t="s">
        <v>3806</v>
      </c>
      <c r="B351" s="46" t="s">
        <v>3931</v>
      </c>
      <c r="C351" s="46">
        <v>5</v>
      </c>
      <c r="D351" s="46" t="s">
        <v>3932</v>
      </c>
      <c r="E351" s="46" t="s">
        <v>3810</v>
      </c>
      <c r="F351" s="46" t="s">
        <v>3811</v>
      </c>
      <c r="G351" s="46" t="s">
        <v>3812</v>
      </c>
      <c r="H351" s="46" t="s">
        <v>131</v>
      </c>
      <c r="I351" s="46" t="s">
        <v>149</v>
      </c>
      <c r="J351" s="46" t="s">
        <v>133</v>
      </c>
      <c r="K351" s="46" t="s">
        <v>152</v>
      </c>
      <c r="L351" s="48">
        <v>2018</v>
      </c>
      <c r="M351" s="48">
        <v>6</v>
      </c>
      <c r="N351" s="46"/>
      <c r="O351" s="46"/>
    </row>
    <row r="352" spans="1:15" x14ac:dyDescent="0.25">
      <c r="A352" s="46" t="s">
        <v>3806</v>
      </c>
      <c r="B352" s="46" t="s">
        <v>3931</v>
      </c>
      <c r="C352" s="46">
        <v>6</v>
      </c>
      <c r="D352" s="46" t="s">
        <v>3933</v>
      </c>
      <c r="E352" s="46" t="s">
        <v>3933</v>
      </c>
      <c r="F352" s="46" t="s">
        <v>3700</v>
      </c>
      <c r="G352" s="46" t="s">
        <v>820</v>
      </c>
      <c r="H352" s="46" t="s">
        <v>131</v>
      </c>
      <c r="I352" s="46" t="s">
        <v>149</v>
      </c>
      <c r="J352" s="46" t="s">
        <v>151</v>
      </c>
      <c r="K352" s="46" t="s">
        <v>3278</v>
      </c>
      <c r="L352" s="48">
        <v>2001</v>
      </c>
      <c r="M352" s="48">
        <v>165</v>
      </c>
      <c r="N352" s="46"/>
      <c r="O352" s="46"/>
    </row>
    <row r="353" spans="1:15" x14ac:dyDescent="0.25">
      <c r="A353" s="46" t="s">
        <v>3806</v>
      </c>
      <c r="B353" s="46" t="s">
        <v>3931</v>
      </c>
      <c r="C353" s="46">
        <v>3</v>
      </c>
      <c r="D353" s="46" t="s">
        <v>3934</v>
      </c>
      <c r="E353" s="46" t="s">
        <v>3934</v>
      </c>
      <c r="F353" s="46" t="s">
        <v>820</v>
      </c>
      <c r="G353" s="46" t="s">
        <v>820</v>
      </c>
      <c r="H353" s="46" t="s">
        <v>131</v>
      </c>
      <c r="I353" s="46" t="s">
        <v>149</v>
      </c>
      <c r="J353" s="46" t="s">
        <v>151</v>
      </c>
      <c r="K353" s="46" t="s">
        <v>820</v>
      </c>
      <c r="L353" s="48">
        <v>2016</v>
      </c>
      <c r="M353" s="48">
        <v>52</v>
      </c>
      <c r="N353" s="46"/>
      <c r="O353" s="46"/>
    </row>
    <row r="354" spans="1:15" x14ac:dyDescent="0.25">
      <c r="A354" s="46" t="s">
        <v>3806</v>
      </c>
      <c r="B354" s="46" t="s">
        <v>3931</v>
      </c>
      <c r="C354" s="46">
        <v>4</v>
      </c>
      <c r="D354" s="46" t="s">
        <v>3935</v>
      </c>
      <c r="E354" s="46" t="s">
        <v>3935</v>
      </c>
      <c r="F354" s="46" t="s">
        <v>820</v>
      </c>
      <c r="G354" s="46" t="s">
        <v>820</v>
      </c>
      <c r="H354" s="46" t="s">
        <v>131</v>
      </c>
      <c r="I354" s="46" t="s">
        <v>149</v>
      </c>
      <c r="J354" s="46" t="s">
        <v>151</v>
      </c>
      <c r="K354" s="46" t="s">
        <v>820</v>
      </c>
      <c r="L354" s="48">
        <v>2016</v>
      </c>
      <c r="M354" s="48">
        <v>52</v>
      </c>
      <c r="N354" s="46"/>
      <c r="O354" s="46"/>
    </row>
    <row r="355" spans="1:15" x14ac:dyDescent="0.25">
      <c r="A355" s="46" t="s">
        <v>3806</v>
      </c>
      <c r="B355" s="46" t="s">
        <v>3936</v>
      </c>
      <c r="C355" s="46">
        <v>1</v>
      </c>
      <c r="D355" s="46" t="s">
        <v>3937</v>
      </c>
      <c r="E355" s="46" t="s">
        <v>3937</v>
      </c>
      <c r="F355" s="46" t="s">
        <v>3700</v>
      </c>
      <c r="G355" s="46" t="s">
        <v>820</v>
      </c>
      <c r="H355" s="46" t="s">
        <v>131</v>
      </c>
      <c r="I355" s="46" t="s">
        <v>149</v>
      </c>
      <c r="J355" s="46" t="s">
        <v>151</v>
      </c>
      <c r="K355" s="46" t="s">
        <v>3278</v>
      </c>
      <c r="L355" s="48">
        <v>1972</v>
      </c>
      <c r="M355" s="48">
        <v>51</v>
      </c>
      <c r="N355" s="46"/>
      <c r="O355" s="46"/>
    </row>
    <row r="356" spans="1:15" x14ac:dyDescent="0.25">
      <c r="A356" s="46" t="s">
        <v>3806</v>
      </c>
      <c r="B356" s="46" t="s">
        <v>3936</v>
      </c>
      <c r="C356" s="46">
        <v>3</v>
      </c>
      <c r="D356" s="46" t="s">
        <v>3938</v>
      </c>
      <c r="E356" s="46" t="s">
        <v>3938</v>
      </c>
      <c r="F356" s="46" t="s">
        <v>3700</v>
      </c>
      <c r="G356" s="46" t="s">
        <v>820</v>
      </c>
      <c r="H356" s="46" t="s">
        <v>131</v>
      </c>
      <c r="I356" s="46" t="s">
        <v>149</v>
      </c>
      <c r="J356" s="46" t="s">
        <v>151</v>
      </c>
      <c r="K356" s="46" t="s">
        <v>3278</v>
      </c>
      <c r="L356" s="48"/>
      <c r="M356" s="48">
        <v>23</v>
      </c>
      <c r="N356" s="46"/>
      <c r="O356" s="46"/>
    </row>
    <row r="357" spans="1:15" x14ac:dyDescent="0.25">
      <c r="A357" s="46" t="s">
        <v>3806</v>
      </c>
      <c r="B357" s="46" t="s">
        <v>3936</v>
      </c>
      <c r="C357" s="46">
        <v>4</v>
      </c>
      <c r="D357" s="46" t="s">
        <v>3939</v>
      </c>
      <c r="E357" s="46" t="s">
        <v>3939</v>
      </c>
      <c r="F357" s="46" t="s">
        <v>3700</v>
      </c>
      <c r="G357" s="46" t="s">
        <v>820</v>
      </c>
      <c r="H357" s="46" t="s">
        <v>131</v>
      </c>
      <c r="I357" s="46" t="s">
        <v>149</v>
      </c>
      <c r="J357" s="46" t="s">
        <v>151</v>
      </c>
      <c r="K357" s="46" t="s">
        <v>3278</v>
      </c>
      <c r="L357" s="48"/>
      <c r="M357" s="48">
        <v>56</v>
      </c>
      <c r="N357" s="46"/>
      <c r="O357" s="46"/>
    </row>
    <row r="358" spans="1:15" x14ac:dyDescent="0.25">
      <c r="A358" s="46" t="s">
        <v>3806</v>
      </c>
      <c r="B358" s="46" t="s">
        <v>3936</v>
      </c>
      <c r="C358" s="46">
        <v>2</v>
      </c>
      <c r="D358" s="46" t="s">
        <v>3940</v>
      </c>
      <c r="E358" s="46" t="s">
        <v>3941</v>
      </c>
      <c r="F358" s="46" t="s">
        <v>3942</v>
      </c>
      <c r="G358" s="46" t="s">
        <v>3943</v>
      </c>
      <c r="H358" s="46" t="s">
        <v>131</v>
      </c>
      <c r="I358" s="46" t="s">
        <v>149</v>
      </c>
      <c r="J358" s="46" t="s">
        <v>133</v>
      </c>
      <c r="K358" s="46" t="s">
        <v>3278</v>
      </c>
      <c r="L358" s="48">
        <v>2023</v>
      </c>
      <c r="M358" s="48">
        <v>2175</v>
      </c>
      <c r="N358" s="46"/>
      <c r="O358" s="46"/>
    </row>
    <row r="359" spans="1:15" x14ac:dyDescent="0.25">
      <c r="A359" s="46" t="s">
        <v>3806</v>
      </c>
      <c r="B359" s="46" t="s">
        <v>3936</v>
      </c>
      <c r="C359" s="46">
        <v>5</v>
      </c>
      <c r="D359" s="46" t="s">
        <v>3944</v>
      </c>
      <c r="E359" s="46" t="s">
        <v>3944</v>
      </c>
      <c r="F359" s="46" t="s">
        <v>3747</v>
      </c>
      <c r="G359" s="46" t="s">
        <v>3787</v>
      </c>
      <c r="H359" s="46" t="s">
        <v>131</v>
      </c>
      <c r="I359" s="46" t="s">
        <v>149</v>
      </c>
      <c r="J359" s="46" t="s">
        <v>133</v>
      </c>
      <c r="K359" s="46" t="s">
        <v>3749</v>
      </c>
      <c r="L359" s="48">
        <v>2021</v>
      </c>
      <c r="M359" s="48">
        <v>20</v>
      </c>
      <c r="N359" s="46"/>
      <c r="O359" s="46"/>
    </row>
    <row r="360" spans="1:15" x14ac:dyDescent="0.25">
      <c r="A360" s="46" t="s">
        <v>3806</v>
      </c>
      <c r="B360" s="46" t="s">
        <v>3945</v>
      </c>
      <c r="C360" s="46">
        <v>2</v>
      </c>
      <c r="D360" s="46" t="s">
        <v>3946</v>
      </c>
      <c r="E360" s="46" t="s">
        <v>3890</v>
      </c>
      <c r="F360" s="46" t="s">
        <v>3891</v>
      </c>
      <c r="G360" s="46" t="s">
        <v>3892</v>
      </c>
      <c r="H360" s="46" t="s">
        <v>131</v>
      </c>
      <c r="I360" s="46" t="s">
        <v>149</v>
      </c>
      <c r="J360" s="46" t="s">
        <v>133</v>
      </c>
      <c r="K360" s="46" t="s">
        <v>152</v>
      </c>
      <c r="L360" s="48">
        <v>2006</v>
      </c>
      <c r="M360" s="48">
        <v>191</v>
      </c>
      <c r="N360" s="46"/>
      <c r="O360" s="46"/>
    </row>
    <row r="361" spans="1:15" x14ac:dyDescent="0.25">
      <c r="A361" s="46" t="s">
        <v>3806</v>
      </c>
      <c r="B361" s="46" t="s">
        <v>3945</v>
      </c>
      <c r="C361" s="46">
        <v>1</v>
      </c>
      <c r="D361" s="46" t="s">
        <v>3947</v>
      </c>
      <c r="E361" s="46" t="s">
        <v>3924</v>
      </c>
      <c r="F361" s="46" t="s">
        <v>3925</v>
      </c>
      <c r="G361" s="46" t="s">
        <v>3926</v>
      </c>
      <c r="H361" s="46" t="s">
        <v>131</v>
      </c>
      <c r="I361" s="46" t="s">
        <v>149</v>
      </c>
      <c r="J361" s="46" t="s">
        <v>133</v>
      </c>
      <c r="K361" s="46" t="s">
        <v>152</v>
      </c>
      <c r="L361" s="48">
        <v>1998</v>
      </c>
      <c r="M361" s="48">
        <v>127</v>
      </c>
      <c r="N361" s="46"/>
      <c r="O361" s="46"/>
    </row>
    <row r="362" spans="1:15" x14ac:dyDescent="0.25">
      <c r="A362" s="46" t="s">
        <v>3806</v>
      </c>
      <c r="B362" s="46" t="s">
        <v>3945</v>
      </c>
      <c r="C362" s="46">
        <v>4</v>
      </c>
      <c r="D362" s="46" t="s">
        <v>3948</v>
      </c>
      <c r="E362" s="46" t="s">
        <v>3948</v>
      </c>
      <c r="F362" s="46" t="s">
        <v>820</v>
      </c>
      <c r="G362" s="46" t="s">
        <v>820</v>
      </c>
      <c r="H362" s="46" t="s">
        <v>131</v>
      </c>
      <c r="I362" s="46" t="s">
        <v>149</v>
      </c>
      <c r="J362" s="46" t="s">
        <v>151</v>
      </c>
      <c r="K362" s="46" t="s">
        <v>820</v>
      </c>
      <c r="L362" s="48">
        <v>2023</v>
      </c>
      <c r="M362" s="48">
        <v>5668</v>
      </c>
      <c r="N362" s="46"/>
      <c r="O362" s="46"/>
    </row>
    <row r="363" spans="1:15" x14ac:dyDescent="0.25">
      <c r="A363" s="46" t="s">
        <v>3806</v>
      </c>
      <c r="B363" s="46" t="s">
        <v>3945</v>
      </c>
      <c r="C363" s="46">
        <v>3</v>
      </c>
      <c r="D363" s="46" t="s">
        <v>3949</v>
      </c>
      <c r="E363" s="46" t="s">
        <v>3833</v>
      </c>
      <c r="F363" s="46" t="s">
        <v>3834</v>
      </c>
      <c r="G363" s="46" t="s">
        <v>3835</v>
      </c>
      <c r="H363" s="46" t="s">
        <v>131</v>
      </c>
      <c r="I363" s="46" t="s">
        <v>149</v>
      </c>
      <c r="J363" s="46" t="s">
        <v>133</v>
      </c>
      <c r="K363" s="46" t="s">
        <v>152</v>
      </c>
      <c r="L363" s="48">
        <v>2007</v>
      </c>
      <c r="M363" s="48">
        <v>77</v>
      </c>
      <c r="N363" s="46"/>
      <c r="O363" s="46"/>
    </row>
    <row r="364" spans="1:15" x14ac:dyDescent="0.25">
      <c r="A364" s="46" t="s">
        <v>3806</v>
      </c>
      <c r="B364" s="46" t="s">
        <v>3950</v>
      </c>
      <c r="C364" s="46">
        <v>1</v>
      </c>
      <c r="D364" s="46" t="s">
        <v>3951</v>
      </c>
      <c r="E364" s="46" t="s">
        <v>3951</v>
      </c>
      <c r="F364" s="46" t="s">
        <v>3952</v>
      </c>
      <c r="G364" s="46" t="s">
        <v>820</v>
      </c>
      <c r="H364" s="46" t="s">
        <v>131</v>
      </c>
      <c r="I364" s="46" t="s">
        <v>149</v>
      </c>
      <c r="J364" s="46" t="s">
        <v>151</v>
      </c>
      <c r="K364" s="46" t="s">
        <v>3953</v>
      </c>
      <c r="L364" s="48">
        <v>2023</v>
      </c>
      <c r="M364" s="48">
        <v>2440</v>
      </c>
      <c r="N364" s="46"/>
      <c r="O364" s="46"/>
    </row>
    <row r="365" spans="1:15" x14ac:dyDescent="0.25">
      <c r="A365" s="46" t="s">
        <v>3806</v>
      </c>
      <c r="B365" s="46" t="s">
        <v>3954</v>
      </c>
      <c r="C365" s="46">
        <v>1</v>
      </c>
      <c r="D365" s="46" t="s">
        <v>3759</v>
      </c>
      <c r="E365" s="46" t="s">
        <v>3759</v>
      </c>
      <c r="F365" s="46" t="s">
        <v>3744</v>
      </c>
      <c r="G365" s="46" t="s">
        <v>820</v>
      </c>
      <c r="H365" s="46" t="s">
        <v>131</v>
      </c>
      <c r="I365" s="46" t="s">
        <v>149</v>
      </c>
      <c r="J365" s="46" t="s">
        <v>151</v>
      </c>
      <c r="K365" s="46" t="s">
        <v>3745</v>
      </c>
      <c r="L365" s="48">
        <v>2004</v>
      </c>
      <c r="M365" s="48">
        <v>204</v>
      </c>
      <c r="N365" s="46"/>
      <c r="O365" s="46"/>
    </row>
    <row r="366" spans="1:15" x14ac:dyDescent="0.25">
      <c r="A366" s="46" t="s">
        <v>3806</v>
      </c>
      <c r="B366" s="46" t="s">
        <v>3954</v>
      </c>
      <c r="C366" s="46">
        <v>2</v>
      </c>
      <c r="D366" s="46" t="s">
        <v>3955</v>
      </c>
      <c r="E366" s="46" t="s">
        <v>3955</v>
      </c>
      <c r="F366" s="46" t="s">
        <v>820</v>
      </c>
      <c r="G366" s="46" t="s">
        <v>820</v>
      </c>
      <c r="H366" s="46" t="s">
        <v>131</v>
      </c>
      <c r="I366" s="46" t="s">
        <v>149</v>
      </c>
      <c r="J366" s="46" t="s">
        <v>151</v>
      </c>
      <c r="K366" s="46" t="s">
        <v>820</v>
      </c>
      <c r="L366" s="48"/>
      <c r="M366" s="48">
        <v>346</v>
      </c>
      <c r="N366" s="46"/>
      <c r="O366" s="46"/>
    </row>
    <row r="367" spans="1:15" x14ac:dyDescent="0.25">
      <c r="A367" s="46" t="s">
        <v>3956</v>
      </c>
      <c r="B367" s="46" t="s">
        <v>3957</v>
      </c>
      <c r="C367" s="46">
        <v>1</v>
      </c>
      <c r="D367" s="46" t="s">
        <v>3958</v>
      </c>
      <c r="E367" s="46" t="s">
        <v>3958</v>
      </c>
      <c r="F367" s="46" t="s">
        <v>3797</v>
      </c>
      <c r="G367" s="46" t="s">
        <v>820</v>
      </c>
      <c r="H367" s="46" t="s">
        <v>131</v>
      </c>
      <c r="I367" s="46" t="s">
        <v>149</v>
      </c>
      <c r="J367" s="46" t="s">
        <v>151</v>
      </c>
      <c r="K367" s="46" t="s">
        <v>152</v>
      </c>
      <c r="L367" s="48"/>
      <c r="M367" s="48">
        <v>116</v>
      </c>
      <c r="N367" s="46"/>
      <c r="O367" s="46"/>
    </row>
    <row r="368" spans="1:15" x14ac:dyDescent="0.25">
      <c r="A368" s="46" t="s">
        <v>3956</v>
      </c>
      <c r="B368" s="46" t="s">
        <v>3957</v>
      </c>
      <c r="C368" s="46">
        <v>2</v>
      </c>
      <c r="D368" s="46" t="s">
        <v>3959</v>
      </c>
      <c r="E368" s="46" t="s">
        <v>3959</v>
      </c>
      <c r="F368" s="46" t="s">
        <v>3797</v>
      </c>
      <c r="G368" s="46" t="s">
        <v>820</v>
      </c>
      <c r="H368" s="46" t="s">
        <v>131</v>
      </c>
      <c r="I368" s="46" t="s">
        <v>149</v>
      </c>
      <c r="J368" s="46" t="s">
        <v>151</v>
      </c>
      <c r="K368" s="46" t="s">
        <v>152</v>
      </c>
      <c r="L368" s="48"/>
      <c r="M368" s="48">
        <v>116</v>
      </c>
      <c r="N368" s="46"/>
      <c r="O368" s="46"/>
    </row>
    <row r="369" spans="1:15" x14ac:dyDescent="0.25">
      <c r="A369" s="46" t="s">
        <v>3956</v>
      </c>
      <c r="B369" s="46" t="s">
        <v>3960</v>
      </c>
      <c r="C369" s="46">
        <v>1</v>
      </c>
      <c r="D369" s="46" t="s">
        <v>3961</v>
      </c>
      <c r="E369" s="46" t="s">
        <v>3961</v>
      </c>
      <c r="F369" s="46" t="s">
        <v>3700</v>
      </c>
      <c r="G369" s="46" t="s">
        <v>820</v>
      </c>
      <c r="H369" s="46" t="s">
        <v>131</v>
      </c>
      <c r="I369" s="46" t="s">
        <v>149</v>
      </c>
      <c r="J369" s="46" t="s">
        <v>151</v>
      </c>
      <c r="K369" s="46" t="s">
        <v>3278</v>
      </c>
      <c r="L369" s="48"/>
      <c r="M369" s="48">
        <v>423</v>
      </c>
      <c r="N369" s="46"/>
      <c r="O369" s="46"/>
    </row>
    <row r="370" spans="1:15" x14ac:dyDescent="0.25">
      <c r="A370" s="46" t="s">
        <v>3956</v>
      </c>
      <c r="B370" s="46" t="s">
        <v>3960</v>
      </c>
      <c r="C370" s="46">
        <v>2</v>
      </c>
      <c r="D370" s="46" t="s">
        <v>3962</v>
      </c>
      <c r="E370" s="46" t="s">
        <v>3962</v>
      </c>
      <c r="F370" s="46" t="s">
        <v>150</v>
      </c>
      <c r="G370" s="46" t="s">
        <v>820</v>
      </c>
      <c r="H370" s="46" t="s">
        <v>131</v>
      </c>
      <c r="I370" s="46" t="s">
        <v>149</v>
      </c>
      <c r="J370" s="46" t="s">
        <v>151</v>
      </c>
      <c r="K370" s="46" t="s">
        <v>150</v>
      </c>
      <c r="L370" s="48"/>
      <c r="M370" s="48"/>
      <c r="N370" s="46"/>
      <c r="O370" s="46"/>
    </row>
    <row r="371" spans="1:15" x14ac:dyDescent="0.25">
      <c r="A371" s="46" t="s">
        <v>3956</v>
      </c>
      <c r="B371" s="46" t="s">
        <v>3960</v>
      </c>
      <c r="C371" s="46">
        <v>3</v>
      </c>
      <c r="D371" s="46" t="s">
        <v>3963</v>
      </c>
      <c r="E371" s="46" t="s">
        <v>3963</v>
      </c>
      <c r="F371" s="46" t="s">
        <v>150</v>
      </c>
      <c r="G371" s="46" t="s">
        <v>820</v>
      </c>
      <c r="H371" s="46" t="s">
        <v>131</v>
      </c>
      <c r="I371" s="46" t="s">
        <v>149</v>
      </c>
      <c r="J371" s="46" t="s">
        <v>151</v>
      </c>
      <c r="K371" s="46" t="s">
        <v>150</v>
      </c>
      <c r="L371" s="48"/>
      <c r="M371" s="48"/>
      <c r="N371" s="46"/>
      <c r="O371" s="46"/>
    </row>
    <row r="372" spans="1:15" x14ac:dyDescent="0.25">
      <c r="A372" s="46" t="s">
        <v>3956</v>
      </c>
      <c r="B372" s="46" t="s">
        <v>3964</v>
      </c>
      <c r="C372" s="46">
        <v>1</v>
      </c>
      <c r="D372" s="46" t="s">
        <v>3965</v>
      </c>
      <c r="E372" s="46" t="s">
        <v>3965</v>
      </c>
      <c r="F372" s="46" t="s">
        <v>3700</v>
      </c>
      <c r="G372" s="46" t="s">
        <v>820</v>
      </c>
      <c r="H372" s="46" t="s">
        <v>131</v>
      </c>
      <c r="I372" s="46" t="s">
        <v>149</v>
      </c>
      <c r="J372" s="46" t="s">
        <v>133</v>
      </c>
      <c r="K372" s="46" t="s">
        <v>3278</v>
      </c>
      <c r="L372" s="48">
        <v>2023</v>
      </c>
      <c r="M372" s="48">
        <v>2612</v>
      </c>
      <c r="N372" s="46"/>
      <c r="O372" s="46"/>
    </row>
    <row r="373" spans="1:15" x14ac:dyDescent="0.25">
      <c r="A373" s="46" t="s">
        <v>3956</v>
      </c>
      <c r="B373" s="46" t="s">
        <v>3964</v>
      </c>
      <c r="C373" s="46">
        <v>2</v>
      </c>
      <c r="D373" s="46" t="s">
        <v>3966</v>
      </c>
      <c r="E373" s="46" t="s">
        <v>3696</v>
      </c>
      <c r="F373" s="46" t="s">
        <v>3697</v>
      </c>
      <c r="G373" s="46" t="s">
        <v>3698</v>
      </c>
      <c r="H373" s="46" t="s">
        <v>131</v>
      </c>
      <c r="I373" s="46" t="s">
        <v>149</v>
      </c>
      <c r="J373" s="46" t="s">
        <v>133</v>
      </c>
      <c r="K373" s="46" t="s">
        <v>152</v>
      </c>
      <c r="L373" s="48">
        <v>2019</v>
      </c>
      <c r="M373" s="48">
        <v>132</v>
      </c>
      <c r="N373" s="46"/>
      <c r="O373" s="46"/>
    </row>
    <row r="374" spans="1:15" x14ac:dyDescent="0.25">
      <c r="A374" s="46" t="s">
        <v>3956</v>
      </c>
      <c r="B374" s="46" t="s">
        <v>3967</v>
      </c>
      <c r="C374" s="46">
        <v>6</v>
      </c>
      <c r="D374" s="46" t="s">
        <v>3968</v>
      </c>
      <c r="E374" s="46" t="s">
        <v>3968</v>
      </c>
      <c r="F374" s="46" t="s">
        <v>3700</v>
      </c>
      <c r="G374" s="46" t="s">
        <v>820</v>
      </c>
      <c r="H374" s="46" t="s">
        <v>131</v>
      </c>
      <c r="I374" s="46" t="s">
        <v>149</v>
      </c>
      <c r="J374" s="46" t="s">
        <v>133</v>
      </c>
      <c r="K374" s="46" t="s">
        <v>3278</v>
      </c>
      <c r="L374" s="48"/>
      <c r="M374" s="48">
        <v>30752</v>
      </c>
      <c r="N374" s="46"/>
      <c r="O374" s="46"/>
    </row>
    <row r="375" spans="1:15" x14ac:dyDescent="0.25">
      <c r="A375" s="46" t="s">
        <v>3956</v>
      </c>
      <c r="B375" s="46" t="s">
        <v>3967</v>
      </c>
      <c r="C375" s="46">
        <v>1</v>
      </c>
      <c r="D375" s="46" t="s">
        <v>3969</v>
      </c>
      <c r="E375" s="46" t="s">
        <v>3970</v>
      </c>
      <c r="F375" s="46" t="s">
        <v>3971</v>
      </c>
      <c r="G375" s="46" t="s">
        <v>3972</v>
      </c>
      <c r="H375" s="46" t="s">
        <v>131</v>
      </c>
      <c r="I375" s="46" t="s">
        <v>149</v>
      </c>
      <c r="J375" s="46" t="s">
        <v>133</v>
      </c>
      <c r="K375" s="46" t="s">
        <v>3278</v>
      </c>
      <c r="L375" s="48">
        <v>2023</v>
      </c>
      <c r="M375" s="48">
        <v>30752</v>
      </c>
      <c r="N375" s="46"/>
      <c r="O375" s="46"/>
    </row>
    <row r="376" spans="1:15" x14ac:dyDescent="0.25">
      <c r="A376" s="46" t="s">
        <v>3956</v>
      </c>
      <c r="B376" s="46" t="s">
        <v>3967</v>
      </c>
      <c r="C376" s="46">
        <v>2</v>
      </c>
      <c r="D376" s="46" t="s">
        <v>3973</v>
      </c>
      <c r="E376" s="46" t="s">
        <v>3973</v>
      </c>
      <c r="F376" s="46" t="s">
        <v>3700</v>
      </c>
      <c r="G376" s="46" t="s">
        <v>820</v>
      </c>
      <c r="H376" s="46" t="s">
        <v>131</v>
      </c>
      <c r="I376" s="46" t="s">
        <v>149</v>
      </c>
      <c r="J376" s="46" t="s">
        <v>133</v>
      </c>
      <c r="K376" s="46" t="s">
        <v>3278</v>
      </c>
      <c r="L376" s="48">
        <v>2023</v>
      </c>
      <c r="M376" s="48">
        <v>4902</v>
      </c>
      <c r="N376" s="46"/>
      <c r="O376" s="46"/>
    </row>
    <row r="377" spans="1:15" x14ac:dyDescent="0.25">
      <c r="A377" s="46" t="s">
        <v>3956</v>
      </c>
      <c r="B377" s="46" t="s">
        <v>3967</v>
      </c>
      <c r="C377" s="46">
        <v>3</v>
      </c>
      <c r="D377" s="46" t="s">
        <v>3974</v>
      </c>
      <c r="E377" s="46" t="s">
        <v>3974</v>
      </c>
      <c r="F377" s="46" t="s">
        <v>3700</v>
      </c>
      <c r="G377" s="46" t="s">
        <v>820</v>
      </c>
      <c r="H377" s="46" t="s">
        <v>131</v>
      </c>
      <c r="I377" s="46" t="s">
        <v>149</v>
      </c>
      <c r="J377" s="46" t="s">
        <v>133</v>
      </c>
      <c r="K377" s="46" t="s">
        <v>3278</v>
      </c>
      <c r="L377" s="48">
        <v>2023</v>
      </c>
      <c r="M377" s="48">
        <v>11516</v>
      </c>
      <c r="N377" s="46"/>
      <c r="O377" s="46"/>
    </row>
    <row r="378" spans="1:15" x14ac:dyDescent="0.25">
      <c r="A378" s="46" t="s">
        <v>3956</v>
      </c>
      <c r="B378" s="46" t="s">
        <v>3967</v>
      </c>
      <c r="C378" s="46">
        <v>4</v>
      </c>
      <c r="D378" s="46" t="s">
        <v>3975</v>
      </c>
      <c r="E378" s="46" t="s">
        <v>3975</v>
      </c>
      <c r="F378" s="46" t="s">
        <v>3700</v>
      </c>
      <c r="G378" s="46" t="s">
        <v>820</v>
      </c>
      <c r="H378" s="46" t="s">
        <v>131</v>
      </c>
      <c r="I378" s="46" t="s">
        <v>149</v>
      </c>
      <c r="J378" s="46" t="s">
        <v>133</v>
      </c>
      <c r="K378" s="46" t="s">
        <v>3278</v>
      </c>
      <c r="L378" s="48">
        <v>2023</v>
      </c>
      <c r="M378" s="48">
        <v>23288</v>
      </c>
      <c r="N378" s="46"/>
      <c r="O378" s="46"/>
    </row>
    <row r="379" spans="1:15" x14ac:dyDescent="0.25">
      <c r="A379" s="46" t="s">
        <v>3956</v>
      </c>
      <c r="B379" s="46" t="s">
        <v>3967</v>
      </c>
      <c r="C379" s="46">
        <v>5</v>
      </c>
      <c r="D379" s="46" t="s">
        <v>3976</v>
      </c>
      <c r="E379" s="46" t="s">
        <v>3976</v>
      </c>
      <c r="F379" s="46" t="s">
        <v>3700</v>
      </c>
      <c r="G379" s="46" t="s">
        <v>820</v>
      </c>
      <c r="H379" s="46" t="s">
        <v>131</v>
      </c>
      <c r="I379" s="46" t="s">
        <v>149</v>
      </c>
      <c r="J379" s="46" t="s">
        <v>133</v>
      </c>
      <c r="K379" s="46" t="s">
        <v>3278</v>
      </c>
      <c r="L379" s="48">
        <v>2023</v>
      </c>
      <c r="M379" s="48">
        <v>41858</v>
      </c>
      <c r="N379" s="46"/>
      <c r="O379" s="46"/>
    </row>
    <row r="380" spans="1:15" x14ac:dyDescent="0.25">
      <c r="A380" s="46" t="s">
        <v>3956</v>
      </c>
      <c r="B380" s="46" t="s">
        <v>3967</v>
      </c>
      <c r="C380" s="46">
        <v>7</v>
      </c>
      <c r="D380" s="46" t="s">
        <v>3977</v>
      </c>
      <c r="E380" s="46" t="s">
        <v>3977</v>
      </c>
      <c r="F380" s="46" t="s">
        <v>3700</v>
      </c>
      <c r="G380" s="46" t="s">
        <v>820</v>
      </c>
      <c r="H380" s="46" t="s">
        <v>131</v>
      </c>
      <c r="I380" s="46" t="s">
        <v>149</v>
      </c>
      <c r="J380" s="46" t="s">
        <v>133</v>
      </c>
      <c r="K380" s="46" t="s">
        <v>3278</v>
      </c>
      <c r="L380" s="48"/>
      <c r="M380" s="48">
        <v>43835</v>
      </c>
      <c r="N380" s="46"/>
      <c r="O380" s="46"/>
    </row>
    <row r="381" spans="1:15" x14ac:dyDescent="0.25">
      <c r="A381" s="46" t="s">
        <v>3978</v>
      </c>
      <c r="B381" s="46" t="s">
        <v>3979</v>
      </c>
      <c r="C381" s="46">
        <v>3</v>
      </c>
      <c r="D381" s="46" t="s">
        <v>3980</v>
      </c>
      <c r="E381" s="46" t="s">
        <v>3980</v>
      </c>
      <c r="F381" s="46" t="s">
        <v>3700</v>
      </c>
      <c r="G381" s="46" t="s">
        <v>820</v>
      </c>
      <c r="H381" s="46" t="s">
        <v>131</v>
      </c>
      <c r="I381" s="46" t="s">
        <v>149</v>
      </c>
      <c r="J381" s="46" t="s">
        <v>133</v>
      </c>
      <c r="K381" s="46" t="s">
        <v>3278</v>
      </c>
      <c r="L381" s="48"/>
      <c r="M381" s="48">
        <v>22</v>
      </c>
      <c r="N381" s="46"/>
      <c r="O381" s="46"/>
    </row>
    <row r="382" spans="1:15" x14ac:dyDescent="0.25">
      <c r="A382" s="46" t="s">
        <v>3978</v>
      </c>
      <c r="B382" s="46" t="s">
        <v>3979</v>
      </c>
      <c r="C382" s="46">
        <v>1</v>
      </c>
      <c r="D382" s="46" t="s">
        <v>3981</v>
      </c>
      <c r="E382" s="46" t="s">
        <v>3981</v>
      </c>
      <c r="F382" s="46" t="s">
        <v>3700</v>
      </c>
      <c r="G382" s="46" t="s">
        <v>820</v>
      </c>
      <c r="H382" s="46" t="s">
        <v>131</v>
      </c>
      <c r="I382" s="46" t="s">
        <v>149</v>
      </c>
      <c r="J382" s="46" t="s">
        <v>133</v>
      </c>
      <c r="K382" s="46" t="s">
        <v>3278</v>
      </c>
      <c r="L382" s="48">
        <v>2022</v>
      </c>
      <c r="M382" s="48">
        <v>988</v>
      </c>
      <c r="N382" s="46"/>
      <c r="O382" s="46"/>
    </row>
    <row r="383" spans="1:15" x14ac:dyDescent="0.25">
      <c r="A383" s="46" t="s">
        <v>3978</v>
      </c>
      <c r="B383" s="46" t="s">
        <v>3979</v>
      </c>
      <c r="C383" s="46">
        <v>4</v>
      </c>
      <c r="D383" s="46" t="s">
        <v>3982</v>
      </c>
      <c r="E383" s="46" t="s">
        <v>3982</v>
      </c>
      <c r="F383" s="46" t="s">
        <v>3700</v>
      </c>
      <c r="G383" s="46" t="s">
        <v>820</v>
      </c>
      <c r="H383" s="46" t="s">
        <v>131</v>
      </c>
      <c r="I383" s="46" t="s">
        <v>149</v>
      </c>
      <c r="J383" s="46" t="s">
        <v>133</v>
      </c>
      <c r="K383" s="46" t="s">
        <v>3278</v>
      </c>
      <c r="L383" s="48"/>
      <c r="M383" s="48">
        <v>22</v>
      </c>
      <c r="N383" s="46"/>
      <c r="O383" s="46"/>
    </row>
    <row r="384" spans="1:15" x14ac:dyDescent="0.25">
      <c r="A384" s="46" t="s">
        <v>3978</v>
      </c>
      <c r="B384" s="46" t="s">
        <v>3979</v>
      </c>
      <c r="C384" s="46">
        <v>2</v>
      </c>
      <c r="D384" s="46" t="s">
        <v>3983</v>
      </c>
      <c r="E384" s="46" t="s">
        <v>3983</v>
      </c>
      <c r="F384" s="46" t="s">
        <v>3700</v>
      </c>
      <c r="G384" s="46" t="s">
        <v>820</v>
      </c>
      <c r="H384" s="46" t="s">
        <v>131</v>
      </c>
      <c r="I384" s="46" t="s">
        <v>149</v>
      </c>
      <c r="J384" s="46" t="s">
        <v>133</v>
      </c>
      <c r="K384" s="46" t="s">
        <v>3278</v>
      </c>
      <c r="L384" s="48">
        <v>2022</v>
      </c>
      <c r="M384" s="48">
        <v>988</v>
      </c>
      <c r="N384" s="46"/>
      <c r="O384" s="46"/>
    </row>
    <row r="385" spans="1:15" x14ac:dyDescent="0.25">
      <c r="A385" s="46" t="s">
        <v>3978</v>
      </c>
      <c r="B385" s="46" t="s">
        <v>3984</v>
      </c>
      <c r="C385" s="46">
        <v>1</v>
      </c>
      <c r="D385" s="46" t="s">
        <v>3985</v>
      </c>
      <c r="E385" s="46" t="s">
        <v>3985</v>
      </c>
      <c r="F385" s="46" t="s">
        <v>3713</v>
      </c>
      <c r="G385" s="46" t="s">
        <v>820</v>
      </c>
      <c r="H385" s="46" t="s">
        <v>131</v>
      </c>
      <c r="I385" s="46" t="s">
        <v>149</v>
      </c>
      <c r="J385" s="46" t="s">
        <v>133</v>
      </c>
      <c r="K385" s="46" t="s">
        <v>3363</v>
      </c>
      <c r="L385" s="48"/>
      <c r="M385" s="48"/>
      <c r="N385" s="46"/>
      <c r="O385" s="46"/>
    </row>
    <row r="386" spans="1:15" x14ac:dyDescent="0.25">
      <c r="A386" s="46" t="s">
        <v>3978</v>
      </c>
      <c r="B386" s="46" t="s">
        <v>3984</v>
      </c>
      <c r="C386" s="46">
        <v>2</v>
      </c>
      <c r="D386" s="46" t="s">
        <v>3767</v>
      </c>
      <c r="E386" s="46" t="s">
        <v>3767</v>
      </c>
      <c r="F386" s="46" t="s">
        <v>820</v>
      </c>
      <c r="G386" s="46" t="s">
        <v>820</v>
      </c>
      <c r="H386" s="46" t="s">
        <v>131</v>
      </c>
      <c r="I386" s="46" t="s">
        <v>149</v>
      </c>
      <c r="J386" s="46" t="s">
        <v>151</v>
      </c>
      <c r="K386" s="46" t="s">
        <v>820</v>
      </c>
      <c r="L386" s="48"/>
      <c r="M386" s="48">
        <v>19</v>
      </c>
      <c r="N386" s="46"/>
      <c r="O386" s="46"/>
    </row>
    <row r="387" spans="1:15" x14ac:dyDescent="0.25">
      <c r="A387" s="46" t="s">
        <v>3986</v>
      </c>
      <c r="B387" s="46" t="s">
        <v>3987</v>
      </c>
      <c r="C387" s="46">
        <v>1</v>
      </c>
      <c r="D387" s="46" t="s">
        <v>3988</v>
      </c>
      <c r="E387" s="46" t="s">
        <v>3989</v>
      </c>
      <c r="F387" s="46" t="s">
        <v>3990</v>
      </c>
      <c r="G387" s="46" t="s">
        <v>3991</v>
      </c>
      <c r="H387" s="46" t="s">
        <v>131</v>
      </c>
      <c r="I387" s="46" t="s">
        <v>149</v>
      </c>
      <c r="J387" s="46" t="s">
        <v>133</v>
      </c>
      <c r="K387" s="46" t="s">
        <v>152</v>
      </c>
      <c r="L387" s="48">
        <v>2002</v>
      </c>
      <c r="M387" s="48">
        <v>135</v>
      </c>
      <c r="N387" s="46"/>
      <c r="O387" s="46"/>
    </row>
    <row r="388" spans="1:15" x14ac:dyDescent="0.25">
      <c r="A388" s="46" t="s">
        <v>3986</v>
      </c>
      <c r="B388" s="46" t="s">
        <v>3987</v>
      </c>
      <c r="C388" s="46">
        <v>2</v>
      </c>
      <c r="D388" s="46" t="s">
        <v>3992</v>
      </c>
      <c r="E388" s="46" t="s">
        <v>3992</v>
      </c>
      <c r="F388" s="46" t="s">
        <v>3700</v>
      </c>
      <c r="G388" s="46" t="s">
        <v>820</v>
      </c>
      <c r="H388" s="46" t="s">
        <v>131</v>
      </c>
      <c r="I388" s="46" t="s">
        <v>149</v>
      </c>
      <c r="J388" s="46" t="s">
        <v>133</v>
      </c>
      <c r="K388" s="46" t="s">
        <v>3278</v>
      </c>
      <c r="L388" s="48"/>
      <c r="M388" s="48"/>
      <c r="N388" s="46"/>
      <c r="O388" s="46"/>
    </row>
    <row r="389" spans="1:15" x14ac:dyDescent="0.25">
      <c r="A389" s="46" t="s">
        <v>3986</v>
      </c>
      <c r="B389" s="46" t="s">
        <v>3993</v>
      </c>
      <c r="C389" s="46">
        <v>1</v>
      </c>
      <c r="D389" s="46" t="s">
        <v>3994</v>
      </c>
      <c r="E389" s="46" t="s">
        <v>3994</v>
      </c>
      <c r="F389" s="46" t="s">
        <v>820</v>
      </c>
      <c r="G389" s="46" t="s">
        <v>820</v>
      </c>
      <c r="H389" s="46" t="s">
        <v>131</v>
      </c>
      <c r="I389" s="46" t="s">
        <v>149</v>
      </c>
      <c r="J389" s="46" t="s">
        <v>151</v>
      </c>
      <c r="K389" s="46" t="s">
        <v>820</v>
      </c>
      <c r="L389" s="48"/>
      <c r="M389" s="48">
        <v>50</v>
      </c>
      <c r="N389" s="46"/>
      <c r="O389" s="46"/>
    </row>
    <row r="390" spans="1:15" x14ac:dyDescent="0.25">
      <c r="A390" s="46" t="s">
        <v>3986</v>
      </c>
      <c r="B390" s="46" t="s">
        <v>3993</v>
      </c>
      <c r="C390" s="46">
        <v>2</v>
      </c>
      <c r="D390" s="46" t="s">
        <v>3995</v>
      </c>
      <c r="E390" s="46" t="s">
        <v>3996</v>
      </c>
      <c r="F390" s="46" t="s">
        <v>3997</v>
      </c>
      <c r="G390" s="46" t="s">
        <v>3998</v>
      </c>
      <c r="H390" s="46" t="s">
        <v>131</v>
      </c>
      <c r="I390" s="46" t="s">
        <v>149</v>
      </c>
      <c r="J390" s="46" t="s">
        <v>133</v>
      </c>
      <c r="K390" s="46" t="s">
        <v>152</v>
      </c>
      <c r="L390" s="48">
        <v>2010</v>
      </c>
      <c r="M390" s="48">
        <v>205</v>
      </c>
      <c r="N390" s="46"/>
      <c r="O390" s="46"/>
    </row>
    <row r="391" spans="1:15" x14ac:dyDescent="0.25">
      <c r="A391" s="46" t="s">
        <v>3986</v>
      </c>
      <c r="B391" s="46" t="s">
        <v>3993</v>
      </c>
      <c r="C391" s="46">
        <v>3</v>
      </c>
      <c r="D391" s="46" t="s">
        <v>3999</v>
      </c>
      <c r="E391" s="46" t="s">
        <v>3696</v>
      </c>
      <c r="F391" s="46" t="s">
        <v>3697</v>
      </c>
      <c r="G391" s="46" t="s">
        <v>3698</v>
      </c>
      <c r="H391" s="46" t="s">
        <v>131</v>
      </c>
      <c r="I391" s="46" t="s">
        <v>149</v>
      </c>
      <c r="J391" s="46" t="s">
        <v>133</v>
      </c>
      <c r="K391" s="46" t="s">
        <v>152</v>
      </c>
      <c r="L391" s="48">
        <v>2019</v>
      </c>
      <c r="M391" s="48">
        <v>132</v>
      </c>
      <c r="N391" s="46"/>
      <c r="O391" s="46"/>
    </row>
    <row r="392" spans="1:15" x14ac:dyDescent="0.25">
      <c r="A392" s="46" t="s">
        <v>4000</v>
      </c>
      <c r="B392" s="46" t="s">
        <v>4001</v>
      </c>
      <c r="C392" s="46">
        <v>1</v>
      </c>
      <c r="D392" s="46" t="s">
        <v>4002</v>
      </c>
      <c r="E392" s="46" t="s">
        <v>4002</v>
      </c>
      <c r="F392" s="46" t="s">
        <v>3700</v>
      </c>
      <c r="G392" s="46" t="s">
        <v>820</v>
      </c>
      <c r="H392" s="46" t="s">
        <v>131</v>
      </c>
      <c r="I392" s="46" t="s">
        <v>149</v>
      </c>
      <c r="J392" s="46" t="s">
        <v>133</v>
      </c>
      <c r="K392" s="46" t="s">
        <v>3278</v>
      </c>
      <c r="L392" s="48">
        <v>2021</v>
      </c>
      <c r="M392" s="48">
        <v>36</v>
      </c>
      <c r="N392" s="46"/>
      <c r="O392" s="46"/>
    </row>
    <row r="393" spans="1:15" x14ac:dyDescent="0.25">
      <c r="A393" s="46" t="s">
        <v>4000</v>
      </c>
      <c r="B393" s="46" t="s">
        <v>4001</v>
      </c>
      <c r="C393" s="46">
        <v>3</v>
      </c>
      <c r="D393" s="46" t="s">
        <v>4003</v>
      </c>
      <c r="E393" s="46" t="s">
        <v>4003</v>
      </c>
      <c r="F393" s="46" t="s">
        <v>3700</v>
      </c>
      <c r="G393" s="46" t="s">
        <v>820</v>
      </c>
      <c r="H393" s="46" t="s">
        <v>131</v>
      </c>
      <c r="I393" s="46" t="s">
        <v>149</v>
      </c>
      <c r="J393" s="46" t="s">
        <v>133</v>
      </c>
      <c r="K393" s="46" t="s">
        <v>3278</v>
      </c>
      <c r="L393" s="48">
        <v>2022</v>
      </c>
      <c r="M393" s="48">
        <v>2258</v>
      </c>
      <c r="N393" s="46"/>
      <c r="O393" s="46"/>
    </row>
    <row r="394" spans="1:15" x14ac:dyDescent="0.25">
      <c r="A394" s="46" t="s">
        <v>4000</v>
      </c>
      <c r="B394" s="46" t="s">
        <v>4001</v>
      </c>
      <c r="C394" s="46">
        <v>2</v>
      </c>
      <c r="D394" s="46" t="s">
        <v>4004</v>
      </c>
      <c r="E394" s="46" t="s">
        <v>4004</v>
      </c>
      <c r="F394" s="46" t="s">
        <v>3700</v>
      </c>
      <c r="G394" s="46" t="s">
        <v>820</v>
      </c>
      <c r="H394" s="46" t="s">
        <v>131</v>
      </c>
      <c r="I394" s="46" t="s">
        <v>149</v>
      </c>
      <c r="J394" s="46" t="s">
        <v>133</v>
      </c>
      <c r="K394" s="46" t="s">
        <v>3278</v>
      </c>
      <c r="L394" s="48">
        <v>2021</v>
      </c>
      <c r="M394" s="48">
        <v>36</v>
      </c>
      <c r="N394" s="46"/>
      <c r="O394" s="46"/>
    </row>
    <row r="395" spans="1:15" x14ac:dyDescent="0.25">
      <c r="A395" s="46" t="s">
        <v>4000</v>
      </c>
      <c r="B395" s="46" t="s">
        <v>4001</v>
      </c>
      <c r="C395" s="46">
        <v>4</v>
      </c>
      <c r="D395" s="46" t="s">
        <v>4005</v>
      </c>
      <c r="E395" s="46" t="s">
        <v>4005</v>
      </c>
      <c r="F395" s="46" t="s">
        <v>3700</v>
      </c>
      <c r="G395" s="46" t="s">
        <v>820</v>
      </c>
      <c r="H395" s="46" t="s">
        <v>131</v>
      </c>
      <c r="I395" s="46" t="s">
        <v>149</v>
      </c>
      <c r="J395" s="46" t="s">
        <v>151</v>
      </c>
      <c r="K395" s="46" t="s">
        <v>3278</v>
      </c>
      <c r="L395" s="48"/>
      <c r="M395" s="48">
        <v>29</v>
      </c>
      <c r="N395" s="46"/>
      <c r="O395" s="46"/>
    </row>
    <row r="396" spans="1:15" x14ac:dyDescent="0.25">
      <c r="A396" s="46" t="s">
        <v>4000</v>
      </c>
      <c r="B396" s="46" t="s">
        <v>4001</v>
      </c>
      <c r="C396" s="46">
        <v>5</v>
      </c>
      <c r="D396" s="46" t="s">
        <v>4006</v>
      </c>
      <c r="E396" s="46" t="s">
        <v>4006</v>
      </c>
      <c r="F396" s="46" t="s">
        <v>3700</v>
      </c>
      <c r="G396" s="46" t="s">
        <v>820</v>
      </c>
      <c r="H396" s="46" t="s">
        <v>131</v>
      </c>
      <c r="I396" s="46" t="s">
        <v>149</v>
      </c>
      <c r="J396" s="46" t="s">
        <v>151</v>
      </c>
      <c r="K396" s="46" t="s">
        <v>3278</v>
      </c>
      <c r="L396" s="48"/>
      <c r="M396" s="48">
        <v>21</v>
      </c>
      <c r="N396" s="46"/>
      <c r="O396" s="46"/>
    </row>
    <row r="397" spans="1:15" x14ac:dyDescent="0.25">
      <c r="A397" s="46" t="s">
        <v>4000</v>
      </c>
      <c r="B397" s="46" t="s">
        <v>4007</v>
      </c>
      <c r="C397" s="46">
        <v>1</v>
      </c>
      <c r="D397" s="46" t="s">
        <v>4008</v>
      </c>
      <c r="E397" s="46" t="s">
        <v>4008</v>
      </c>
      <c r="F397" s="46" t="s">
        <v>3747</v>
      </c>
      <c r="G397" s="46" t="s">
        <v>4009</v>
      </c>
      <c r="H397" s="46" t="s">
        <v>131</v>
      </c>
      <c r="I397" s="46" t="s">
        <v>149</v>
      </c>
      <c r="J397" s="46" t="s">
        <v>133</v>
      </c>
      <c r="K397" s="46" t="s">
        <v>3749</v>
      </c>
      <c r="L397" s="48">
        <v>2016</v>
      </c>
      <c r="M397" s="48">
        <v>167</v>
      </c>
      <c r="N397" s="46"/>
      <c r="O397" s="46"/>
    </row>
    <row r="398" spans="1:15" x14ac:dyDescent="0.25">
      <c r="A398" s="46" t="s">
        <v>4000</v>
      </c>
      <c r="B398" s="46" t="s">
        <v>4007</v>
      </c>
      <c r="C398" s="46">
        <v>2</v>
      </c>
      <c r="D398" s="46" t="s">
        <v>4010</v>
      </c>
      <c r="E398" s="46" t="s">
        <v>4010</v>
      </c>
      <c r="F398" s="46" t="s">
        <v>3700</v>
      </c>
      <c r="G398" s="46" t="s">
        <v>820</v>
      </c>
      <c r="H398" s="46" t="s">
        <v>131</v>
      </c>
      <c r="I398" s="46" t="s">
        <v>149</v>
      </c>
      <c r="J398" s="46" t="s">
        <v>133</v>
      </c>
      <c r="K398" s="46" t="s">
        <v>3278</v>
      </c>
      <c r="L398" s="48">
        <v>2023</v>
      </c>
      <c r="M398" s="48">
        <v>4300</v>
      </c>
      <c r="N398" s="46"/>
      <c r="O398" s="46"/>
    </row>
    <row r="399" spans="1:15" x14ac:dyDescent="0.25">
      <c r="A399" s="46" t="s">
        <v>4000</v>
      </c>
      <c r="B399" s="46" t="s">
        <v>4011</v>
      </c>
      <c r="C399" s="46">
        <v>1</v>
      </c>
      <c r="D399" s="46" t="s">
        <v>4012</v>
      </c>
      <c r="E399" s="46" t="s">
        <v>4013</v>
      </c>
      <c r="F399" s="46" t="s">
        <v>4014</v>
      </c>
      <c r="G399" s="46" t="s">
        <v>4015</v>
      </c>
      <c r="H399" s="46" t="s">
        <v>131</v>
      </c>
      <c r="I399" s="46" t="s">
        <v>149</v>
      </c>
      <c r="J399" s="46" t="s">
        <v>133</v>
      </c>
      <c r="K399" s="46" t="s">
        <v>152</v>
      </c>
      <c r="L399" s="48">
        <v>1970</v>
      </c>
      <c r="M399" s="48">
        <v>50</v>
      </c>
      <c r="N399" s="46"/>
      <c r="O399" s="46"/>
    </row>
    <row r="400" spans="1:15" x14ac:dyDescent="0.25">
      <c r="A400" s="46" t="s">
        <v>4016</v>
      </c>
      <c r="B400" s="46" t="s">
        <v>4017</v>
      </c>
      <c r="C400" s="46">
        <v>2</v>
      </c>
      <c r="D400" s="46" t="s">
        <v>4018</v>
      </c>
      <c r="E400" s="46" t="s">
        <v>4018</v>
      </c>
      <c r="F400" s="46" t="s">
        <v>820</v>
      </c>
      <c r="G400" s="46" t="s">
        <v>820</v>
      </c>
      <c r="H400" s="46" t="s">
        <v>131</v>
      </c>
      <c r="I400" s="46" t="s">
        <v>149</v>
      </c>
      <c r="J400" s="46" t="s">
        <v>133</v>
      </c>
      <c r="K400" s="46" t="s">
        <v>820</v>
      </c>
      <c r="L400" s="48"/>
      <c r="M400" s="48">
        <v>10</v>
      </c>
      <c r="N400" s="46"/>
      <c r="O400" s="46"/>
    </row>
    <row r="401" spans="1:15" x14ac:dyDescent="0.25">
      <c r="A401" s="46" t="s">
        <v>4016</v>
      </c>
      <c r="B401" s="46" t="s">
        <v>4019</v>
      </c>
      <c r="C401" s="46">
        <v>1</v>
      </c>
      <c r="D401" s="46" t="s">
        <v>4020</v>
      </c>
      <c r="E401" s="46" t="s">
        <v>4020</v>
      </c>
      <c r="F401" s="46" t="s">
        <v>3773</v>
      </c>
      <c r="G401" s="46" t="s">
        <v>820</v>
      </c>
      <c r="H401" s="46" t="s">
        <v>131</v>
      </c>
      <c r="I401" s="46" t="s">
        <v>149</v>
      </c>
      <c r="J401" s="46" t="s">
        <v>133</v>
      </c>
      <c r="K401" s="46" t="s">
        <v>3774</v>
      </c>
      <c r="L401" s="48"/>
      <c r="M401" s="48">
        <v>24</v>
      </c>
      <c r="N401" s="46"/>
      <c r="O401" s="46"/>
    </row>
    <row r="402" spans="1:15" x14ac:dyDescent="0.25">
      <c r="A402" s="46" t="s">
        <v>4016</v>
      </c>
      <c r="B402" s="46" t="s">
        <v>4021</v>
      </c>
      <c r="C402" s="46">
        <v>1</v>
      </c>
      <c r="D402" s="46" t="s">
        <v>4022</v>
      </c>
      <c r="E402" s="46" t="s">
        <v>4022</v>
      </c>
      <c r="F402" s="46" t="s">
        <v>4023</v>
      </c>
      <c r="G402" s="46" t="s">
        <v>820</v>
      </c>
      <c r="H402" s="46" t="s">
        <v>131</v>
      </c>
      <c r="I402" s="46" t="s">
        <v>149</v>
      </c>
      <c r="J402" s="46" t="s">
        <v>133</v>
      </c>
      <c r="K402" s="46" t="s">
        <v>4023</v>
      </c>
      <c r="L402" s="48"/>
      <c r="M402" s="48"/>
      <c r="N402" s="46"/>
      <c r="O402" s="46"/>
    </row>
    <row r="403" spans="1:15" x14ac:dyDescent="0.25">
      <c r="A403" s="46" t="s">
        <v>4016</v>
      </c>
      <c r="B403" s="46" t="s">
        <v>4021</v>
      </c>
      <c r="C403" s="46">
        <v>2</v>
      </c>
      <c r="D403" s="46" t="s">
        <v>4024</v>
      </c>
      <c r="E403" s="46" t="s">
        <v>820</v>
      </c>
      <c r="F403" s="46" t="s">
        <v>4025</v>
      </c>
      <c r="G403" s="46" t="s">
        <v>4026</v>
      </c>
      <c r="H403" s="46" t="s">
        <v>131</v>
      </c>
      <c r="I403" s="46" t="s">
        <v>149</v>
      </c>
      <c r="J403" s="46" t="s">
        <v>133</v>
      </c>
      <c r="K403" s="46" t="s">
        <v>152</v>
      </c>
      <c r="L403" s="48">
        <v>2023</v>
      </c>
      <c r="M403" s="48">
        <v>197</v>
      </c>
      <c r="N403" s="46"/>
      <c r="O403" s="46"/>
    </row>
    <row r="404" spans="1:15" x14ac:dyDescent="0.25">
      <c r="A404" s="46" t="s">
        <v>4016</v>
      </c>
      <c r="B404" s="46" t="s">
        <v>4027</v>
      </c>
      <c r="C404" s="46">
        <v>1</v>
      </c>
      <c r="D404" s="46" t="s">
        <v>4028</v>
      </c>
      <c r="E404" s="46" t="s">
        <v>4028</v>
      </c>
      <c r="F404" s="46" t="s">
        <v>4029</v>
      </c>
      <c r="G404" s="46" t="s">
        <v>820</v>
      </c>
      <c r="H404" s="46" t="s">
        <v>131</v>
      </c>
      <c r="I404" s="46" t="s">
        <v>149</v>
      </c>
      <c r="J404" s="46" t="s">
        <v>133</v>
      </c>
      <c r="K404" s="46" t="s">
        <v>4030</v>
      </c>
      <c r="L404" s="48">
        <v>1930</v>
      </c>
      <c r="M404" s="48">
        <v>7</v>
      </c>
      <c r="N404" s="46"/>
      <c r="O404" s="46"/>
    </row>
    <row r="405" spans="1:15" x14ac:dyDescent="0.25">
      <c r="A405" s="46" t="s">
        <v>4031</v>
      </c>
      <c r="B405" s="46" t="s">
        <v>4032</v>
      </c>
      <c r="C405" s="46">
        <v>1</v>
      </c>
      <c r="D405" s="46" t="s">
        <v>4033</v>
      </c>
      <c r="E405" s="46" t="s">
        <v>4033</v>
      </c>
      <c r="F405" s="46" t="s">
        <v>3700</v>
      </c>
      <c r="G405" s="46" t="s">
        <v>820</v>
      </c>
      <c r="H405" s="46" t="s">
        <v>131</v>
      </c>
      <c r="I405" s="46" t="s">
        <v>149</v>
      </c>
      <c r="J405" s="46" t="s">
        <v>133</v>
      </c>
      <c r="K405" s="46" t="s">
        <v>3278</v>
      </c>
      <c r="L405" s="48">
        <v>2019</v>
      </c>
      <c r="M405" s="48">
        <v>7708</v>
      </c>
      <c r="N405" s="46"/>
      <c r="O405" s="46"/>
    </row>
    <row r="406" spans="1:15" x14ac:dyDescent="0.25">
      <c r="A406" s="46" t="s">
        <v>4031</v>
      </c>
      <c r="B406" s="46" t="s">
        <v>4032</v>
      </c>
      <c r="C406" s="46">
        <v>3</v>
      </c>
      <c r="D406" s="46" t="s">
        <v>4034</v>
      </c>
      <c r="E406" s="46" t="s">
        <v>4034</v>
      </c>
      <c r="F406" s="46" t="s">
        <v>820</v>
      </c>
      <c r="G406" s="46" t="s">
        <v>820</v>
      </c>
      <c r="H406" s="46" t="s">
        <v>131</v>
      </c>
      <c r="I406" s="46" t="s">
        <v>149</v>
      </c>
      <c r="J406" s="46" t="s">
        <v>133</v>
      </c>
      <c r="K406" s="46" t="s">
        <v>820</v>
      </c>
      <c r="L406" s="48"/>
      <c r="M406" s="48"/>
      <c r="N406" s="46"/>
      <c r="O406" s="46"/>
    </row>
    <row r="407" spans="1:15" x14ac:dyDescent="0.25">
      <c r="A407" s="46" t="s">
        <v>4031</v>
      </c>
      <c r="B407" s="46" t="s">
        <v>4032</v>
      </c>
      <c r="C407" s="46">
        <v>2</v>
      </c>
      <c r="D407" s="46" t="s">
        <v>4035</v>
      </c>
      <c r="E407" s="46" t="s">
        <v>4035</v>
      </c>
      <c r="F407" s="46" t="s">
        <v>3700</v>
      </c>
      <c r="G407" s="46" t="s">
        <v>820</v>
      </c>
      <c r="H407" s="46" t="s">
        <v>131</v>
      </c>
      <c r="I407" s="46" t="s">
        <v>149</v>
      </c>
      <c r="J407" s="46" t="s">
        <v>133</v>
      </c>
      <c r="K407" s="46" t="s">
        <v>3278</v>
      </c>
      <c r="L407" s="48">
        <v>2019</v>
      </c>
      <c r="M407" s="48">
        <v>7708</v>
      </c>
      <c r="N407" s="46"/>
      <c r="O407" s="46"/>
    </row>
    <row r="408" spans="1:15" x14ac:dyDescent="0.25">
      <c r="A408" s="46" t="s">
        <v>4031</v>
      </c>
      <c r="B408" s="46" t="s">
        <v>4036</v>
      </c>
      <c r="C408" s="46">
        <v>1</v>
      </c>
      <c r="D408" s="46" t="s">
        <v>4037</v>
      </c>
      <c r="E408" s="46" t="s">
        <v>4037</v>
      </c>
      <c r="F408" s="46" t="s">
        <v>150</v>
      </c>
      <c r="G408" s="46" t="s">
        <v>820</v>
      </c>
      <c r="H408" s="46" t="s">
        <v>131</v>
      </c>
      <c r="I408" s="46" t="s">
        <v>149</v>
      </c>
      <c r="J408" s="46" t="s">
        <v>133</v>
      </c>
      <c r="K408" s="46" t="s">
        <v>150</v>
      </c>
      <c r="L408" s="48"/>
      <c r="M408" s="48"/>
      <c r="N408" s="46"/>
      <c r="O408" s="46"/>
    </row>
    <row r="409" spans="1:15" x14ac:dyDescent="0.25">
      <c r="A409" s="46" t="s">
        <v>4031</v>
      </c>
      <c r="B409" s="46" t="s">
        <v>4038</v>
      </c>
      <c r="C409" s="46">
        <v>1</v>
      </c>
      <c r="D409" s="46" t="s">
        <v>4039</v>
      </c>
      <c r="E409" s="46" t="s">
        <v>4039</v>
      </c>
      <c r="F409" s="46" t="s">
        <v>3700</v>
      </c>
      <c r="G409" s="46" t="s">
        <v>820</v>
      </c>
      <c r="H409" s="46" t="s">
        <v>131</v>
      </c>
      <c r="I409" s="46" t="s">
        <v>149</v>
      </c>
      <c r="J409" s="46" t="s">
        <v>133</v>
      </c>
      <c r="K409" s="46" t="s">
        <v>3278</v>
      </c>
      <c r="L409" s="48"/>
      <c r="M409" s="48">
        <v>613</v>
      </c>
      <c r="N409" s="46"/>
      <c r="O409" s="46"/>
    </row>
    <row r="410" spans="1:15" x14ac:dyDescent="0.25">
      <c r="A410" s="46" t="s">
        <v>4031</v>
      </c>
      <c r="B410" s="46" t="s">
        <v>4038</v>
      </c>
      <c r="C410" s="46">
        <v>2</v>
      </c>
      <c r="D410" s="46" t="s">
        <v>4040</v>
      </c>
      <c r="E410" s="46" t="s">
        <v>4040</v>
      </c>
      <c r="F410" s="46" t="s">
        <v>3773</v>
      </c>
      <c r="G410" s="46" t="s">
        <v>820</v>
      </c>
      <c r="H410" s="46" t="s">
        <v>131</v>
      </c>
      <c r="I410" s="46" t="s">
        <v>149</v>
      </c>
      <c r="J410" s="46" t="s">
        <v>133</v>
      </c>
      <c r="K410" s="46" t="s">
        <v>3774</v>
      </c>
      <c r="L410" s="48"/>
      <c r="M410" s="48">
        <v>99</v>
      </c>
      <c r="N410" s="46"/>
      <c r="O410" s="46"/>
    </row>
    <row r="411" spans="1:15" x14ac:dyDescent="0.25">
      <c r="A411" s="46" t="s">
        <v>4041</v>
      </c>
      <c r="B411" s="46" t="s">
        <v>4042</v>
      </c>
      <c r="C411" s="46">
        <v>1</v>
      </c>
      <c r="D411" s="46" t="s">
        <v>154</v>
      </c>
      <c r="E411" s="46" t="s">
        <v>4043</v>
      </c>
      <c r="F411" s="46" t="s">
        <v>4044</v>
      </c>
      <c r="G411" s="46" t="s">
        <v>4045</v>
      </c>
      <c r="H411" s="46" t="s">
        <v>131</v>
      </c>
      <c r="I411" s="46" t="s">
        <v>149</v>
      </c>
      <c r="J411" s="46" t="s">
        <v>133</v>
      </c>
      <c r="K411" s="46" t="s">
        <v>152</v>
      </c>
      <c r="L411" s="48">
        <v>2007</v>
      </c>
      <c r="M411" s="48">
        <v>349</v>
      </c>
      <c r="N411" s="46"/>
      <c r="O411" s="46"/>
    </row>
    <row r="412" spans="1:15" x14ac:dyDescent="0.25">
      <c r="A412" s="46" t="s">
        <v>4041</v>
      </c>
      <c r="B412" s="46" t="s">
        <v>4042</v>
      </c>
      <c r="C412" s="46">
        <v>2</v>
      </c>
      <c r="D412" s="46" t="s">
        <v>4046</v>
      </c>
      <c r="E412" s="46" t="s">
        <v>4046</v>
      </c>
      <c r="F412" s="46" t="s">
        <v>3700</v>
      </c>
      <c r="G412" s="46" t="s">
        <v>820</v>
      </c>
      <c r="H412" s="46" t="s">
        <v>131</v>
      </c>
      <c r="I412" s="46" t="s">
        <v>149</v>
      </c>
      <c r="J412" s="46" t="s">
        <v>133</v>
      </c>
      <c r="K412" s="46" t="s">
        <v>3278</v>
      </c>
      <c r="L412" s="48"/>
      <c r="M412" s="48">
        <v>18</v>
      </c>
      <c r="N412" s="46"/>
      <c r="O412" s="46"/>
    </row>
    <row r="413" spans="1:15" x14ac:dyDescent="0.25">
      <c r="A413" s="46" t="s">
        <v>4047</v>
      </c>
      <c r="B413" s="46" t="s">
        <v>4048</v>
      </c>
      <c r="C413" s="46">
        <v>3</v>
      </c>
      <c r="D413" s="46" t="s">
        <v>4049</v>
      </c>
      <c r="E413" s="46" t="s">
        <v>4049</v>
      </c>
      <c r="F413" s="46" t="s">
        <v>3797</v>
      </c>
      <c r="G413" s="46" t="s">
        <v>820</v>
      </c>
      <c r="H413" s="46" t="s">
        <v>131</v>
      </c>
      <c r="I413" s="46" t="s">
        <v>149</v>
      </c>
      <c r="J413" s="46" t="s">
        <v>133</v>
      </c>
      <c r="K413" s="46" t="s">
        <v>152</v>
      </c>
      <c r="L413" s="48"/>
      <c r="M413" s="48">
        <v>1</v>
      </c>
      <c r="N413" s="46"/>
      <c r="O413" s="46"/>
    </row>
    <row r="414" spans="1:15" x14ac:dyDescent="0.25">
      <c r="A414" s="46" t="s">
        <v>4047</v>
      </c>
      <c r="B414" s="46" t="s">
        <v>4048</v>
      </c>
      <c r="C414" s="46">
        <v>4</v>
      </c>
      <c r="D414" s="46" t="s">
        <v>4050</v>
      </c>
      <c r="E414" s="46" t="s">
        <v>4050</v>
      </c>
      <c r="F414" s="46" t="s">
        <v>3797</v>
      </c>
      <c r="G414" s="46" t="s">
        <v>820</v>
      </c>
      <c r="H414" s="46" t="s">
        <v>131</v>
      </c>
      <c r="I414" s="46" t="s">
        <v>149</v>
      </c>
      <c r="J414" s="46" t="s">
        <v>133</v>
      </c>
      <c r="K414" s="46" t="s">
        <v>152</v>
      </c>
      <c r="L414" s="48"/>
      <c r="M414" s="48">
        <v>2</v>
      </c>
      <c r="N414" s="46"/>
      <c r="O414" s="46"/>
    </row>
    <row r="415" spans="1:15" x14ac:dyDescent="0.25">
      <c r="A415" s="46" t="s">
        <v>4047</v>
      </c>
      <c r="B415" s="46" t="s">
        <v>4048</v>
      </c>
      <c r="C415" s="46">
        <v>5</v>
      </c>
      <c r="D415" s="46" t="s">
        <v>4051</v>
      </c>
      <c r="E415" s="46" t="s">
        <v>4051</v>
      </c>
      <c r="F415" s="46" t="s">
        <v>3797</v>
      </c>
      <c r="G415" s="46" t="s">
        <v>820</v>
      </c>
      <c r="H415" s="46" t="s">
        <v>131</v>
      </c>
      <c r="I415" s="46" t="s">
        <v>149</v>
      </c>
      <c r="J415" s="46" t="s">
        <v>133</v>
      </c>
      <c r="K415" s="46" t="s">
        <v>152</v>
      </c>
      <c r="L415" s="48"/>
      <c r="M415" s="48">
        <v>3</v>
      </c>
      <c r="N415" s="46"/>
      <c r="O415" s="46"/>
    </row>
    <row r="416" spans="1:15" x14ac:dyDescent="0.25">
      <c r="A416" s="46" t="s">
        <v>4047</v>
      </c>
      <c r="B416" s="46" t="s">
        <v>4048</v>
      </c>
      <c r="C416" s="46">
        <v>6</v>
      </c>
      <c r="D416" s="46" t="s">
        <v>4052</v>
      </c>
      <c r="E416" s="46" t="s">
        <v>4052</v>
      </c>
      <c r="F416" s="46" t="s">
        <v>3797</v>
      </c>
      <c r="G416" s="46" t="s">
        <v>820</v>
      </c>
      <c r="H416" s="46" t="s">
        <v>131</v>
      </c>
      <c r="I416" s="46" t="s">
        <v>149</v>
      </c>
      <c r="J416" s="46" t="s">
        <v>133</v>
      </c>
      <c r="K416" s="46" t="s">
        <v>152</v>
      </c>
      <c r="L416" s="48"/>
      <c r="M416" s="48">
        <v>4</v>
      </c>
      <c r="N416" s="46"/>
      <c r="O416" s="46"/>
    </row>
    <row r="417" spans="1:15" x14ac:dyDescent="0.25">
      <c r="A417" s="46" t="s">
        <v>4047</v>
      </c>
      <c r="B417" s="46" t="s">
        <v>4048</v>
      </c>
      <c r="C417" s="46">
        <v>7</v>
      </c>
      <c r="D417" s="46" t="s">
        <v>4053</v>
      </c>
      <c r="E417" s="46" t="s">
        <v>4053</v>
      </c>
      <c r="F417" s="46" t="s">
        <v>3797</v>
      </c>
      <c r="G417" s="46" t="s">
        <v>820</v>
      </c>
      <c r="H417" s="46" t="s">
        <v>131</v>
      </c>
      <c r="I417" s="46" t="s">
        <v>149</v>
      </c>
      <c r="J417" s="46" t="s">
        <v>133</v>
      </c>
      <c r="K417" s="46" t="s">
        <v>152</v>
      </c>
      <c r="L417" s="48"/>
      <c r="M417" s="48">
        <v>5</v>
      </c>
      <c r="N417" s="46"/>
      <c r="O417" s="46"/>
    </row>
    <row r="418" spans="1:15" x14ac:dyDescent="0.25">
      <c r="A418" s="46" t="s">
        <v>4047</v>
      </c>
      <c r="B418" s="46" t="s">
        <v>4048</v>
      </c>
      <c r="C418" s="46">
        <v>1</v>
      </c>
      <c r="D418" s="46" t="s">
        <v>4054</v>
      </c>
      <c r="E418" s="46" t="s">
        <v>4055</v>
      </c>
      <c r="F418" s="46" t="s">
        <v>4056</v>
      </c>
      <c r="G418" s="46" t="s">
        <v>4057</v>
      </c>
      <c r="H418" s="46" t="s">
        <v>131</v>
      </c>
      <c r="I418" s="46" t="s">
        <v>149</v>
      </c>
      <c r="J418" s="46" t="s">
        <v>133</v>
      </c>
      <c r="K418" s="46" t="s">
        <v>152</v>
      </c>
      <c r="L418" s="48">
        <v>2019</v>
      </c>
      <c r="M418" s="48">
        <v>219</v>
      </c>
      <c r="N418" s="46"/>
      <c r="O418" s="46"/>
    </row>
    <row r="419" spans="1:15" x14ac:dyDescent="0.25">
      <c r="A419" s="46" t="s">
        <v>4047</v>
      </c>
      <c r="B419" s="46" t="s">
        <v>4048</v>
      </c>
      <c r="C419" s="46">
        <v>2</v>
      </c>
      <c r="D419" s="46" t="s">
        <v>4058</v>
      </c>
      <c r="E419" s="46" t="s">
        <v>4059</v>
      </c>
      <c r="F419" s="46" t="s">
        <v>4060</v>
      </c>
      <c r="G419" s="46" t="s">
        <v>4061</v>
      </c>
      <c r="H419" s="46" t="s">
        <v>131</v>
      </c>
      <c r="I419" s="46" t="s">
        <v>149</v>
      </c>
      <c r="J419" s="46" t="s">
        <v>133</v>
      </c>
      <c r="K419" s="46" t="s">
        <v>152</v>
      </c>
      <c r="L419" s="48">
        <v>2022</v>
      </c>
      <c r="M419" s="48">
        <v>247</v>
      </c>
      <c r="N419" s="46"/>
      <c r="O419" s="46"/>
    </row>
    <row r="420" spans="1:15" x14ac:dyDescent="0.25">
      <c r="A420" s="46" t="s">
        <v>4047</v>
      </c>
      <c r="B420" s="46" t="s">
        <v>4062</v>
      </c>
      <c r="C420" s="46">
        <v>1</v>
      </c>
      <c r="D420" s="46" t="s">
        <v>4063</v>
      </c>
      <c r="E420" s="46" t="s">
        <v>4063</v>
      </c>
      <c r="F420" s="46" t="s">
        <v>820</v>
      </c>
      <c r="G420" s="46" t="s">
        <v>820</v>
      </c>
      <c r="H420" s="46" t="s">
        <v>131</v>
      </c>
      <c r="I420" s="46" t="s">
        <v>149</v>
      </c>
      <c r="J420" s="46" t="s">
        <v>133</v>
      </c>
      <c r="K420" s="46" t="s">
        <v>820</v>
      </c>
      <c r="L420" s="48">
        <v>1995</v>
      </c>
      <c r="M420" s="48">
        <v>280</v>
      </c>
      <c r="N420" s="46"/>
      <c r="O420" s="46"/>
    </row>
    <row r="421" spans="1:15" x14ac:dyDescent="0.25">
      <c r="A421" s="46" t="s">
        <v>4047</v>
      </c>
      <c r="B421" s="46" t="s">
        <v>4062</v>
      </c>
      <c r="C421" s="46">
        <v>2</v>
      </c>
      <c r="D421" s="46" t="s">
        <v>4064</v>
      </c>
      <c r="E421" s="46" t="s">
        <v>4064</v>
      </c>
      <c r="F421" s="46" t="s">
        <v>820</v>
      </c>
      <c r="G421" s="46" t="s">
        <v>820</v>
      </c>
      <c r="H421" s="46" t="s">
        <v>131</v>
      </c>
      <c r="I421" s="46" t="s">
        <v>149</v>
      </c>
      <c r="J421" s="46" t="s">
        <v>133</v>
      </c>
      <c r="K421" s="46" t="s">
        <v>820</v>
      </c>
      <c r="L421" s="48"/>
      <c r="M421" s="48">
        <v>71</v>
      </c>
      <c r="N421" s="46"/>
      <c r="O421" s="46"/>
    </row>
    <row r="422" spans="1:15" x14ac:dyDescent="0.25">
      <c r="A422" s="46" t="s">
        <v>4047</v>
      </c>
      <c r="B422" s="46" t="s">
        <v>4065</v>
      </c>
      <c r="C422" s="46">
        <v>1</v>
      </c>
      <c r="D422" s="46" t="s">
        <v>4066</v>
      </c>
      <c r="E422" s="46" t="s">
        <v>4066</v>
      </c>
      <c r="F422" s="46" t="s">
        <v>3700</v>
      </c>
      <c r="G422" s="46" t="s">
        <v>820</v>
      </c>
      <c r="H422" s="46" t="s">
        <v>131</v>
      </c>
      <c r="I422" s="46" t="s">
        <v>149</v>
      </c>
      <c r="J422" s="46" t="s">
        <v>133</v>
      </c>
      <c r="K422" s="46" t="s">
        <v>3278</v>
      </c>
      <c r="L422" s="48"/>
      <c r="M422" s="48">
        <v>43</v>
      </c>
      <c r="N422" s="46"/>
      <c r="O422" s="46"/>
    </row>
    <row r="423" spans="1:15" x14ac:dyDescent="0.25">
      <c r="A423" s="46" t="s">
        <v>4047</v>
      </c>
      <c r="B423" s="46" t="s">
        <v>4067</v>
      </c>
      <c r="C423" s="46">
        <v>2</v>
      </c>
      <c r="D423" s="46" t="s">
        <v>4068</v>
      </c>
      <c r="E423" s="46" t="s">
        <v>4069</v>
      </c>
      <c r="F423" s="46" t="s">
        <v>4070</v>
      </c>
      <c r="G423" s="46" t="s">
        <v>4071</v>
      </c>
      <c r="H423" s="46" t="s">
        <v>131</v>
      </c>
      <c r="I423" s="46" t="s">
        <v>149</v>
      </c>
      <c r="J423" s="46" t="s">
        <v>133</v>
      </c>
      <c r="K423" s="46" t="s">
        <v>152</v>
      </c>
      <c r="L423" s="48">
        <v>2023</v>
      </c>
      <c r="M423" s="48">
        <v>2</v>
      </c>
      <c r="N423" s="46"/>
      <c r="O423" s="46"/>
    </row>
    <row r="424" spans="1:15" x14ac:dyDescent="0.25">
      <c r="A424" s="46" t="s">
        <v>4047</v>
      </c>
      <c r="B424" s="46" t="s">
        <v>4067</v>
      </c>
      <c r="C424" s="46">
        <v>4</v>
      </c>
      <c r="D424" s="46" t="s">
        <v>4072</v>
      </c>
      <c r="E424" s="46" t="s">
        <v>4072</v>
      </c>
      <c r="F424" s="46" t="s">
        <v>820</v>
      </c>
      <c r="G424" s="46" t="s">
        <v>820</v>
      </c>
      <c r="H424" s="46" t="s">
        <v>131</v>
      </c>
      <c r="I424" s="46" t="s">
        <v>149</v>
      </c>
      <c r="J424" s="46" t="s">
        <v>133</v>
      </c>
      <c r="K424" s="46" t="s">
        <v>820</v>
      </c>
      <c r="L424" s="48"/>
      <c r="M424" s="48"/>
      <c r="N424" s="46"/>
      <c r="O424" s="46"/>
    </row>
    <row r="425" spans="1:15" x14ac:dyDescent="0.25">
      <c r="A425" s="46" t="s">
        <v>4047</v>
      </c>
      <c r="B425" s="46" t="s">
        <v>4067</v>
      </c>
      <c r="C425" s="46">
        <v>1</v>
      </c>
      <c r="D425" s="46" t="s">
        <v>4073</v>
      </c>
      <c r="E425" s="46" t="s">
        <v>4074</v>
      </c>
      <c r="F425" s="46" t="s">
        <v>4075</v>
      </c>
      <c r="G425" s="46" t="s">
        <v>4076</v>
      </c>
      <c r="H425" s="46" t="s">
        <v>131</v>
      </c>
      <c r="I425" s="46" t="s">
        <v>149</v>
      </c>
      <c r="J425" s="46" t="s">
        <v>133</v>
      </c>
      <c r="K425" s="46" t="s">
        <v>152</v>
      </c>
      <c r="L425" s="48">
        <v>2017</v>
      </c>
      <c r="M425" s="48">
        <v>20</v>
      </c>
      <c r="N425" s="46"/>
      <c r="O425" s="46"/>
    </row>
    <row r="426" spans="1:15" x14ac:dyDescent="0.25">
      <c r="A426" s="46" t="s">
        <v>4047</v>
      </c>
      <c r="B426" s="46" t="s">
        <v>4067</v>
      </c>
      <c r="C426" s="46">
        <v>3</v>
      </c>
      <c r="D426" s="46" t="s">
        <v>4077</v>
      </c>
      <c r="E426" s="46" t="s">
        <v>3703</v>
      </c>
      <c r="F426" s="46" t="s">
        <v>3704</v>
      </c>
      <c r="G426" s="46" t="s">
        <v>3705</v>
      </c>
      <c r="H426" s="46" t="s">
        <v>131</v>
      </c>
      <c r="I426" s="46" t="s">
        <v>149</v>
      </c>
      <c r="J426" s="46" t="s">
        <v>133</v>
      </c>
      <c r="K426" s="46" t="s">
        <v>152</v>
      </c>
      <c r="L426" s="48">
        <v>2023</v>
      </c>
      <c r="M426" s="48">
        <v>170</v>
      </c>
      <c r="N426" s="46"/>
      <c r="O426" s="46"/>
    </row>
    <row r="427" spans="1:15" x14ac:dyDescent="0.25">
      <c r="A427" s="46" t="s">
        <v>4047</v>
      </c>
      <c r="B427" s="46" t="s">
        <v>4078</v>
      </c>
      <c r="C427" s="46">
        <v>1</v>
      </c>
      <c r="D427" s="46" t="s">
        <v>4079</v>
      </c>
      <c r="E427" s="46" t="s">
        <v>4080</v>
      </c>
      <c r="F427" s="46" t="s">
        <v>4081</v>
      </c>
      <c r="G427" s="46" t="s">
        <v>4082</v>
      </c>
      <c r="H427" s="46" t="s">
        <v>131</v>
      </c>
      <c r="I427" s="46" t="s">
        <v>149</v>
      </c>
      <c r="J427" s="46" t="s">
        <v>133</v>
      </c>
      <c r="K427" s="46" t="s">
        <v>152</v>
      </c>
      <c r="L427" s="48">
        <v>2023</v>
      </c>
      <c r="M427" s="48">
        <v>111</v>
      </c>
      <c r="N427" s="46"/>
      <c r="O427" s="46"/>
    </row>
    <row r="428" spans="1:15" x14ac:dyDescent="0.25">
      <c r="A428" s="46" t="s">
        <v>4083</v>
      </c>
      <c r="B428" s="46" t="s">
        <v>4084</v>
      </c>
      <c r="C428" s="46">
        <v>2</v>
      </c>
      <c r="D428" s="46" t="s">
        <v>4085</v>
      </c>
      <c r="E428" s="46" t="s">
        <v>4085</v>
      </c>
      <c r="F428" s="46" t="s">
        <v>3797</v>
      </c>
      <c r="G428" s="46" t="s">
        <v>820</v>
      </c>
      <c r="H428" s="46" t="s">
        <v>131</v>
      </c>
      <c r="I428" s="46" t="s">
        <v>149</v>
      </c>
      <c r="J428" s="46" t="s">
        <v>133</v>
      </c>
      <c r="K428" s="46" t="s">
        <v>152</v>
      </c>
      <c r="L428" s="48"/>
      <c r="M428" s="48">
        <v>124</v>
      </c>
      <c r="N428" s="46"/>
      <c r="O428" s="46"/>
    </row>
    <row r="429" spans="1:15" x14ac:dyDescent="0.25">
      <c r="A429" s="46" t="s">
        <v>4083</v>
      </c>
      <c r="B429" s="46" t="s">
        <v>4084</v>
      </c>
      <c r="C429" s="46">
        <v>1</v>
      </c>
      <c r="D429" s="46" t="s">
        <v>3695</v>
      </c>
      <c r="E429" s="46" t="s">
        <v>3696</v>
      </c>
      <c r="F429" s="46" t="s">
        <v>3697</v>
      </c>
      <c r="G429" s="46" t="s">
        <v>3698</v>
      </c>
      <c r="H429" s="46" t="s">
        <v>131</v>
      </c>
      <c r="I429" s="46" t="s">
        <v>149</v>
      </c>
      <c r="J429" s="46" t="s">
        <v>133</v>
      </c>
      <c r="K429" s="46" t="s">
        <v>152</v>
      </c>
      <c r="L429" s="48">
        <v>2019</v>
      </c>
      <c r="M429" s="48">
        <v>132</v>
      </c>
      <c r="N429" s="46"/>
      <c r="O429" s="46"/>
    </row>
    <row r="430" spans="1:15" x14ac:dyDescent="0.25">
      <c r="A430" s="46" t="s">
        <v>4083</v>
      </c>
      <c r="B430" s="46" t="s">
        <v>4086</v>
      </c>
      <c r="C430" s="46">
        <v>1</v>
      </c>
      <c r="D430" s="46" t="s">
        <v>4087</v>
      </c>
      <c r="E430" s="46" t="s">
        <v>4087</v>
      </c>
      <c r="F430" s="46" t="s">
        <v>3773</v>
      </c>
      <c r="G430" s="46" t="s">
        <v>820</v>
      </c>
      <c r="H430" s="46" t="s">
        <v>131</v>
      </c>
      <c r="I430" s="46" t="s">
        <v>149</v>
      </c>
      <c r="J430" s="46" t="s">
        <v>133</v>
      </c>
      <c r="K430" s="46" t="s">
        <v>3774</v>
      </c>
      <c r="L430" s="48"/>
      <c r="M430" s="48"/>
      <c r="N430" s="46"/>
      <c r="O430" s="46"/>
    </row>
    <row r="431" spans="1:15" x14ac:dyDescent="0.25">
      <c r="A431" s="46" t="s">
        <v>4083</v>
      </c>
      <c r="B431" s="46" t="s">
        <v>4088</v>
      </c>
      <c r="C431" s="46">
        <v>1</v>
      </c>
      <c r="D431" s="46" t="s">
        <v>4089</v>
      </c>
      <c r="E431" s="46" t="s">
        <v>4089</v>
      </c>
      <c r="F431" s="46" t="s">
        <v>820</v>
      </c>
      <c r="G431" s="46" t="s">
        <v>820</v>
      </c>
      <c r="H431" s="46" t="s">
        <v>131</v>
      </c>
      <c r="I431" s="46" t="s">
        <v>149</v>
      </c>
      <c r="J431" s="46" t="s">
        <v>133</v>
      </c>
      <c r="K431" s="46" t="s">
        <v>820</v>
      </c>
      <c r="L431" s="48"/>
      <c r="M431" s="48">
        <v>50</v>
      </c>
      <c r="N431" s="46"/>
      <c r="O431" s="46"/>
    </row>
    <row r="432" spans="1:15" x14ac:dyDescent="0.25">
      <c r="A432" s="49" t="s">
        <v>350</v>
      </c>
      <c r="B432" t="s">
        <v>2162</v>
      </c>
      <c r="C432">
        <v>1</v>
      </c>
      <c r="D432" t="s">
        <v>4090</v>
      </c>
      <c r="E432" t="s">
        <v>4091</v>
      </c>
      <c r="F432" s="46" t="s">
        <v>3797</v>
      </c>
      <c r="G432" t="s">
        <v>4092</v>
      </c>
      <c r="H432" t="s">
        <v>131</v>
      </c>
      <c r="I432" t="s">
        <v>149</v>
      </c>
      <c r="J432" t="s">
        <v>133</v>
      </c>
      <c r="K432" t="s">
        <v>152</v>
      </c>
      <c r="L432" s="25">
        <v>2002</v>
      </c>
      <c r="M432" s="25">
        <v>1</v>
      </c>
    </row>
    <row r="433" spans="1:13" x14ac:dyDescent="0.25">
      <c r="A433" s="49" t="s">
        <v>364</v>
      </c>
      <c r="B433" t="s">
        <v>2333</v>
      </c>
      <c r="C433">
        <v>3</v>
      </c>
      <c r="D433">
        <v>338</v>
      </c>
      <c r="E433">
        <v>338</v>
      </c>
      <c r="F433" t="s">
        <v>3700</v>
      </c>
      <c r="H433" t="s">
        <v>131</v>
      </c>
      <c r="I433" t="s">
        <v>149</v>
      </c>
      <c r="J433" t="s">
        <v>151</v>
      </c>
      <c r="K433" t="s">
        <v>3278</v>
      </c>
      <c r="L433" s="25"/>
      <c r="M433" s="25">
        <v>338</v>
      </c>
    </row>
    <row r="434" spans="1:13" x14ac:dyDescent="0.25">
      <c r="A434" s="49" t="s">
        <v>364</v>
      </c>
      <c r="B434" t="s">
        <v>2350</v>
      </c>
      <c r="C434">
        <v>3</v>
      </c>
      <c r="D434">
        <v>338</v>
      </c>
      <c r="E434">
        <v>338</v>
      </c>
      <c r="F434" t="s">
        <v>3700</v>
      </c>
      <c r="H434" t="s">
        <v>131</v>
      </c>
      <c r="I434" t="s">
        <v>149</v>
      </c>
      <c r="J434" t="s">
        <v>151</v>
      </c>
      <c r="K434" t="s">
        <v>3278</v>
      </c>
      <c r="L434" s="25"/>
      <c r="M434" s="25">
        <v>338</v>
      </c>
    </row>
    <row r="435" spans="1:13" x14ac:dyDescent="0.25">
      <c r="A435" s="49" t="s">
        <v>437</v>
      </c>
      <c r="B435" t="s">
        <v>4093</v>
      </c>
      <c r="C435">
        <v>2</v>
      </c>
      <c r="D435">
        <v>45276</v>
      </c>
      <c r="E435">
        <v>45276</v>
      </c>
      <c r="F435" t="s">
        <v>3700</v>
      </c>
      <c r="H435" t="s">
        <v>131</v>
      </c>
      <c r="I435" t="s">
        <v>149</v>
      </c>
      <c r="J435" t="s">
        <v>151</v>
      </c>
      <c r="K435" t="s">
        <v>3278</v>
      </c>
      <c r="L435" s="25"/>
      <c r="M435" s="25">
        <v>45276</v>
      </c>
    </row>
    <row r="436" spans="1:13" x14ac:dyDescent="0.25">
      <c r="A436" s="49" t="s">
        <v>437</v>
      </c>
      <c r="B436" t="s">
        <v>4093</v>
      </c>
      <c r="C436">
        <v>3</v>
      </c>
      <c r="D436">
        <v>45277</v>
      </c>
      <c r="E436">
        <v>45277</v>
      </c>
      <c r="F436" t="s">
        <v>3700</v>
      </c>
      <c r="H436" t="s">
        <v>131</v>
      </c>
      <c r="I436" t="s">
        <v>149</v>
      </c>
      <c r="J436" t="s">
        <v>151</v>
      </c>
      <c r="K436" t="s">
        <v>3278</v>
      </c>
      <c r="L436" s="25"/>
      <c r="M436" s="25">
        <v>45277</v>
      </c>
    </row>
    <row r="437" spans="1:13" x14ac:dyDescent="0.25">
      <c r="A437" s="49" t="s">
        <v>423</v>
      </c>
      <c r="B437" t="s">
        <v>4094</v>
      </c>
      <c r="C437">
        <v>6</v>
      </c>
      <c r="D437" t="s">
        <v>4095</v>
      </c>
      <c r="E437" t="s">
        <v>4095</v>
      </c>
      <c r="F437" t="s">
        <v>3700</v>
      </c>
      <c r="H437" t="s">
        <v>131</v>
      </c>
      <c r="I437" t="s">
        <v>149</v>
      </c>
      <c r="J437" t="s">
        <v>151</v>
      </c>
      <c r="K437" t="s">
        <v>3278</v>
      </c>
      <c r="L437" s="25">
        <v>2018</v>
      </c>
      <c r="M437" s="25">
        <v>5</v>
      </c>
    </row>
    <row r="438" spans="1:13" x14ac:dyDescent="0.25">
      <c r="A438" s="49" t="s">
        <v>391</v>
      </c>
      <c r="B438" t="s">
        <v>2825</v>
      </c>
      <c r="C438">
        <v>10</v>
      </c>
      <c r="D438" t="s">
        <v>4096</v>
      </c>
      <c r="E438" t="s">
        <v>4096</v>
      </c>
      <c r="F438" t="s">
        <v>3700</v>
      </c>
      <c r="H438" t="s">
        <v>131</v>
      </c>
      <c r="I438" t="s">
        <v>149</v>
      </c>
      <c r="J438" t="s">
        <v>151</v>
      </c>
      <c r="K438" t="s">
        <v>3278</v>
      </c>
      <c r="L438" s="25">
        <v>2015</v>
      </c>
      <c r="M438" s="25">
        <v>11225</v>
      </c>
    </row>
    <row r="439" spans="1:13" x14ac:dyDescent="0.25">
      <c r="A439" s="49" t="s">
        <v>400</v>
      </c>
      <c r="B439" t="s">
        <v>3096</v>
      </c>
      <c r="C439">
        <v>15</v>
      </c>
      <c r="D439" t="s">
        <v>4097</v>
      </c>
      <c r="E439" t="s">
        <v>4097</v>
      </c>
      <c r="F439" t="s">
        <v>3700</v>
      </c>
      <c r="H439" t="s">
        <v>131</v>
      </c>
      <c r="I439" t="s">
        <v>149</v>
      </c>
      <c r="J439" t="s">
        <v>151</v>
      </c>
      <c r="K439" t="s">
        <v>3278</v>
      </c>
      <c r="L439" s="25">
        <v>2023</v>
      </c>
      <c r="M439" s="25">
        <v>11910</v>
      </c>
    </row>
    <row r="440" spans="1:13" x14ac:dyDescent="0.25">
      <c r="A440" s="49" t="s">
        <v>3714</v>
      </c>
      <c r="B440" t="s">
        <v>4098</v>
      </c>
      <c r="C440">
        <v>18</v>
      </c>
      <c r="D440" t="s">
        <v>4099</v>
      </c>
      <c r="E440" t="s">
        <v>4099</v>
      </c>
      <c r="F440" t="s">
        <v>150</v>
      </c>
      <c r="H440" t="s">
        <v>131</v>
      </c>
      <c r="I440" t="s">
        <v>149</v>
      </c>
      <c r="J440" t="s">
        <v>133</v>
      </c>
      <c r="K440" t="s">
        <v>150</v>
      </c>
      <c r="L440" s="25"/>
      <c r="M440" s="25"/>
    </row>
    <row r="441" spans="1:13" x14ac:dyDescent="0.25">
      <c r="A441" s="49" t="s">
        <v>3714</v>
      </c>
      <c r="B441" t="s">
        <v>4100</v>
      </c>
      <c r="C441">
        <v>2</v>
      </c>
      <c r="D441" t="s">
        <v>4101</v>
      </c>
      <c r="E441" t="s">
        <v>4101</v>
      </c>
      <c r="F441" t="s">
        <v>150</v>
      </c>
      <c r="H441" t="s">
        <v>131</v>
      </c>
      <c r="I441" t="s">
        <v>149</v>
      </c>
      <c r="J441" t="s">
        <v>151</v>
      </c>
      <c r="K441" t="s">
        <v>150</v>
      </c>
      <c r="L441" s="25">
        <v>2013</v>
      </c>
      <c r="M441" s="25">
        <v>143</v>
      </c>
    </row>
    <row r="442" spans="1:13" x14ac:dyDescent="0.25">
      <c r="A442" s="49" t="s">
        <v>4031</v>
      </c>
      <c r="B442" t="s">
        <v>4102</v>
      </c>
      <c r="C442">
        <v>3</v>
      </c>
      <c r="D442" t="s">
        <v>4103</v>
      </c>
      <c r="E442" t="s">
        <v>4103</v>
      </c>
      <c r="F442" t="s">
        <v>150</v>
      </c>
      <c r="H442" t="s">
        <v>131</v>
      </c>
      <c r="I442" t="s">
        <v>149</v>
      </c>
      <c r="J442" t="s">
        <v>151</v>
      </c>
      <c r="K442" t="s">
        <v>150</v>
      </c>
      <c r="L442" s="25"/>
      <c r="M442" s="25"/>
    </row>
    <row r="443" spans="1:13" x14ac:dyDescent="0.25">
      <c r="A443" s="49" t="s">
        <v>3978</v>
      </c>
      <c r="B443" t="s">
        <v>3984</v>
      </c>
      <c r="C443">
        <v>1</v>
      </c>
      <c r="D443" t="s">
        <v>4104</v>
      </c>
      <c r="E443" t="s">
        <v>4104</v>
      </c>
      <c r="F443" t="s">
        <v>3713</v>
      </c>
      <c r="H443" t="s">
        <v>131</v>
      </c>
      <c r="I443" t="s">
        <v>149</v>
      </c>
      <c r="J443" t="s">
        <v>151</v>
      </c>
      <c r="K443" t="s">
        <v>3363</v>
      </c>
      <c r="L443" s="25">
        <v>2016</v>
      </c>
      <c r="M443" s="25">
        <v>1809</v>
      </c>
    </row>
    <row r="444" spans="1:13" x14ac:dyDescent="0.25">
      <c r="A444" s="49" t="s">
        <v>4031</v>
      </c>
      <c r="B444" t="s">
        <v>4036</v>
      </c>
      <c r="C444">
        <v>4</v>
      </c>
      <c r="D444" t="s">
        <v>4105</v>
      </c>
      <c r="E444" t="s">
        <v>4105</v>
      </c>
      <c r="F444" t="s">
        <v>150</v>
      </c>
      <c r="H444" t="s">
        <v>131</v>
      </c>
      <c r="I444" t="s">
        <v>149</v>
      </c>
      <c r="J444" t="s">
        <v>151</v>
      </c>
      <c r="K444" t="s">
        <v>150</v>
      </c>
      <c r="L444" s="25">
        <v>2018</v>
      </c>
      <c r="M444" s="25">
        <v>18</v>
      </c>
    </row>
    <row r="445" spans="1:13" x14ac:dyDescent="0.25">
      <c r="A445" s="49" t="s">
        <v>4016</v>
      </c>
      <c r="B445" t="s">
        <v>4106</v>
      </c>
      <c r="C445">
        <v>3</v>
      </c>
      <c r="D445" t="s">
        <v>4107</v>
      </c>
      <c r="E445" t="s">
        <v>4107</v>
      </c>
      <c r="F445" t="s">
        <v>4023</v>
      </c>
      <c r="H445" t="s">
        <v>131</v>
      </c>
      <c r="I445" t="s">
        <v>149</v>
      </c>
      <c r="J445" t="s">
        <v>151</v>
      </c>
      <c r="K445" t="s">
        <v>4023</v>
      </c>
      <c r="L445" s="25"/>
      <c r="M445" s="25">
        <v>189</v>
      </c>
    </row>
    <row r="446" spans="1:13" x14ac:dyDescent="0.25">
      <c r="A446" s="49" t="s">
        <v>391</v>
      </c>
      <c r="B446" t="s">
        <v>2909</v>
      </c>
      <c r="C446">
        <v>3</v>
      </c>
      <c r="D446" t="s">
        <v>4108</v>
      </c>
      <c r="E446" t="s">
        <v>4108</v>
      </c>
      <c r="F446" t="s">
        <v>150</v>
      </c>
      <c r="H446" t="s">
        <v>131</v>
      </c>
      <c r="I446" t="s">
        <v>149</v>
      </c>
      <c r="J446" t="s">
        <v>151</v>
      </c>
      <c r="K446" t="s">
        <v>150</v>
      </c>
      <c r="L446" s="25"/>
      <c r="M446" s="25"/>
    </row>
    <row r="447" spans="1:13" x14ac:dyDescent="0.25">
      <c r="A447" s="49" t="s">
        <v>387</v>
      </c>
      <c r="B447" t="s">
        <v>2650</v>
      </c>
      <c r="C447">
        <v>1</v>
      </c>
      <c r="D447" t="s">
        <v>4109</v>
      </c>
      <c r="E447" t="s">
        <v>4109</v>
      </c>
      <c r="H447" t="s">
        <v>131</v>
      </c>
      <c r="I447" t="s">
        <v>149</v>
      </c>
      <c r="J447" t="s">
        <v>151</v>
      </c>
      <c r="L447" s="25">
        <v>2022</v>
      </c>
      <c r="M447" s="25">
        <v>2613</v>
      </c>
    </row>
    <row r="448" spans="1:13" x14ac:dyDescent="0.25">
      <c r="A448" s="49" t="s">
        <v>3714</v>
      </c>
      <c r="B448" t="s">
        <v>4100</v>
      </c>
      <c r="C448">
        <v>5</v>
      </c>
      <c r="D448" t="s">
        <v>4110</v>
      </c>
      <c r="E448" t="s">
        <v>4110</v>
      </c>
      <c r="F448" t="s">
        <v>150</v>
      </c>
      <c r="H448" t="s">
        <v>131</v>
      </c>
      <c r="I448" t="s">
        <v>149</v>
      </c>
      <c r="J448" t="s">
        <v>151</v>
      </c>
      <c r="K448" t="s">
        <v>150</v>
      </c>
      <c r="L448" s="25">
        <v>2020</v>
      </c>
      <c r="M448" s="25">
        <v>243</v>
      </c>
    </row>
    <row r="449" spans="1:13" x14ac:dyDescent="0.25">
      <c r="A449" s="49" t="s">
        <v>437</v>
      </c>
      <c r="B449" t="s">
        <v>4111</v>
      </c>
      <c r="C449">
        <v>26</v>
      </c>
      <c r="D449" t="s">
        <v>4112</v>
      </c>
      <c r="E449" t="s">
        <v>4112</v>
      </c>
      <c r="H449" t="s">
        <v>131</v>
      </c>
      <c r="I449" t="s">
        <v>149</v>
      </c>
      <c r="J449" t="s">
        <v>151</v>
      </c>
      <c r="L449" s="25"/>
      <c r="M449" s="25">
        <v>27100</v>
      </c>
    </row>
    <row r="450" spans="1:13" x14ac:dyDescent="0.25">
      <c r="A450" s="49" t="s">
        <v>3714</v>
      </c>
      <c r="B450" t="s">
        <v>4100</v>
      </c>
      <c r="C450">
        <v>1</v>
      </c>
      <c r="D450" t="s">
        <v>4113</v>
      </c>
      <c r="E450" t="s">
        <v>4113</v>
      </c>
      <c r="F450" t="s">
        <v>150</v>
      </c>
      <c r="H450" t="s">
        <v>131</v>
      </c>
      <c r="I450" t="s">
        <v>149</v>
      </c>
      <c r="J450" t="s">
        <v>151</v>
      </c>
      <c r="K450" t="s">
        <v>150</v>
      </c>
      <c r="L450" s="25">
        <v>2013</v>
      </c>
      <c r="M450" s="25">
        <v>26</v>
      </c>
    </row>
    <row r="451" spans="1:13" x14ac:dyDescent="0.25">
      <c r="A451" s="49" t="s">
        <v>400</v>
      </c>
      <c r="B451" t="s">
        <v>3096</v>
      </c>
      <c r="C451">
        <v>12</v>
      </c>
      <c r="D451" t="s">
        <v>4114</v>
      </c>
      <c r="E451" t="s">
        <v>4114</v>
      </c>
      <c r="F451" t="s">
        <v>3700</v>
      </c>
      <c r="H451" t="s">
        <v>131</v>
      </c>
      <c r="I451" t="s">
        <v>149</v>
      </c>
      <c r="J451" t="s">
        <v>151</v>
      </c>
      <c r="K451" t="s">
        <v>3278</v>
      </c>
      <c r="L451" s="25">
        <v>2020</v>
      </c>
      <c r="M451" s="25">
        <v>28393</v>
      </c>
    </row>
    <row r="452" spans="1:13" x14ac:dyDescent="0.25">
      <c r="A452" s="49" t="s">
        <v>391</v>
      </c>
      <c r="B452" t="s">
        <v>2875</v>
      </c>
      <c r="C452">
        <v>17</v>
      </c>
      <c r="D452" t="s">
        <v>4115</v>
      </c>
      <c r="E452" t="s">
        <v>4115</v>
      </c>
      <c r="F452" t="s">
        <v>3713</v>
      </c>
      <c r="H452" t="s">
        <v>131</v>
      </c>
      <c r="I452" t="s">
        <v>149</v>
      </c>
      <c r="J452" t="s">
        <v>151</v>
      </c>
      <c r="K452" t="s">
        <v>3363</v>
      </c>
      <c r="L452" s="25"/>
      <c r="M452" s="25">
        <v>32408</v>
      </c>
    </row>
    <row r="453" spans="1:13" x14ac:dyDescent="0.25">
      <c r="A453" s="49" t="s">
        <v>3714</v>
      </c>
      <c r="B453" t="s">
        <v>4100</v>
      </c>
      <c r="C453">
        <v>6</v>
      </c>
      <c r="D453" t="s">
        <v>4116</v>
      </c>
      <c r="E453" t="s">
        <v>4116</v>
      </c>
      <c r="F453" t="s">
        <v>150</v>
      </c>
      <c r="H453" t="s">
        <v>131</v>
      </c>
      <c r="I453" t="s">
        <v>149</v>
      </c>
      <c r="J453" t="s">
        <v>151</v>
      </c>
      <c r="K453" t="s">
        <v>150</v>
      </c>
      <c r="L453" s="25">
        <v>2021</v>
      </c>
      <c r="M453" s="25">
        <v>395</v>
      </c>
    </row>
    <row r="454" spans="1:13" x14ac:dyDescent="0.25">
      <c r="A454" s="49" t="s">
        <v>383</v>
      </c>
      <c r="B454" t="s">
        <v>2527</v>
      </c>
      <c r="C454">
        <v>2</v>
      </c>
      <c r="D454" t="s">
        <v>4117</v>
      </c>
      <c r="E454" t="s">
        <v>4117</v>
      </c>
      <c r="F454" t="s">
        <v>3700</v>
      </c>
      <c r="H454" t="s">
        <v>131</v>
      </c>
      <c r="I454" t="s">
        <v>149</v>
      </c>
      <c r="J454" t="s">
        <v>151</v>
      </c>
      <c r="K454" t="s">
        <v>3278</v>
      </c>
      <c r="L454" s="25">
        <v>2021</v>
      </c>
      <c r="M454" s="25">
        <v>40004</v>
      </c>
    </row>
    <row r="455" spans="1:13" x14ac:dyDescent="0.25">
      <c r="A455" s="49" t="s">
        <v>355</v>
      </c>
      <c r="B455" t="s">
        <v>2169</v>
      </c>
      <c r="C455">
        <v>3</v>
      </c>
      <c r="D455" t="s">
        <v>4118</v>
      </c>
      <c r="E455" t="s">
        <v>4118</v>
      </c>
      <c r="F455" t="s">
        <v>3700</v>
      </c>
      <c r="H455" t="s">
        <v>131</v>
      </c>
      <c r="I455" t="s">
        <v>149</v>
      </c>
      <c r="J455" t="s">
        <v>151</v>
      </c>
      <c r="K455" t="s">
        <v>3278</v>
      </c>
      <c r="L455" s="25">
        <v>2021</v>
      </c>
      <c r="M455" s="25">
        <v>435</v>
      </c>
    </row>
    <row r="456" spans="1:13" x14ac:dyDescent="0.25">
      <c r="A456" s="49" t="s">
        <v>355</v>
      </c>
      <c r="B456" t="s">
        <v>2206</v>
      </c>
      <c r="C456">
        <v>3</v>
      </c>
      <c r="D456" t="s">
        <v>4118</v>
      </c>
      <c r="E456" t="s">
        <v>4118</v>
      </c>
      <c r="F456" t="s">
        <v>3700</v>
      </c>
      <c r="H456" t="s">
        <v>131</v>
      </c>
      <c r="I456" t="s">
        <v>149</v>
      </c>
      <c r="J456" t="s">
        <v>151</v>
      </c>
      <c r="K456" t="s">
        <v>3278</v>
      </c>
      <c r="L456" s="25">
        <v>2021</v>
      </c>
      <c r="M456" s="25">
        <v>435</v>
      </c>
    </row>
    <row r="457" spans="1:13" x14ac:dyDescent="0.25">
      <c r="A457" s="49" t="s">
        <v>437</v>
      </c>
      <c r="B457" t="s">
        <v>4093</v>
      </c>
      <c r="C457">
        <v>4</v>
      </c>
      <c r="D457" t="s">
        <v>4119</v>
      </c>
      <c r="E457" t="s">
        <v>4119</v>
      </c>
      <c r="F457" t="s">
        <v>3700</v>
      </c>
      <c r="H457" t="s">
        <v>131</v>
      </c>
      <c r="I457" t="s">
        <v>149</v>
      </c>
      <c r="J457" t="s">
        <v>151</v>
      </c>
      <c r="K457" t="s">
        <v>3278</v>
      </c>
      <c r="L457" s="25"/>
      <c r="M457" s="25">
        <v>45278</v>
      </c>
    </row>
    <row r="458" spans="1:13" x14ac:dyDescent="0.25">
      <c r="A458" s="49" t="s">
        <v>364</v>
      </c>
      <c r="B458" t="s">
        <v>2351</v>
      </c>
      <c r="C458">
        <v>1</v>
      </c>
      <c r="D458" t="s">
        <v>4120</v>
      </c>
      <c r="E458" t="s">
        <v>4120</v>
      </c>
      <c r="F458" t="s">
        <v>3700</v>
      </c>
      <c r="H458" t="s">
        <v>131</v>
      </c>
      <c r="I458" t="s">
        <v>149</v>
      </c>
      <c r="J458" t="s">
        <v>151</v>
      </c>
      <c r="K458" t="s">
        <v>3278</v>
      </c>
      <c r="L458" s="25">
        <v>2023</v>
      </c>
      <c r="M458" s="25">
        <v>4748</v>
      </c>
    </row>
    <row r="459" spans="1:13" x14ac:dyDescent="0.25">
      <c r="A459" s="49" t="s">
        <v>364</v>
      </c>
      <c r="B459" t="s">
        <v>2353</v>
      </c>
      <c r="C459">
        <v>1</v>
      </c>
      <c r="D459" t="s">
        <v>4120</v>
      </c>
      <c r="E459" t="s">
        <v>4120</v>
      </c>
      <c r="F459" t="s">
        <v>3700</v>
      </c>
      <c r="H459" t="s">
        <v>131</v>
      </c>
      <c r="I459" t="s">
        <v>149</v>
      </c>
      <c r="J459" t="s">
        <v>151</v>
      </c>
      <c r="K459" t="s">
        <v>3278</v>
      </c>
      <c r="L459" s="25">
        <v>2023</v>
      </c>
      <c r="M459" s="25">
        <v>4748</v>
      </c>
    </row>
    <row r="460" spans="1:13" x14ac:dyDescent="0.25">
      <c r="A460" s="49" t="s">
        <v>400</v>
      </c>
      <c r="B460" t="s">
        <v>3096</v>
      </c>
      <c r="C460">
        <v>7</v>
      </c>
      <c r="D460" t="s">
        <v>4121</v>
      </c>
      <c r="E460" t="s">
        <v>4121</v>
      </c>
      <c r="F460" t="s">
        <v>3700</v>
      </c>
      <c r="H460" t="s">
        <v>131</v>
      </c>
      <c r="I460" t="s">
        <v>149</v>
      </c>
      <c r="J460" t="s">
        <v>151</v>
      </c>
      <c r="K460" t="s">
        <v>3278</v>
      </c>
      <c r="L460" s="25">
        <v>2016</v>
      </c>
      <c r="M460" s="25">
        <v>51402</v>
      </c>
    </row>
    <row r="461" spans="1:13" x14ac:dyDescent="0.25">
      <c r="A461" s="49" t="s">
        <v>378</v>
      </c>
      <c r="B461" t="s">
        <v>2368</v>
      </c>
      <c r="C461">
        <v>1</v>
      </c>
      <c r="D461" t="s">
        <v>4122</v>
      </c>
      <c r="E461" t="s">
        <v>4123</v>
      </c>
      <c r="F461" t="s">
        <v>4124</v>
      </c>
      <c r="G461" t="s">
        <v>4125</v>
      </c>
      <c r="H461" t="s">
        <v>131</v>
      </c>
      <c r="I461" t="s">
        <v>149</v>
      </c>
      <c r="J461" t="s">
        <v>133</v>
      </c>
      <c r="K461" t="s">
        <v>3278</v>
      </c>
      <c r="L461" s="25">
        <v>2022</v>
      </c>
      <c r="M461" s="25">
        <v>8973</v>
      </c>
    </row>
    <row r="462" spans="1:13" x14ac:dyDescent="0.25">
      <c r="A462" s="49" t="s">
        <v>3714</v>
      </c>
      <c r="B462" t="s">
        <v>4098</v>
      </c>
      <c r="C462">
        <v>14</v>
      </c>
      <c r="D462" t="s">
        <v>4126</v>
      </c>
      <c r="E462" t="s">
        <v>4126</v>
      </c>
      <c r="F462" t="s">
        <v>150</v>
      </c>
      <c r="H462" t="s">
        <v>131</v>
      </c>
      <c r="I462" t="s">
        <v>149</v>
      </c>
      <c r="J462" t="s">
        <v>151</v>
      </c>
      <c r="K462" t="s">
        <v>150</v>
      </c>
      <c r="L462" s="25"/>
      <c r="M462" s="25">
        <v>54</v>
      </c>
    </row>
    <row r="463" spans="1:13" x14ac:dyDescent="0.25">
      <c r="A463" s="49" t="s">
        <v>383</v>
      </c>
      <c r="B463" t="s">
        <v>2459</v>
      </c>
      <c r="C463">
        <v>1</v>
      </c>
      <c r="D463" t="s">
        <v>4127</v>
      </c>
      <c r="E463" t="s">
        <v>4127</v>
      </c>
      <c r="F463" t="s">
        <v>3700</v>
      </c>
      <c r="H463" t="s">
        <v>131</v>
      </c>
      <c r="I463" t="s">
        <v>149</v>
      </c>
      <c r="J463" t="s">
        <v>151</v>
      </c>
      <c r="K463" t="s">
        <v>3278</v>
      </c>
      <c r="L463" s="25">
        <v>1942</v>
      </c>
      <c r="M463" s="25">
        <v>55</v>
      </c>
    </row>
    <row r="464" spans="1:13" x14ac:dyDescent="0.25">
      <c r="A464" s="49" t="s">
        <v>383</v>
      </c>
      <c r="B464" t="s">
        <v>2459</v>
      </c>
      <c r="C464">
        <v>3</v>
      </c>
      <c r="D464" t="s">
        <v>4128</v>
      </c>
      <c r="E464" t="s">
        <v>4128</v>
      </c>
      <c r="F464" t="s">
        <v>3700</v>
      </c>
      <c r="H464" t="s">
        <v>131</v>
      </c>
      <c r="I464" t="s">
        <v>149</v>
      </c>
      <c r="J464" t="s">
        <v>151</v>
      </c>
      <c r="K464" t="s">
        <v>3278</v>
      </c>
      <c r="L464" s="25">
        <v>2019</v>
      </c>
      <c r="M464" s="25">
        <v>62</v>
      </c>
    </row>
    <row r="465" spans="1:13" x14ac:dyDescent="0.25">
      <c r="A465" s="49" t="s">
        <v>437</v>
      </c>
      <c r="B465" t="s">
        <v>4093</v>
      </c>
      <c r="C465">
        <v>11</v>
      </c>
      <c r="D465" t="s">
        <v>4129</v>
      </c>
      <c r="E465" t="s">
        <v>4129</v>
      </c>
      <c r="F465" t="s">
        <v>4023</v>
      </c>
      <c r="H465" t="s">
        <v>131</v>
      </c>
      <c r="I465" t="s">
        <v>149</v>
      </c>
      <c r="J465" t="s">
        <v>151</v>
      </c>
      <c r="K465" t="s">
        <v>4023</v>
      </c>
      <c r="L465" s="25">
        <v>2019</v>
      </c>
      <c r="M465" s="25">
        <v>794</v>
      </c>
    </row>
    <row r="466" spans="1:13" x14ac:dyDescent="0.25">
      <c r="A466" s="49" t="s">
        <v>378</v>
      </c>
      <c r="B466" t="s">
        <v>2426</v>
      </c>
      <c r="C466">
        <v>1</v>
      </c>
      <c r="D466" t="s">
        <v>4130</v>
      </c>
      <c r="E466" t="s">
        <v>4131</v>
      </c>
      <c r="F466" t="s">
        <v>4132</v>
      </c>
      <c r="G466" t="s">
        <v>3693</v>
      </c>
      <c r="H466" t="s">
        <v>131</v>
      </c>
      <c r="I466" t="s">
        <v>149</v>
      </c>
      <c r="J466" t="s">
        <v>133</v>
      </c>
      <c r="K466" t="s">
        <v>152</v>
      </c>
      <c r="L466" s="25">
        <v>1990</v>
      </c>
      <c r="M466" s="25">
        <v>313</v>
      </c>
    </row>
    <row r="467" spans="1:13" x14ac:dyDescent="0.25">
      <c r="A467" s="49" t="s">
        <v>383</v>
      </c>
      <c r="B467" t="s">
        <v>2427</v>
      </c>
      <c r="C467">
        <v>1</v>
      </c>
      <c r="D467" t="s">
        <v>4133</v>
      </c>
      <c r="E467" t="s">
        <v>4134</v>
      </c>
      <c r="F467" t="s">
        <v>4135</v>
      </c>
      <c r="G467" t="s">
        <v>4136</v>
      </c>
      <c r="H467" t="s">
        <v>131</v>
      </c>
      <c r="I467" t="s">
        <v>149</v>
      </c>
      <c r="J467" t="s">
        <v>133</v>
      </c>
      <c r="K467" t="s">
        <v>152</v>
      </c>
      <c r="L467" s="25">
        <v>2010</v>
      </c>
      <c r="M467" s="25">
        <v>324</v>
      </c>
    </row>
    <row r="468" spans="1:13" x14ac:dyDescent="0.25">
      <c r="A468" s="49" t="s">
        <v>3714</v>
      </c>
      <c r="B468" t="s">
        <v>4100</v>
      </c>
      <c r="C468">
        <v>4</v>
      </c>
      <c r="D468" t="s">
        <v>4137</v>
      </c>
      <c r="E468" t="s">
        <v>4137</v>
      </c>
      <c r="F468" t="s">
        <v>150</v>
      </c>
      <c r="H468" t="s">
        <v>131</v>
      </c>
      <c r="I468" t="s">
        <v>149</v>
      </c>
      <c r="J468" t="s">
        <v>151</v>
      </c>
      <c r="K468" t="s">
        <v>150</v>
      </c>
      <c r="L468" s="25">
        <v>2019</v>
      </c>
      <c r="M468" s="25">
        <v>81</v>
      </c>
    </row>
    <row r="469" spans="1:13" x14ac:dyDescent="0.25">
      <c r="A469" s="49" t="s">
        <v>3714</v>
      </c>
      <c r="B469" t="s">
        <v>4100</v>
      </c>
      <c r="C469">
        <v>3</v>
      </c>
      <c r="D469" t="s">
        <v>4138</v>
      </c>
      <c r="E469" t="s">
        <v>4138</v>
      </c>
      <c r="F469" t="s">
        <v>150</v>
      </c>
      <c r="H469" t="s">
        <v>131</v>
      </c>
      <c r="I469" t="s">
        <v>149</v>
      </c>
      <c r="J469" t="s">
        <v>151</v>
      </c>
      <c r="K469" t="s">
        <v>150</v>
      </c>
      <c r="L469" s="25">
        <v>2014</v>
      </c>
      <c r="M469" s="25">
        <v>96</v>
      </c>
    </row>
    <row r="470" spans="1:13" x14ac:dyDescent="0.25">
      <c r="A470" s="49" t="s">
        <v>3978</v>
      </c>
      <c r="B470" t="s">
        <v>3984</v>
      </c>
      <c r="C470">
        <v>18</v>
      </c>
      <c r="D470" t="s">
        <v>4139</v>
      </c>
      <c r="E470" t="s">
        <v>4139</v>
      </c>
      <c r="F470" t="s">
        <v>3773</v>
      </c>
      <c r="H470" t="s">
        <v>131</v>
      </c>
      <c r="I470" t="s">
        <v>149</v>
      </c>
      <c r="J470" t="s">
        <v>133</v>
      </c>
      <c r="K470" t="s">
        <v>3773</v>
      </c>
      <c r="L470" s="25"/>
      <c r="M470" s="25"/>
    </row>
    <row r="471" spans="1:13" x14ac:dyDescent="0.25">
      <c r="A471" s="49" t="s">
        <v>391</v>
      </c>
      <c r="B471" t="s">
        <v>2825</v>
      </c>
      <c r="C471">
        <v>6</v>
      </c>
      <c r="D471" t="s">
        <v>4140</v>
      </c>
      <c r="E471" t="s">
        <v>4140</v>
      </c>
      <c r="F471" t="s">
        <v>3773</v>
      </c>
      <c r="H471" t="s">
        <v>131</v>
      </c>
      <c r="I471" t="s">
        <v>149</v>
      </c>
      <c r="J471" t="s">
        <v>133</v>
      </c>
      <c r="K471" t="s">
        <v>3773</v>
      </c>
      <c r="L471" s="25"/>
      <c r="M471" s="25"/>
    </row>
    <row r="472" spans="1:13" x14ac:dyDescent="0.25">
      <c r="A472" s="49" t="s">
        <v>383</v>
      </c>
      <c r="B472" t="s">
        <v>2527</v>
      </c>
      <c r="C472">
        <v>1</v>
      </c>
      <c r="D472" t="s">
        <v>4141</v>
      </c>
      <c r="E472" t="s">
        <v>4142</v>
      </c>
      <c r="F472" t="s">
        <v>4143</v>
      </c>
      <c r="G472" t="s">
        <v>4144</v>
      </c>
      <c r="H472" t="s">
        <v>131</v>
      </c>
      <c r="I472" t="s">
        <v>149</v>
      </c>
      <c r="J472" t="s">
        <v>133</v>
      </c>
      <c r="K472" t="s">
        <v>152</v>
      </c>
      <c r="L472" s="25">
        <v>2023</v>
      </c>
      <c r="M472" s="25">
        <v>8</v>
      </c>
    </row>
    <row r="473" spans="1:13" x14ac:dyDescent="0.25">
      <c r="A473" s="49" t="s">
        <v>391</v>
      </c>
      <c r="B473" t="s">
        <v>2825</v>
      </c>
      <c r="C473">
        <v>4</v>
      </c>
      <c r="D473" t="s">
        <v>4145</v>
      </c>
      <c r="E473" t="s">
        <v>4145</v>
      </c>
      <c r="F473" t="s">
        <v>3773</v>
      </c>
      <c r="H473" t="s">
        <v>131</v>
      </c>
      <c r="I473" t="s">
        <v>149</v>
      </c>
      <c r="J473" t="s">
        <v>133</v>
      </c>
      <c r="K473" t="s">
        <v>3773</v>
      </c>
      <c r="L473" s="25"/>
      <c r="M473" s="25"/>
    </row>
    <row r="474" spans="1:13" x14ac:dyDescent="0.25">
      <c r="A474" s="49" t="s">
        <v>4031</v>
      </c>
      <c r="B474" t="s">
        <v>4146</v>
      </c>
      <c r="C474">
        <v>2</v>
      </c>
      <c r="D474" t="s">
        <v>4147</v>
      </c>
      <c r="E474" t="s">
        <v>4147</v>
      </c>
      <c r="F474" t="s">
        <v>150</v>
      </c>
      <c r="H474" t="s">
        <v>131</v>
      </c>
      <c r="I474" t="s">
        <v>149</v>
      </c>
      <c r="J474" t="s">
        <v>151</v>
      </c>
      <c r="K474" t="s">
        <v>150</v>
      </c>
      <c r="L474" s="25"/>
      <c r="M474" s="25"/>
    </row>
    <row r="475" spans="1:13" x14ac:dyDescent="0.25">
      <c r="A475" s="49" t="s">
        <v>4031</v>
      </c>
      <c r="B475" t="s">
        <v>4148</v>
      </c>
      <c r="C475">
        <v>1</v>
      </c>
      <c r="D475" t="s">
        <v>4149</v>
      </c>
      <c r="E475" t="s">
        <v>4149</v>
      </c>
      <c r="F475" t="s">
        <v>150</v>
      </c>
      <c r="H475" t="s">
        <v>131</v>
      </c>
      <c r="I475" t="s">
        <v>149</v>
      </c>
      <c r="J475" t="s">
        <v>151</v>
      </c>
      <c r="K475" t="s">
        <v>150</v>
      </c>
      <c r="L475" s="25"/>
      <c r="M475" s="25"/>
    </row>
    <row r="476" spans="1:13" x14ac:dyDescent="0.25">
      <c r="A476" s="49" t="s">
        <v>391</v>
      </c>
      <c r="B476" t="s">
        <v>2825</v>
      </c>
      <c r="C476">
        <v>8</v>
      </c>
      <c r="D476" t="s">
        <v>4150</v>
      </c>
      <c r="E476" t="s">
        <v>4150</v>
      </c>
      <c r="F476" t="s">
        <v>3700</v>
      </c>
      <c r="H476" t="s">
        <v>131</v>
      </c>
      <c r="I476" t="s">
        <v>149</v>
      </c>
      <c r="J476" t="s">
        <v>151</v>
      </c>
      <c r="K476" t="s">
        <v>3278</v>
      </c>
      <c r="L476" s="25">
        <v>2002</v>
      </c>
      <c r="M476" s="25">
        <v>16202</v>
      </c>
    </row>
    <row r="477" spans="1:13" x14ac:dyDescent="0.25">
      <c r="A477" s="49" t="s">
        <v>4031</v>
      </c>
      <c r="B477" t="s">
        <v>4151</v>
      </c>
      <c r="C477">
        <v>1</v>
      </c>
      <c r="D477" t="s">
        <v>4152</v>
      </c>
      <c r="E477" t="s">
        <v>4152</v>
      </c>
      <c r="F477" t="s">
        <v>3700</v>
      </c>
      <c r="H477" t="s">
        <v>131</v>
      </c>
      <c r="I477" t="s">
        <v>149</v>
      </c>
      <c r="J477" t="s">
        <v>151</v>
      </c>
      <c r="K477" t="s">
        <v>3278</v>
      </c>
      <c r="L477" s="25">
        <v>2019</v>
      </c>
      <c r="M477" s="25">
        <v>7708</v>
      </c>
    </row>
    <row r="478" spans="1:13" x14ac:dyDescent="0.25">
      <c r="A478" s="49" t="s">
        <v>4031</v>
      </c>
      <c r="B478" t="s">
        <v>4102</v>
      </c>
      <c r="C478">
        <v>8</v>
      </c>
      <c r="D478" t="s">
        <v>4153</v>
      </c>
      <c r="E478" t="s">
        <v>4153</v>
      </c>
      <c r="F478" t="s">
        <v>3700</v>
      </c>
      <c r="H478" t="s">
        <v>131</v>
      </c>
      <c r="I478" t="s">
        <v>149</v>
      </c>
      <c r="J478" t="s">
        <v>151</v>
      </c>
      <c r="K478" t="s">
        <v>3278</v>
      </c>
      <c r="L478" s="25">
        <v>2020</v>
      </c>
      <c r="M478" s="25">
        <v>5381</v>
      </c>
    </row>
    <row r="479" spans="1:13" x14ac:dyDescent="0.25">
      <c r="A479" s="49" t="s">
        <v>432</v>
      </c>
      <c r="B479" t="s">
        <v>4154</v>
      </c>
      <c r="C479">
        <v>7</v>
      </c>
      <c r="D479" t="s">
        <v>4155</v>
      </c>
      <c r="E479" t="s">
        <v>4155</v>
      </c>
      <c r="F479" t="s">
        <v>3700</v>
      </c>
      <c r="H479" t="s">
        <v>131</v>
      </c>
      <c r="I479" t="s">
        <v>149</v>
      </c>
      <c r="J479" t="s">
        <v>151</v>
      </c>
      <c r="K479" t="s">
        <v>3278</v>
      </c>
      <c r="L479" s="25"/>
      <c r="M479" s="25">
        <v>19492</v>
      </c>
    </row>
    <row r="480" spans="1:13" x14ac:dyDescent="0.25">
      <c r="A480" s="49" t="s">
        <v>3714</v>
      </c>
      <c r="B480" t="s">
        <v>3715</v>
      </c>
      <c r="C480">
        <v>1</v>
      </c>
      <c r="D480" t="s">
        <v>4156</v>
      </c>
      <c r="E480" t="s">
        <v>4156</v>
      </c>
      <c r="F480" t="s">
        <v>3700</v>
      </c>
      <c r="H480" t="s">
        <v>131</v>
      </c>
      <c r="I480" t="s">
        <v>149</v>
      </c>
      <c r="J480" t="s">
        <v>151</v>
      </c>
      <c r="K480" t="s">
        <v>3278</v>
      </c>
      <c r="L480" s="25">
        <v>2001</v>
      </c>
      <c r="M480" s="25">
        <v>10086</v>
      </c>
    </row>
    <row r="481" spans="1:13" x14ac:dyDescent="0.25">
      <c r="A481" s="49" t="s">
        <v>3714</v>
      </c>
      <c r="B481" t="s">
        <v>3715</v>
      </c>
      <c r="C481">
        <v>13</v>
      </c>
      <c r="D481" t="s">
        <v>4157</v>
      </c>
      <c r="E481" t="s">
        <v>4157</v>
      </c>
      <c r="F481" t="s">
        <v>3700</v>
      </c>
      <c r="H481" t="s">
        <v>131</v>
      </c>
      <c r="I481" t="s">
        <v>149</v>
      </c>
      <c r="J481" t="s">
        <v>151</v>
      </c>
      <c r="K481" t="s">
        <v>3278</v>
      </c>
      <c r="L481" s="25">
        <v>2015</v>
      </c>
      <c r="M481" s="25">
        <v>10679</v>
      </c>
    </row>
    <row r="482" spans="1:13" x14ac:dyDescent="0.25">
      <c r="A482" s="49" t="s">
        <v>400</v>
      </c>
      <c r="B482" t="s">
        <v>3096</v>
      </c>
      <c r="C482">
        <v>9</v>
      </c>
      <c r="D482" t="s">
        <v>4158</v>
      </c>
      <c r="E482" t="s">
        <v>4158</v>
      </c>
      <c r="F482" t="s">
        <v>3700</v>
      </c>
      <c r="H482" t="s">
        <v>131</v>
      </c>
      <c r="I482" t="s">
        <v>149</v>
      </c>
      <c r="J482" t="s">
        <v>151</v>
      </c>
      <c r="K482" t="s">
        <v>3278</v>
      </c>
      <c r="L482" s="25">
        <v>2018</v>
      </c>
      <c r="M482" s="25">
        <v>11031</v>
      </c>
    </row>
    <row r="483" spans="1:13" x14ac:dyDescent="0.25">
      <c r="A483" s="49" t="s">
        <v>3978</v>
      </c>
      <c r="B483" t="s">
        <v>3984</v>
      </c>
      <c r="C483">
        <v>13</v>
      </c>
      <c r="D483" t="s">
        <v>4159</v>
      </c>
      <c r="E483" t="s">
        <v>4159</v>
      </c>
      <c r="F483" t="s">
        <v>3700</v>
      </c>
      <c r="H483" t="s">
        <v>131</v>
      </c>
      <c r="I483" t="s">
        <v>149</v>
      </c>
      <c r="J483" t="s">
        <v>151</v>
      </c>
      <c r="K483" t="s">
        <v>3278</v>
      </c>
      <c r="L483" s="25">
        <v>2020</v>
      </c>
      <c r="M483" s="25">
        <v>11344</v>
      </c>
    </row>
    <row r="484" spans="1:13" x14ac:dyDescent="0.25">
      <c r="A484" s="49" t="s">
        <v>3978</v>
      </c>
      <c r="B484" t="s">
        <v>4160</v>
      </c>
      <c r="C484">
        <v>1</v>
      </c>
      <c r="D484" t="s">
        <v>4161</v>
      </c>
      <c r="E484" t="s">
        <v>4161</v>
      </c>
      <c r="F484" t="s">
        <v>3700</v>
      </c>
      <c r="H484" t="s">
        <v>131</v>
      </c>
      <c r="I484" t="s">
        <v>149</v>
      </c>
      <c r="J484" t="s">
        <v>151</v>
      </c>
      <c r="K484" t="s">
        <v>3278</v>
      </c>
      <c r="L484" s="25">
        <v>2020</v>
      </c>
      <c r="M484" s="25">
        <v>11882</v>
      </c>
    </row>
    <row r="485" spans="1:13" x14ac:dyDescent="0.25">
      <c r="A485" s="49" t="s">
        <v>400</v>
      </c>
      <c r="B485" t="s">
        <v>3096</v>
      </c>
      <c r="C485">
        <v>16</v>
      </c>
      <c r="D485" t="s">
        <v>4162</v>
      </c>
      <c r="E485" t="s">
        <v>4162</v>
      </c>
      <c r="F485" t="s">
        <v>3700</v>
      </c>
      <c r="H485" t="s">
        <v>131</v>
      </c>
      <c r="I485" t="s">
        <v>149</v>
      </c>
      <c r="J485" t="s">
        <v>151</v>
      </c>
      <c r="K485" t="s">
        <v>3278</v>
      </c>
      <c r="L485" s="25">
        <v>2023</v>
      </c>
      <c r="M485" s="25">
        <v>11910</v>
      </c>
    </row>
    <row r="486" spans="1:13" x14ac:dyDescent="0.25">
      <c r="A486" s="49" t="s">
        <v>3714</v>
      </c>
      <c r="B486" t="s">
        <v>3715</v>
      </c>
      <c r="C486">
        <v>17</v>
      </c>
      <c r="D486" t="s">
        <v>4163</v>
      </c>
      <c r="E486" t="s">
        <v>4163</v>
      </c>
      <c r="F486" t="s">
        <v>3700</v>
      </c>
      <c r="H486" t="s">
        <v>131</v>
      </c>
      <c r="I486" t="s">
        <v>149</v>
      </c>
      <c r="J486" t="s">
        <v>151</v>
      </c>
      <c r="K486" t="s">
        <v>3278</v>
      </c>
      <c r="L486" s="25">
        <v>2017</v>
      </c>
      <c r="M486" s="25">
        <v>12164</v>
      </c>
    </row>
    <row r="487" spans="1:13" x14ac:dyDescent="0.25">
      <c r="A487" s="49" t="s">
        <v>3978</v>
      </c>
      <c r="B487" t="s">
        <v>3984</v>
      </c>
      <c r="C487">
        <v>16</v>
      </c>
      <c r="D487" t="s">
        <v>4164</v>
      </c>
      <c r="E487" t="s">
        <v>4164</v>
      </c>
      <c r="F487" t="s">
        <v>3700</v>
      </c>
      <c r="H487" t="s">
        <v>131</v>
      </c>
      <c r="I487" t="s">
        <v>149</v>
      </c>
      <c r="J487" t="s">
        <v>151</v>
      </c>
      <c r="K487" t="s">
        <v>3278</v>
      </c>
      <c r="L487" s="25">
        <v>2022</v>
      </c>
      <c r="M487" s="25">
        <v>1285</v>
      </c>
    </row>
    <row r="488" spans="1:13" x14ac:dyDescent="0.25">
      <c r="A488" s="49" t="s">
        <v>3978</v>
      </c>
      <c r="B488" t="s">
        <v>3984</v>
      </c>
      <c r="C488">
        <v>11</v>
      </c>
      <c r="D488" t="s">
        <v>4165</v>
      </c>
      <c r="E488" t="s">
        <v>4165</v>
      </c>
      <c r="F488" t="s">
        <v>3700</v>
      </c>
      <c r="H488" t="s">
        <v>131</v>
      </c>
      <c r="I488" t="s">
        <v>149</v>
      </c>
      <c r="J488" t="s">
        <v>151</v>
      </c>
      <c r="K488" t="s">
        <v>3278</v>
      </c>
      <c r="L488" s="25">
        <v>2007</v>
      </c>
      <c r="M488" s="25">
        <v>13357</v>
      </c>
    </row>
    <row r="489" spans="1:13" x14ac:dyDescent="0.25">
      <c r="A489" s="49" t="s">
        <v>3978</v>
      </c>
      <c r="B489" t="s">
        <v>3984</v>
      </c>
      <c r="C489">
        <v>15</v>
      </c>
      <c r="D489" t="s">
        <v>4166</v>
      </c>
      <c r="E489" t="s">
        <v>4166</v>
      </c>
      <c r="F489" t="s">
        <v>3700</v>
      </c>
      <c r="H489" t="s">
        <v>131</v>
      </c>
      <c r="I489" t="s">
        <v>149</v>
      </c>
      <c r="J489" t="s">
        <v>151</v>
      </c>
      <c r="K489" t="s">
        <v>3278</v>
      </c>
      <c r="L489" s="25">
        <v>2021</v>
      </c>
      <c r="M489" s="25">
        <v>13468</v>
      </c>
    </row>
    <row r="490" spans="1:13" x14ac:dyDescent="0.25">
      <c r="A490" s="49" t="s">
        <v>3714</v>
      </c>
      <c r="B490" t="s">
        <v>3715</v>
      </c>
      <c r="C490">
        <v>8</v>
      </c>
      <c r="D490" t="s">
        <v>4167</v>
      </c>
      <c r="E490" t="s">
        <v>4167</v>
      </c>
      <c r="F490" t="s">
        <v>3700</v>
      </c>
      <c r="H490" t="s">
        <v>131</v>
      </c>
      <c r="I490" t="s">
        <v>149</v>
      </c>
      <c r="J490" t="s">
        <v>151</v>
      </c>
      <c r="K490" t="s">
        <v>3278</v>
      </c>
      <c r="L490" s="25">
        <v>2006</v>
      </c>
      <c r="M490" s="25">
        <v>13643</v>
      </c>
    </row>
    <row r="491" spans="1:13" x14ac:dyDescent="0.25">
      <c r="A491" s="49" t="s">
        <v>3714</v>
      </c>
      <c r="B491" t="s">
        <v>3715</v>
      </c>
      <c r="C491">
        <v>22</v>
      </c>
      <c r="D491" t="s">
        <v>4168</v>
      </c>
      <c r="E491" t="s">
        <v>4168</v>
      </c>
      <c r="F491" t="s">
        <v>3700</v>
      </c>
      <c r="H491" t="s">
        <v>131</v>
      </c>
      <c r="I491" t="s">
        <v>149</v>
      </c>
      <c r="J491" t="s">
        <v>151</v>
      </c>
      <c r="K491" t="s">
        <v>3278</v>
      </c>
      <c r="L491" s="25">
        <v>2021</v>
      </c>
      <c r="M491" s="25">
        <v>14106</v>
      </c>
    </row>
    <row r="492" spans="1:13" x14ac:dyDescent="0.25">
      <c r="A492" s="49" t="s">
        <v>3978</v>
      </c>
      <c r="B492" t="s">
        <v>4160</v>
      </c>
      <c r="C492">
        <v>3</v>
      </c>
      <c r="D492" t="s">
        <v>4169</v>
      </c>
      <c r="E492" t="s">
        <v>4169</v>
      </c>
      <c r="F492" t="s">
        <v>3700</v>
      </c>
      <c r="H492" t="s">
        <v>131</v>
      </c>
      <c r="I492" t="s">
        <v>149</v>
      </c>
      <c r="J492" t="s">
        <v>151</v>
      </c>
      <c r="K492" t="s">
        <v>3278</v>
      </c>
      <c r="L492" s="25">
        <v>2022</v>
      </c>
      <c r="M492" s="25">
        <v>14211</v>
      </c>
    </row>
    <row r="493" spans="1:13" x14ac:dyDescent="0.25">
      <c r="A493" s="49" t="s">
        <v>3978</v>
      </c>
      <c r="B493" t="s">
        <v>3984</v>
      </c>
      <c r="C493">
        <v>12</v>
      </c>
      <c r="D493" t="s">
        <v>4170</v>
      </c>
      <c r="E493" t="s">
        <v>4170</v>
      </c>
      <c r="F493" t="s">
        <v>3700</v>
      </c>
      <c r="H493" t="s">
        <v>131</v>
      </c>
      <c r="I493" t="s">
        <v>149</v>
      </c>
      <c r="J493" t="s">
        <v>151</v>
      </c>
      <c r="K493" t="s">
        <v>3278</v>
      </c>
      <c r="L493" s="25">
        <v>2019</v>
      </c>
      <c r="M493" s="25">
        <v>14601</v>
      </c>
    </row>
    <row r="494" spans="1:13" x14ac:dyDescent="0.25">
      <c r="A494" s="49" t="s">
        <v>3714</v>
      </c>
      <c r="B494" t="s">
        <v>3715</v>
      </c>
      <c r="C494">
        <v>3</v>
      </c>
      <c r="D494" t="s">
        <v>4171</v>
      </c>
      <c r="E494" t="s">
        <v>4171</v>
      </c>
      <c r="F494" t="s">
        <v>3700</v>
      </c>
      <c r="H494" t="s">
        <v>131</v>
      </c>
      <c r="I494" t="s">
        <v>149</v>
      </c>
      <c r="J494" t="s">
        <v>151</v>
      </c>
      <c r="K494" t="s">
        <v>3278</v>
      </c>
      <c r="L494" s="25">
        <v>2004</v>
      </c>
      <c r="M494" s="25">
        <v>15475</v>
      </c>
    </row>
    <row r="495" spans="1:13" x14ac:dyDescent="0.25">
      <c r="A495" s="49" t="s">
        <v>3978</v>
      </c>
      <c r="B495" t="s">
        <v>4172</v>
      </c>
      <c r="C495">
        <v>8</v>
      </c>
      <c r="D495" t="s">
        <v>4173</v>
      </c>
      <c r="E495" t="s">
        <v>4173</v>
      </c>
      <c r="F495" t="s">
        <v>3700</v>
      </c>
      <c r="H495" t="s">
        <v>131</v>
      </c>
      <c r="I495" t="s">
        <v>149</v>
      </c>
      <c r="J495" t="s">
        <v>151</v>
      </c>
      <c r="K495" t="s">
        <v>3278</v>
      </c>
      <c r="L495" s="25"/>
      <c r="M495" s="25">
        <v>13261</v>
      </c>
    </row>
    <row r="496" spans="1:13" x14ac:dyDescent="0.25">
      <c r="A496" s="49" t="s">
        <v>3714</v>
      </c>
      <c r="B496" t="s">
        <v>3715</v>
      </c>
      <c r="C496">
        <v>15</v>
      </c>
      <c r="D496" t="s">
        <v>4174</v>
      </c>
      <c r="E496" t="s">
        <v>4174</v>
      </c>
      <c r="F496" t="s">
        <v>3700</v>
      </c>
      <c r="H496" t="s">
        <v>131</v>
      </c>
      <c r="I496" t="s">
        <v>149</v>
      </c>
      <c r="J496" t="s">
        <v>151</v>
      </c>
      <c r="K496" t="s">
        <v>3278</v>
      </c>
      <c r="L496" s="25">
        <v>2016</v>
      </c>
      <c r="M496" s="25">
        <v>16827</v>
      </c>
    </row>
    <row r="497" spans="1:13" x14ac:dyDescent="0.25">
      <c r="A497" s="49" t="s">
        <v>432</v>
      </c>
      <c r="B497" t="s">
        <v>4154</v>
      </c>
      <c r="C497">
        <v>12</v>
      </c>
      <c r="D497" t="s">
        <v>4175</v>
      </c>
      <c r="E497" t="s">
        <v>4175</v>
      </c>
      <c r="F497" t="s">
        <v>3700</v>
      </c>
      <c r="H497" t="s">
        <v>131</v>
      </c>
      <c r="I497" t="s">
        <v>149</v>
      </c>
      <c r="J497" t="s">
        <v>151</v>
      </c>
      <c r="K497" t="s">
        <v>3278</v>
      </c>
      <c r="L497" s="25"/>
      <c r="M497" s="25">
        <v>21255</v>
      </c>
    </row>
    <row r="498" spans="1:13" x14ac:dyDescent="0.25">
      <c r="A498" s="49" t="s">
        <v>3978</v>
      </c>
      <c r="B498" t="s">
        <v>4160</v>
      </c>
      <c r="C498">
        <v>2</v>
      </c>
      <c r="D498" t="s">
        <v>4176</v>
      </c>
      <c r="E498" t="s">
        <v>4176</v>
      </c>
      <c r="F498" t="s">
        <v>3700</v>
      </c>
      <c r="H498" t="s">
        <v>131</v>
      </c>
      <c r="I498" t="s">
        <v>149</v>
      </c>
      <c r="J498" t="s">
        <v>151</v>
      </c>
      <c r="K498" t="s">
        <v>3278</v>
      </c>
      <c r="L498" s="25">
        <v>2022</v>
      </c>
      <c r="M498" s="25">
        <v>17155</v>
      </c>
    </row>
    <row r="499" spans="1:13" x14ac:dyDescent="0.25">
      <c r="A499" s="49" t="s">
        <v>3714</v>
      </c>
      <c r="B499" t="s">
        <v>3715</v>
      </c>
      <c r="C499">
        <v>12</v>
      </c>
      <c r="D499" t="s">
        <v>4177</v>
      </c>
      <c r="E499" t="s">
        <v>4177</v>
      </c>
      <c r="F499" t="s">
        <v>3700</v>
      </c>
      <c r="H499" t="s">
        <v>131</v>
      </c>
      <c r="I499" t="s">
        <v>149</v>
      </c>
      <c r="J499" t="s">
        <v>151</v>
      </c>
      <c r="K499" t="s">
        <v>3278</v>
      </c>
      <c r="L499" s="25">
        <v>2014</v>
      </c>
      <c r="M499" s="25">
        <v>17466</v>
      </c>
    </row>
    <row r="500" spans="1:13" x14ac:dyDescent="0.25">
      <c r="A500" s="49" t="s">
        <v>3714</v>
      </c>
      <c r="B500" t="s">
        <v>3715</v>
      </c>
      <c r="C500">
        <v>16</v>
      </c>
      <c r="D500" t="s">
        <v>4178</v>
      </c>
      <c r="E500" t="s">
        <v>4178</v>
      </c>
      <c r="F500" t="s">
        <v>3700</v>
      </c>
      <c r="H500" t="s">
        <v>131</v>
      </c>
      <c r="I500" t="s">
        <v>149</v>
      </c>
      <c r="J500" t="s">
        <v>151</v>
      </c>
      <c r="K500" t="s">
        <v>3278</v>
      </c>
      <c r="L500" s="25">
        <v>2017</v>
      </c>
      <c r="M500" s="25">
        <v>17848</v>
      </c>
    </row>
    <row r="501" spans="1:13" x14ac:dyDescent="0.25">
      <c r="A501" s="49" t="s">
        <v>400</v>
      </c>
      <c r="B501" t="s">
        <v>3096</v>
      </c>
      <c r="C501">
        <v>2</v>
      </c>
      <c r="D501" t="s">
        <v>4179</v>
      </c>
      <c r="E501" t="s">
        <v>4179</v>
      </c>
      <c r="F501" t="s">
        <v>3700</v>
      </c>
      <c r="H501" t="s">
        <v>131</v>
      </c>
      <c r="I501" t="s">
        <v>149</v>
      </c>
      <c r="J501" t="s">
        <v>151</v>
      </c>
      <c r="K501" t="s">
        <v>3278</v>
      </c>
      <c r="L501" s="25">
        <v>2015</v>
      </c>
      <c r="M501" s="25">
        <v>17950</v>
      </c>
    </row>
    <row r="502" spans="1:13" x14ac:dyDescent="0.25">
      <c r="A502" s="49" t="s">
        <v>432</v>
      </c>
      <c r="B502" t="s">
        <v>4154</v>
      </c>
      <c r="C502">
        <v>1</v>
      </c>
      <c r="D502" t="s">
        <v>4180</v>
      </c>
      <c r="E502" t="s">
        <v>4180</v>
      </c>
      <c r="F502" t="s">
        <v>3700</v>
      </c>
      <c r="H502" t="s">
        <v>131</v>
      </c>
      <c r="I502" t="s">
        <v>149</v>
      </c>
      <c r="J502" t="s">
        <v>151</v>
      </c>
      <c r="K502" t="s">
        <v>3278</v>
      </c>
      <c r="L502" s="25">
        <v>2005</v>
      </c>
      <c r="M502" s="25">
        <v>18128</v>
      </c>
    </row>
    <row r="503" spans="1:13" x14ac:dyDescent="0.25">
      <c r="A503" s="49" t="s">
        <v>432</v>
      </c>
      <c r="B503" t="s">
        <v>4154</v>
      </c>
      <c r="C503">
        <v>4</v>
      </c>
      <c r="D503" t="s">
        <v>4181</v>
      </c>
      <c r="E503" t="s">
        <v>4181</v>
      </c>
      <c r="F503" t="s">
        <v>3700</v>
      </c>
      <c r="H503" t="s">
        <v>131</v>
      </c>
      <c r="I503" t="s">
        <v>149</v>
      </c>
      <c r="J503" t="s">
        <v>151</v>
      </c>
      <c r="K503" t="s">
        <v>3278</v>
      </c>
      <c r="L503" s="25">
        <v>2017</v>
      </c>
      <c r="M503" s="25">
        <v>18637</v>
      </c>
    </row>
    <row r="504" spans="1:13" x14ac:dyDescent="0.25">
      <c r="A504" s="49" t="s">
        <v>432</v>
      </c>
      <c r="B504" t="s">
        <v>4154</v>
      </c>
      <c r="C504">
        <v>6</v>
      </c>
      <c r="D504" t="s">
        <v>4182</v>
      </c>
      <c r="E504" t="s">
        <v>4182</v>
      </c>
      <c r="F504" t="s">
        <v>3700</v>
      </c>
      <c r="H504" t="s">
        <v>131</v>
      </c>
      <c r="I504" t="s">
        <v>149</v>
      </c>
      <c r="J504" t="s">
        <v>151</v>
      </c>
      <c r="K504" t="s">
        <v>3278</v>
      </c>
      <c r="L504" s="25"/>
      <c r="M504" s="25">
        <v>11908</v>
      </c>
    </row>
    <row r="505" spans="1:13" x14ac:dyDescent="0.25">
      <c r="A505" s="49" t="s">
        <v>3978</v>
      </c>
      <c r="B505" t="s">
        <v>3984</v>
      </c>
      <c r="C505">
        <v>14</v>
      </c>
      <c r="D505" t="s">
        <v>4183</v>
      </c>
      <c r="E505" t="s">
        <v>4183</v>
      </c>
      <c r="F505" t="s">
        <v>3700</v>
      </c>
      <c r="H505" t="s">
        <v>131</v>
      </c>
      <c r="I505" t="s">
        <v>149</v>
      </c>
      <c r="J505" t="s">
        <v>151</v>
      </c>
      <c r="K505" t="s">
        <v>3278</v>
      </c>
      <c r="L505" s="25">
        <v>2020</v>
      </c>
      <c r="M505" s="25">
        <v>19005</v>
      </c>
    </row>
    <row r="506" spans="1:13" x14ac:dyDescent="0.25">
      <c r="A506" s="49" t="s">
        <v>3714</v>
      </c>
      <c r="B506" t="s">
        <v>3715</v>
      </c>
      <c r="C506">
        <v>5</v>
      </c>
      <c r="D506" t="s">
        <v>4184</v>
      </c>
      <c r="E506" t="s">
        <v>4184</v>
      </c>
      <c r="F506" t="s">
        <v>3700</v>
      </c>
      <c r="H506" t="s">
        <v>131</v>
      </c>
      <c r="I506" t="s">
        <v>149</v>
      </c>
      <c r="J506" t="s">
        <v>151</v>
      </c>
      <c r="K506" t="s">
        <v>3278</v>
      </c>
      <c r="L506" s="25">
        <v>2005</v>
      </c>
      <c r="M506" s="25">
        <v>19484</v>
      </c>
    </row>
    <row r="507" spans="1:13" x14ac:dyDescent="0.25">
      <c r="A507" s="49" t="s">
        <v>3714</v>
      </c>
      <c r="B507" t="s">
        <v>3715</v>
      </c>
      <c r="C507">
        <v>6</v>
      </c>
      <c r="D507" t="s">
        <v>4185</v>
      </c>
      <c r="E507" t="s">
        <v>4185</v>
      </c>
      <c r="F507" t="s">
        <v>3700</v>
      </c>
      <c r="H507" t="s">
        <v>131</v>
      </c>
      <c r="I507" t="s">
        <v>149</v>
      </c>
      <c r="J507" t="s">
        <v>151</v>
      </c>
      <c r="K507" t="s">
        <v>3278</v>
      </c>
      <c r="L507" s="25">
        <v>2006</v>
      </c>
      <c r="M507" s="25">
        <v>20175</v>
      </c>
    </row>
    <row r="508" spans="1:13" x14ac:dyDescent="0.25">
      <c r="A508" s="49" t="s">
        <v>391</v>
      </c>
      <c r="B508" t="s">
        <v>2763</v>
      </c>
      <c r="C508">
        <v>11</v>
      </c>
      <c r="D508" t="s">
        <v>4186</v>
      </c>
      <c r="E508" t="s">
        <v>4186</v>
      </c>
      <c r="F508" t="s">
        <v>3700</v>
      </c>
      <c r="H508" t="s">
        <v>131</v>
      </c>
      <c r="I508" t="s">
        <v>149</v>
      </c>
      <c r="J508" t="s">
        <v>151</v>
      </c>
      <c r="K508" t="s">
        <v>3278</v>
      </c>
      <c r="L508" s="25">
        <v>2022</v>
      </c>
      <c r="M508" s="25">
        <v>20236</v>
      </c>
    </row>
    <row r="509" spans="1:13" x14ac:dyDescent="0.25">
      <c r="A509" s="49" t="s">
        <v>432</v>
      </c>
      <c r="B509" t="s">
        <v>4187</v>
      </c>
      <c r="C509">
        <v>2</v>
      </c>
      <c r="D509" t="s">
        <v>4188</v>
      </c>
      <c r="E509" t="s">
        <v>4188</v>
      </c>
      <c r="F509" t="s">
        <v>3700</v>
      </c>
      <c r="H509" t="s">
        <v>131</v>
      </c>
      <c r="I509" t="s">
        <v>149</v>
      </c>
      <c r="J509" t="s">
        <v>151</v>
      </c>
      <c r="K509" t="s">
        <v>3278</v>
      </c>
      <c r="L509" s="25"/>
      <c r="M509" s="25">
        <v>10579</v>
      </c>
    </row>
    <row r="510" spans="1:13" x14ac:dyDescent="0.25">
      <c r="A510" s="49" t="s">
        <v>391</v>
      </c>
      <c r="B510" t="s">
        <v>2875</v>
      </c>
      <c r="C510">
        <v>3</v>
      </c>
      <c r="D510" t="s">
        <v>4189</v>
      </c>
      <c r="E510" t="s">
        <v>4190</v>
      </c>
      <c r="F510" t="s">
        <v>4191</v>
      </c>
      <c r="G510" t="s">
        <v>4192</v>
      </c>
      <c r="H510" t="s">
        <v>131</v>
      </c>
      <c r="I510" t="s">
        <v>149</v>
      </c>
      <c r="J510" t="s">
        <v>133</v>
      </c>
      <c r="K510" t="s">
        <v>3278</v>
      </c>
      <c r="L510" s="25">
        <v>2022</v>
      </c>
      <c r="M510" s="25">
        <v>32408</v>
      </c>
    </row>
    <row r="511" spans="1:13" x14ac:dyDescent="0.25">
      <c r="A511" s="49" t="s">
        <v>3714</v>
      </c>
      <c r="B511" t="s">
        <v>3715</v>
      </c>
      <c r="C511">
        <v>18</v>
      </c>
      <c r="D511" t="s">
        <v>4193</v>
      </c>
      <c r="E511" t="s">
        <v>4193</v>
      </c>
      <c r="F511" t="s">
        <v>3700</v>
      </c>
      <c r="H511" t="s">
        <v>131</v>
      </c>
      <c r="I511" t="s">
        <v>149</v>
      </c>
      <c r="J511" t="s">
        <v>151</v>
      </c>
      <c r="K511" t="s">
        <v>3278</v>
      </c>
      <c r="L511" s="25">
        <v>2017</v>
      </c>
      <c r="M511" s="25">
        <v>21187</v>
      </c>
    </row>
    <row r="512" spans="1:13" x14ac:dyDescent="0.25">
      <c r="A512" s="49" t="s">
        <v>391</v>
      </c>
      <c r="B512" t="s">
        <v>2763</v>
      </c>
      <c r="C512">
        <v>3</v>
      </c>
      <c r="D512" t="s">
        <v>4194</v>
      </c>
      <c r="E512" t="s">
        <v>4194</v>
      </c>
      <c r="F512" t="s">
        <v>3700</v>
      </c>
      <c r="H512" t="s">
        <v>131</v>
      </c>
      <c r="I512" t="s">
        <v>149</v>
      </c>
      <c r="J512" t="s">
        <v>151</v>
      </c>
      <c r="K512" t="s">
        <v>3278</v>
      </c>
      <c r="L512" s="25">
        <v>2021</v>
      </c>
      <c r="M512" s="25">
        <v>21832</v>
      </c>
    </row>
    <row r="513" spans="1:15" x14ac:dyDescent="0.25">
      <c r="A513" s="49" t="s">
        <v>391</v>
      </c>
      <c r="B513" t="s">
        <v>2763</v>
      </c>
      <c r="C513">
        <v>7</v>
      </c>
      <c r="D513" t="s">
        <v>4195</v>
      </c>
      <c r="E513" t="s">
        <v>4195</v>
      </c>
      <c r="F513" t="s">
        <v>3700</v>
      </c>
      <c r="H513" t="s">
        <v>131</v>
      </c>
      <c r="I513" t="s">
        <v>149</v>
      </c>
      <c r="J513" t="s">
        <v>151</v>
      </c>
      <c r="K513" t="s">
        <v>3278</v>
      </c>
      <c r="L513" s="25">
        <v>2021</v>
      </c>
      <c r="M513" s="25">
        <v>21833</v>
      </c>
    </row>
    <row r="514" spans="1:15" x14ac:dyDescent="0.25">
      <c r="A514" s="49" t="s">
        <v>3714</v>
      </c>
      <c r="B514" t="s">
        <v>3715</v>
      </c>
      <c r="C514">
        <v>19</v>
      </c>
      <c r="D514" t="s">
        <v>4196</v>
      </c>
      <c r="E514" t="s">
        <v>4196</v>
      </c>
      <c r="F514" t="s">
        <v>3700</v>
      </c>
      <c r="H514" t="s">
        <v>131</v>
      </c>
      <c r="I514" t="s">
        <v>149</v>
      </c>
      <c r="J514" t="s">
        <v>151</v>
      </c>
      <c r="K514" t="s">
        <v>3278</v>
      </c>
      <c r="L514" s="25">
        <v>2018</v>
      </c>
      <c r="M514" s="25">
        <v>22810</v>
      </c>
    </row>
    <row r="515" spans="1:15" x14ac:dyDescent="0.25">
      <c r="A515" s="49" t="s">
        <v>3714</v>
      </c>
      <c r="B515" t="s">
        <v>3715</v>
      </c>
      <c r="C515">
        <v>7</v>
      </c>
      <c r="D515" t="s">
        <v>4197</v>
      </c>
      <c r="E515" t="s">
        <v>4197</v>
      </c>
      <c r="F515" t="s">
        <v>3700</v>
      </c>
      <c r="H515" t="s">
        <v>131</v>
      </c>
      <c r="I515" t="s">
        <v>149</v>
      </c>
      <c r="J515" t="s">
        <v>151</v>
      </c>
      <c r="K515" t="s">
        <v>3278</v>
      </c>
      <c r="L515" s="25">
        <v>2006</v>
      </c>
      <c r="M515" s="25">
        <v>23892</v>
      </c>
    </row>
    <row r="516" spans="1:15" x14ac:dyDescent="0.25">
      <c r="A516" s="49" t="s">
        <v>391</v>
      </c>
      <c r="B516" t="s">
        <v>2763</v>
      </c>
      <c r="C516">
        <v>5</v>
      </c>
      <c r="D516" t="s">
        <v>4198</v>
      </c>
      <c r="E516" t="s">
        <v>4198</v>
      </c>
      <c r="F516" t="s">
        <v>3700</v>
      </c>
      <c r="H516" t="s">
        <v>131</v>
      </c>
      <c r="I516" t="s">
        <v>149</v>
      </c>
      <c r="J516" t="s">
        <v>151</v>
      </c>
      <c r="K516" t="s">
        <v>3278</v>
      </c>
      <c r="L516" s="25">
        <v>2021</v>
      </c>
      <c r="M516" s="25">
        <v>24635</v>
      </c>
    </row>
    <row r="517" spans="1:15" x14ac:dyDescent="0.25">
      <c r="A517" s="49" t="s">
        <v>432</v>
      </c>
      <c r="B517" t="s">
        <v>4154</v>
      </c>
      <c r="C517">
        <v>5</v>
      </c>
      <c r="D517" t="s">
        <v>4199</v>
      </c>
      <c r="E517" t="s">
        <v>4199</v>
      </c>
      <c r="F517" t="s">
        <v>3700</v>
      </c>
      <c r="H517" t="s">
        <v>131</v>
      </c>
      <c r="I517" t="s">
        <v>149</v>
      </c>
      <c r="J517" t="s">
        <v>151</v>
      </c>
      <c r="K517" t="s">
        <v>3278</v>
      </c>
      <c r="L517" s="25">
        <v>2020</v>
      </c>
      <c r="M517" s="25">
        <v>24647</v>
      </c>
    </row>
    <row r="518" spans="1:15" x14ac:dyDescent="0.25">
      <c r="A518" s="49" t="s">
        <v>391</v>
      </c>
      <c r="B518" t="s">
        <v>2875</v>
      </c>
      <c r="C518">
        <v>2</v>
      </c>
      <c r="D518" t="s">
        <v>4200</v>
      </c>
      <c r="E518" t="s">
        <v>4201</v>
      </c>
      <c r="F518" t="s">
        <v>4202</v>
      </c>
      <c r="G518" t="s">
        <v>4203</v>
      </c>
      <c r="H518" t="s">
        <v>131</v>
      </c>
      <c r="I518" t="s">
        <v>149</v>
      </c>
      <c r="J518" t="s">
        <v>133</v>
      </c>
      <c r="K518" t="s">
        <v>3278</v>
      </c>
      <c r="L518" s="25">
        <v>2015</v>
      </c>
      <c r="M518" s="25">
        <v>28847</v>
      </c>
    </row>
    <row r="519" spans="1:15" x14ac:dyDescent="0.25">
      <c r="A519" s="49" t="s">
        <v>3714</v>
      </c>
      <c r="B519" t="s">
        <v>3715</v>
      </c>
      <c r="C519">
        <v>11</v>
      </c>
      <c r="D519" t="s">
        <v>4204</v>
      </c>
      <c r="E519" t="s">
        <v>4204</v>
      </c>
      <c r="F519" t="s">
        <v>3700</v>
      </c>
      <c r="H519" t="s">
        <v>131</v>
      </c>
      <c r="I519" t="s">
        <v>149</v>
      </c>
      <c r="J519" t="s">
        <v>151</v>
      </c>
      <c r="K519" t="s">
        <v>3278</v>
      </c>
      <c r="L519" s="25">
        <v>2013</v>
      </c>
      <c r="M519" s="25">
        <v>24731</v>
      </c>
    </row>
    <row r="520" spans="1:15" x14ac:dyDescent="0.25">
      <c r="A520" s="49" t="s">
        <v>391</v>
      </c>
      <c r="B520" t="s">
        <v>2763</v>
      </c>
      <c r="C520">
        <v>6</v>
      </c>
      <c r="D520" t="s">
        <v>4205</v>
      </c>
      <c r="E520" t="s">
        <v>4205</v>
      </c>
      <c r="F520" t="s">
        <v>3700</v>
      </c>
      <c r="H520" t="s">
        <v>131</v>
      </c>
      <c r="I520" t="s">
        <v>149</v>
      </c>
      <c r="J520" t="s">
        <v>151</v>
      </c>
      <c r="K520" t="s">
        <v>3278</v>
      </c>
      <c r="L520" s="25">
        <v>2021</v>
      </c>
      <c r="M520" s="25">
        <v>25070</v>
      </c>
    </row>
    <row r="521" spans="1:15" x14ac:dyDescent="0.25">
      <c r="A521" s="49" t="s">
        <v>3714</v>
      </c>
      <c r="B521" t="s">
        <v>3715</v>
      </c>
      <c r="C521">
        <v>10</v>
      </c>
      <c r="D521" t="s">
        <v>4206</v>
      </c>
      <c r="E521" t="s">
        <v>4206</v>
      </c>
      <c r="F521" t="s">
        <v>3700</v>
      </c>
      <c r="H521" t="s">
        <v>131</v>
      </c>
      <c r="I521" t="s">
        <v>149</v>
      </c>
      <c r="J521" t="s">
        <v>151</v>
      </c>
      <c r="K521" t="s">
        <v>3278</v>
      </c>
      <c r="L521" s="25">
        <v>2011</v>
      </c>
      <c r="M521" s="25">
        <v>25512</v>
      </c>
    </row>
    <row r="522" spans="1:15" x14ac:dyDescent="0.25">
      <c r="A522" s="49" t="s">
        <v>391</v>
      </c>
      <c r="B522" t="s">
        <v>2875</v>
      </c>
      <c r="C522">
        <v>1</v>
      </c>
      <c r="D522" t="s">
        <v>4207</v>
      </c>
      <c r="E522" t="s">
        <v>4208</v>
      </c>
      <c r="F522" t="s">
        <v>4209</v>
      </c>
      <c r="G522" t="s">
        <v>4210</v>
      </c>
      <c r="H522" t="s">
        <v>131</v>
      </c>
      <c r="I522" t="s">
        <v>149</v>
      </c>
      <c r="J522" t="s">
        <v>133</v>
      </c>
      <c r="K522" t="s">
        <v>3278</v>
      </c>
      <c r="L522" s="25">
        <v>2005</v>
      </c>
      <c r="M522" s="25">
        <v>15096</v>
      </c>
    </row>
    <row r="523" spans="1:15" x14ac:dyDescent="0.25">
      <c r="A523" s="49" t="s">
        <v>3714</v>
      </c>
      <c r="B523" t="s">
        <v>3715</v>
      </c>
      <c r="C523">
        <v>9</v>
      </c>
      <c r="D523" t="s">
        <v>4211</v>
      </c>
      <c r="E523" t="s">
        <v>4211</v>
      </c>
      <c r="F523" t="s">
        <v>3700</v>
      </c>
      <c r="H523" t="s">
        <v>131</v>
      </c>
      <c r="I523" t="s">
        <v>149</v>
      </c>
      <c r="J523" t="s">
        <v>151</v>
      </c>
      <c r="K523" t="s">
        <v>3278</v>
      </c>
      <c r="L523" s="25">
        <v>2008</v>
      </c>
      <c r="M523" s="25">
        <v>27005</v>
      </c>
    </row>
    <row r="524" spans="1:15" x14ac:dyDescent="0.25">
      <c r="A524" s="49" t="s">
        <v>400</v>
      </c>
      <c r="B524" t="s">
        <v>3096</v>
      </c>
      <c r="C524">
        <v>11</v>
      </c>
      <c r="D524" t="s">
        <v>4212</v>
      </c>
      <c r="E524" t="s">
        <v>4212</v>
      </c>
      <c r="F524" t="s">
        <v>3700</v>
      </c>
      <c r="H524" t="s">
        <v>131</v>
      </c>
      <c r="I524" t="s">
        <v>149</v>
      </c>
      <c r="J524" t="s">
        <v>151</v>
      </c>
      <c r="K524" t="s">
        <v>3278</v>
      </c>
      <c r="L524" s="25">
        <v>2020</v>
      </c>
      <c r="M524" s="25">
        <v>28393</v>
      </c>
    </row>
    <row r="525" spans="1:15" x14ac:dyDescent="0.25">
      <c r="A525" s="49" t="s">
        <v>3978</v>
      </c>
      <c r="B525" t="s">
        <v>4172</v>
      </c>
      <c r="C525">
        <v>6</v>
      </c>
      <c r="D525" t="s">
        <v>4213</v>
      </c>
      <c r="E525" t="s">
        <v>4213</v>
      </c>
      <c r="F525" t="s">
        <v>3700</v>
      </c>
      <c r="H525" t="s">
        <v>131</v>
      </c>
      <c r="I525" t="s">
        <v>149</v>
      </c>
      <c r="J525" t="s">
        <v>151</v>
      </c>
      <c r="K525" t="s">
        <v>3278</v>
      </c>
      <c r="L525" s="25"/>
      <c r="M525" s="25">
        <v>14713</v>
      </c>
    </row>
    <row r="526" spans="1:15" x14ac:dyDescent="0.25">
      <c r="A526" s="49" t="s">
        <v>432</v>
      </c>
      <c r="B526" t="s">
        <v>4154</v>
      </c>
      <c r="C526">
        <v>8</v>
      </c>
      <c r="D526" t="s">
        <v>4214</v>
      </c>
      <c r="E526" t="s">
        <v>4214</v>
      </c>
      <c r="F526" t="s">
        <v>3700</v>
      </c>
      <c r="H526" t="s">
        <v>131</v>
      </c>
      <c r="I526" t="s">
        <v>149</v>
      </c>
      <c r="J526" t="s">
        <v>151</v>
      </c>
      <c r="K526" t="s">
        <v>3278</v>
      </c>
      <c r="L526" s="25"/>
      <c r="M526" s="25">
        <v>4604</v>
      </c>
    </row>
    <row r="527" spans="1:15" x14ac:dyDescent="0.25">
      <c r="A527" s="49" t="s">
        <v>391</v>
      </c>
      <c r="B527" t="s">
        <v>2763</v>
      </c>
      <c r="C527">
        <v>12</v>
      </c>
      <c r="D527" t="s">
        <v>4215</v>
      </c>
      <c r="E527" t="s">
        <v>4215</v>
      </c>
      <c r="F527" t="s">
        <v>3700</v>
      </c>
      <c r="H527" t="s">
        <v>131</v>
      </c>
      <c r="I527" t="s">
        <v>149</v>
      </c>
      <c r="J527" t="s">
        <v>151</v>
      </c>
      <c r="K527" t="s">
        <v>3278</v>
      </c>
      <c r="L527" s="25">
        <v>2022</v>
      </c>
      <c r="M527" s="25">
        <v>30331</v>
      </c>
      <c r="O527" t="s">
        <v>4216</v>
      </c>
    </row>
    <row r="528" spans="1:15" x14ac:dyDescent="0.25">
      <c r="A528" s="49" t="s">
        <v>391</v>
      </c>
      <c r="B528" t="s">
        <v>2763</v>
      </c>
      <c r="C528">
        <v>10</v>
      </c>
      <c r="D528" t="s">
        <v>4217</v>
      </c>
      <c r="E528" t="s">
        <v>4217</v>
      </c>
      <c r="F528" t="s">
        <v>3700</v>
      </c>
      <c r="H528" t="s">
        <v>131</v>
      </c>
      <c r="I528" t="s">
        <v>149</v>
      </c>
      <c r="J528" t="s">
        <v>151</v>
      </c>
      <c r="K528" t="s">
        <v>3278</v>
      </c>
      <c r="L528" s="25">
        <v>2022</v>
      </c>
      <c r="M528" s="25">
        <v>30493</v>
      </c>
    </row>
    <row r="529" spans="1:13" x14ac:dyDescent="0.25">
      <c r="A529" s="49" t="s">
        <v>3714</v>
      </c>
      <c r="B529" t="s">
        <v>4100</v>
      </c>
      <c r="C529">
        <v>15</v>
      </c>
      <c r="D529" t="s">
        <v>4218</v>
      </c>
      <c r="E529" t="s">
        <v>4218</v>
      </c>
      <c r="F529" t="s">
        <v>3700</v>
      </c>
      <c r="H529" t="s">
        <v>131</v>
      </c>
      <c r="I529" t="s">
        <v>149</v>
      </c>
      <c r="J529" t="s">
        <v>151</v>
      </c>
      <c r="K529" t="s">
        <v>3278</v>
      </c>
      <c r="L529" s="25"/>
      <c r="M529" s="25">
        <v>23655</v>
      </c>
    </row>
    <row r="530" spans="1:13" x14ac:dyDescent="0.25">
      <c r="A530" s="49" t="s">
        <v>3714</v>
      </c>
      <c r="B530" t="s">
        <v>3715</v>
      </c>
      <c r="C530">
        <v>2</v>
      </c>
      <c r="D530" t="s">
        <v>4219</v>
      </c>
      <c r="E530" t="s">
        <v>4219</v>
      </c>
      <c r="F530" t="s">
        <v>3700</v>
      </c>
      <c r="H530" t="s">
        <v>131</v>
      </c>
      <c r="I530" t="s">
        <v>149</v>
      </c>
      <c r="J530" t="s">
        <v>151</v>
      </c>
      <c r="K530" t="s">
        <v>3278</v>
      </c>
      <c r="L530" s="25">
        <v>2001</v>
      </c>
      <c r="M530" s="25">
        <v>314</v>
      </c>
    </row>
    <row r="531" spans="1:13" x14ac:dyDescent="0.25">
      <c r="A531" s="49" t="s">
        <v>400</v>
      </c>
      <c r="B531" t="s">
        <v>3096</v>
      </c>
      <c r="C531">
        <v>14</v>
      </c>
      <c r="D531" t="s">
        <v>4220</v>
      </c>
      <c r="E531" t="s">
        <v>4220</v>
      </c>
      <c r="F531" t="s">
        <v>3700</v>
      </c>
      <c r="H531" t="s">
        <v>131</v>
      </c>
      <c r="I531" t="s">
        <v>149</v>
      </c>
      <c r="J531" t="s">
        <v>151</v>
      </c>
      <c r="K531" t="s">
        <v>3278</v>
      </c>
      <c r="L531" s="25">
        <v>2022</v>
      </c>
      <c r="M531" s="25">
        <v>31630</v>
      </c>
    </row>
    <row r="532" spans="1:13" x14ac:dyDescent="0.25">
      <c r="A532" s="49" t="s">
        <v>3714</v>
      </c>
      <c r="B532" t="s">
        <v>3715</v>
      </c>
      <c r="C532">
        <v>23</v>
      </c>
      <c r="D532" t="s">
        <v>4221</v>
      </c>
      <c r="E532" t="s">
        <v>4221</v>
      </c>
      <c r="F532" t="s">
        <v>3700</v>
      </c>
      <c r="H532" t="s">
        <v>131</v>
      </c>
      <c r="I532" t="s">
        <v>149</v>
      </c>
      <c r="J532" t="s">
        <v>151</v>
      </c>
      <c r="K532" t="s">
        <v>3278</v>
      </c>
      <c r="L532" s="25">
        <v>2021</v>
      </c>
      <c r="M532" s="25">
        <v>31733</v>
      </c>
    </row>
    <row r="533" spans="1:13" x14ac:dyDescent="0.25">
      <c r="A533" s="49" t="s">
        <v>3714</v>
      </c>
      <c r="B533" t="s">
        <v>3715</v>
      </c>
      <c r="C533">
        <v>20</v>
      </c>
      <c r="D533" t="s">
        <v>4222</v>
      </c>
      <c r="E533" t="s">
        <v>4222</v>
      </c>
      <c r="F533" t="s">
        <v>3700</v>
      </c>
      <c r="H533" t="s">
        <v>131</v>
      </c>
      <c r="I533" t="s">
        <v>149</v>
      </c>
      <c r="J533" t="s">
        <v>151</v>
      </c>
      <c r="K533" t="s">
        <v>3278</v>
      </c>
      <c r="L533" s="25">
        <v>2018</v>
      </c>
      <c r="M533" s="25">
        <v>32225</v>
      </c>
    </row>
    <row r="534" spans="1:13" x14ac:dyDescent="0.25">
      <c r="A534" s="49" t="s">
        <v>3714</v>
      </c>
      <c r="B534" t="s">
        <v>3715</v>
      </c>
      <c r="C534">
        <v>24</v>
      </c>
      <c r="D534" t="s">
        <v>4223</v>
      </c>
      <c r="E534" t="s">
        <v>4223</v>
      </c>
      <c r="F534" t="s">
        <v>3700</v>
      </c>
      <c r="H534" t="s">
        <v>131</v>
      </c>
      <c r="I534" t="s">
        <v>149</v>
      </c>
      <c r="J534" t="s">
        <v>151</v>
      </c>
      <c r="K534" t="s">
        <v>3278</v>
      </c>
      <c r="L534" s="25">
        <v>2021</v>
      </c>
      <c r="M534" s="25">
        <v>34515</v>
      </c>
    </row>
    <row r="535" spans="1:13" x14ac:dyDescent="0.25">
      <c r="A535" s="49" t="s">
        <v>391</v>
      </c>
      <c r="B535" t="s">
        <v>2909</v>
      </c>
      <c r="C535">
        <v>4</v>
      </c>
      <c r="D535" t="s">
        <v>4224</v>
      </c>
      <c r="E535" t="s">
        <v>4224</v>
      </c>
      <c r="F535" t="s">
        <v>150</v>
      </c>
      <c r="G535" t="s">
        <v>4225</v>
      </c>
      <c r="H535" t="s">
        <v>131</v>
      </c>
      <c r="I535" t="s">
        <v>149</v>
      </c>
      <c r="J535" t="s">
        <v>133</v>
      </c>
      <c r="K535" t="s">
        <v>150</v>
      </c>
      <c r="L535" s="25"/>
      <c r="M535" s="25"/>
    </row>
    <row r="536" spans="1:13" x14ac:dyDescent="0.25">
      <c r="A536" s="49" t="s">
        <v>391</v>
      </c>
      <c r="B536" t="s">
        <v>2763</v>
      </c>
      <c r="C536">
        <v>8</v>
      </c>
      <c r="D536" t="s">
        <v>4226</v>
      </c>
      <c r="E536" t="s">
        <v>4226</v>
      </c>
      <c r="F536" t="s">
        <v>3700</v>
      </c>
      <c r="H536" t="s">
        <v>131</v>
      </c>
      <c r="I536" t="s">
        <v>149</v>
      </c>
      <c r="J536" t="s">
        <v>151</v>
      </c>
      <c r="K536" t="s">
        <v>3278</v>
      </c>
      <c r="L536" s="25">
        <v>2021</v>
      </c>
      <c r="M536" s="25">
        <v>39762</v>
      </c>
    </row>
    <row r="537" spans="1:13" x14ac:dyDescent="0.25">
      <c r="A537" s="49" t="s">
        <v>391</v>
      </c>
      <c r="B537" t="s">
        <v>2763</v>
      </c>
      <c r="C537">
        <v>9</v>
      </c>
      <c r="D537" t="s">
        <v>4227</v>
      </c>
      <c r="E537" t="s">
        <v>4227</v>
      </c>
      <c r="F537" t="s">
        <v>3700</v>
      </c>
      <c r="H537" t="s">
        <v>131</v>
      </c>
      <c r="I537" t="s">
        <v>149</v>
      </c>
      <c r="J537" t="s">
        <v>151</v>
      </c>
      <c r="K537" t="s">
        <v>3278</v>
      </c>
      <c r="L537" s="25">
        <v>2021</v>
      </c>
      <c r="M537" s="25">
        <v>39763</v>
      </c>
    </row>
    <row r="538" spans="1:13" x14ac:dyDescent="0.25">
      <c r="A538" s="49" t="s">
        <v>391</v>
      </c>
      <c r="B538" t="s">
        <v>2909</v>
      </c>
      <c r="C538">
        <v>7</v>
      </c>
      <c r="D538" t="s">
        <v>4228</v>
      </c>
      <c r="E538" t="s">
        <v>4228</v>
      </c>
      <c r="F538" t="s">
        <v>150</v>
      </c>
      <c r="G538" t="s">
        <v>4229</v>
      </c>
      <c r="H538" t="s">
        <v>131</v>
      </c>
      <c r="I538" t="s">
        <v>149</v>
      </c>
      <c r="J538" t="s">
        <v>133</v>
      </c>
      <c r="K538" t="s">
        <v>150</v>
      </c>
      <c r="L538" s="25"/>
      <c r="M538" s="25"/>
    </row>
    <row r="539" spans="1:13" x14ac:dyDescent="0.25">
      <c r="A539" s="49" t="s">
        <v>391</v>
      </c>
      <c r="B539" t="s">
        <v>2909</v>
      </c>
      <c r="C539">
        <v>8</v>
      </c>
      <c r="D539" t="s">
        <v>4230</v>
      </c>
      <c r="E539" t="s">
        <v>4230</v>
      </c>
      <c r="F539" t="s">
        <v>150</v>
      </c>
      <c r="G539" t="s">
        <v>4231</v>
      </c>
      <c r="H539" t="s">
        <v>131</v>
      </c>
      <c r="I539" t="s">
        <v>149</v>
      </c>
      <c r="J539" t="s">
        <v>133</v>
      </c>
      <c r="K539" t="s">
        <v>150</v>
      </c>
      <c r="L539" s="25"/>
      <c r="M539" s="25"/>
    </row>
    <row r="540" spans="1:13" x14ac:dyDescent="0.25">
      <c r="A540" s="49" t="s">
        <v>3714</v>
      </c>
      <c r="B540" t="s">
        <v>3715</v>
      </c>
      <c r="C540">
        <v>4</v>
      </c>
      <c r="D540" t="s">
        <v>4232</v>
      </c>
      <c r="E540" t="s">
        <v>4232</v>
      </c>
      <c r="F540" t="s">
        <v>3700</v>
      </c>
      <c r="H540" t="s">
        <v>131</v>
      </c>
      <c r="I540" t="s">
        <v>149</v>
      </c>
      <c r="J540" t="s">
        <v>151</v>
      </c>
      <c r="K540" t="s">
        <v>3278</v>
      </c>
      <c r="L540" s="25">
        <v>2005</v>
      </c>
      <c r="M540" s="25">
        <v>452</v>
      </c>
    </row>
    <row r="541" spans="1:13" x14ac:dyDescent="0.25">
      <c r="A541" s="49" t="s">
        <v>3714</v>
      </c>
      <c r="B541" t="s">
        <v>3715</v>
      </c>
      <c r="C541">
        <v>26</v>
      </c>
      <c r="D541" t="s">
        <v>4233</v>
      </c>
      <c r="E541" t="s">
        <v>4233</v>
      </c>
      <c r="F541" t="s">
        <v>3700</v>
      </c>
      <c r="H541" t="s">
        <v>131</v>
      </c>
      <c r="I541" t="s">
        <v>149</v>
      </c>
      <c r="J541" t="s">
        <v>151</v>
      </c>
      <c r="K541" t="s">
        <v>3278</v>
      </c>
      <c r="L541" s="25">
        <v>2023</v>
      </c>
      <c r="M541" s="25">
        <v>5097</v>
      </c>
    </row>
    <row r="542" spans="1:13" x14ac:dyDescent="0.25">
      <c r="A542" s="49" t="s">
        <v>391</v>
      </c>
      <c r="B542" t="s">
        <v>2909</v>
      </c>
      <c r="C542">
        <v>9</v>
      </c>
      <c r="D542" t="s">
        <v>4234</v>
      </c>
      <c r="E542" t="s">
        <v>4234</v>
      </c>
      <c r="F542" t="s">
        <v>150</v>
      </c>
      <c r="G542" t="s">
        <v>4235</v>
      </c>
      <c r="H542" t="s">
        <v>131</v>
      </c>
      <c r="I542" t="s">
        <v>149</v>
      </c>
      <c r="J542" t="s">
        <v>133</v>
      </c>
      <c r="K542" t="s">
        <v>150</v>
      </c>
      <c r="L542" s="25"/>
      <c r="M542" s="25"/>
    </row>
    <row r="543" spans="1:13" x14ac:dyDescent="0.25">
      <c r="A543" s="49" t="s">
        <v>3714</v>
      </c>
      <c r="B543" t="s">
        <v>3715</v>
      </c>
      <c r="C543">
        <v>25</v>
      </c>
      <c r="D543" t="s">
        <v>4236</v>
      </c>
      <c r="E543" t="s">
        <v>4236</v>
      </c>
      <c r="F543" t="s">
        <v>3700</v>
      </c>
      <c r="H543" t="s">
        <v>131</v>
      </c>
      <c r="I543" t="s">
        <v>149</v>
      </c>
      <c r="J543" t="s">
        <v>151</v>
      </c>
      <c r="K543" t="s">
        <v>3278</v>
      </c>
      <c r="L543" s="25">
        <v>2022</v>
      </c>
      <c r="M543" s="25">
        <v>5423</v>
      </c>
    </row>
    <row r="544" spans="1:13" x14ac:dyDescent="0.25">
      <c r="A544" s="49" t="s">
        <v>391</v>
      </c>
      <c r="B544" t="s">
        <v>2763</v>
      </c>
      <c r="C544">
        <v>4</v>
      </c>
      <c r="D544" t="s">
        <v>4237</v>
      </c>
      <c r="E544" t="s">
        <v>4237</v>
      </c>
      <c r="F544" t="s">
        <v>3700</v>
      </c>
      <c r="H544" t="s">
        <v>131</v>
      </c>
      <c r="I544" t="s">
        <v>149</v>
      </c>
      <c r="J544" t="s">
        <v>151</v>
      </c>
      <c r="K544" t="s">
        <v>3278</v>
      </c>
      <c r="L544" s="25">
        <v>2021</v>
      </c>
      <c r="M544" s="25">
        <v>5666</v>
      </c>
    </row>
    <row r="545" spans="1:13" x14ac:dyDescent="0.25">
      <c r="A545" s="49" t="s">
        <v>4031</v>
      </c>
      <c r="B545" t="s">
        <v>4151</v>
      </c>
      <c r="C545">
        <v>2</v>
      </c>
      <c r="D545" t="s">
        <v>4238</v>
      </c>
      <c r="E545" t="s">
        <v>4238</v>
      </c>
      <c r="F545" t="s">
        <v>3700</v>
      </c>
      <c r="H545" t="s">
        <v>131</v>
      </c>
      <c r="I545" t="s">
        <v>149</v>
      </c>
      <c r="J545" t="s">
        <v>151</v>
      </c>
      <c r="K545" t="s">
        <v>3278</v>
      </c>
      <c r="L545" s="25">
        <v>2023</v>
      </c>
      <c r="M545" s="25">
        <v>6806</v>
      </c>
    </row>
    <row r="546" spans="1:13" x14ac:dyDescent="0.25">
      <c r="A546" s="49" t="s">
        <v>432</v>
      </c>
      <c r="B546" t="s">
        <v>4154</v>
      </c>
      <c r="C546">
        <v>9</v>
      </c>
      <c r="D546" t="s">
        <v>4239</v>
      </c>
      <c r="E546" t="s">
        <v>4239</v>
      </c>
      <c r="F546" t="s">
        <v>3700</v>
      </c>
      <c r="H546" t="s">
        <v>131</v>
      </c>
      <c r="I546" t="s">
        <v>149</v>
      </c>
      <c r="J546" t="s">
        <v>151</v>
      </c>
      <c r="K546" t="s">
        <v>3278</v>
      </c>
      <c r="L546" s="25"/>
      <c r="M546" s="25">
        <v>5421</v>
      </c>
    </row>
    <row r="547" spans="1:13" x14ac:dyDescent="0.25">
      <c r="A547" s="49" t="s">
        <v>432</v>
      </c>
      <c r="B547" t="s">
        <v>4187</v>
      </c>
      <c r="C547">
        <v>1</v>
      </c>
      <c r="D547" t="s">
        <v>4240</v>
      </c>
      <c r="E547" t="s">
        <v>4240</v>
      </c>
      <c r="F547" t="s">
        <v>3700</v>
      </c>
      <c r="H547" t="s">
        <v>131</v>
      </c>
      <c r="I547" t="s">
        <v>149</v>
      </c>
      <c r="J547" t="s">
        <v>151</v>
      </c>
      <c r="K547" t="s">
        <v>3278</v>
      </c>
      <c r="L547" s="25"/>
      <c r="M547" s="25">
        <v>12408</v>
      </c>
    </row>
    <row r="548" spans="1:13" x14ac:dyDescent="0.25">
      <c r="A548" s="49" t="s">
        <v>3714</v>
      </c>
      <c r="B548" t="s">
        <v>3715</v>
      </c>
      <c r="C548">
        <v>21</v>
      </c>
      <c r="D548" t="s">
        <v>4241</v>
      </c>
      <c r="E548" t="s">
        <v>4241</v>
      </c>
      <c r="F548" t="s">
        <v>3700</v>
      </c>
      <c r="H548" t="s">
        <v>131</v>
      </c>
      <c r="I548" t="s">
        <v>149</v>
      </c>
      <c r="J548" t="s">
        <v>151</v>
      </c>
      <c r="K548" t="s">
        <v>3278</v>
      </c>
      <c r="L548" s="25">
        <v>2020</v>
      </c>
      <c r="M548" s="25">
        <v>742</v>
      </c>
    </row>
    <row r="549" spans="1:13" x14ac:dyDescent="0.25">
      <c r="A549" s="49" t="s">
        <v>3978</v>
      </c>
      <c r="B549" t="s">
        <v>4160</v>
      </c>
      <c r="C549">
        <v>4</v>
      </c>
      <c r="D549" t="s">
        <v>4242</v>
      </c>
      <c r="E549" t="s">
        <v>4242</v>
      </c>
      <c r="F549" t="s">
        <v>3700</v>
      </c>
      <c r="H549" t="s">
        <v>131</v>
      </c>
      <c r="I549" t="s">
        <v>149</v>
      </c>
      <c r="J549" t="s">
        <v>151</v>
      </c>
      <c r="K549" t="s">
        <v>3278</v>
      </c>
      <c r="L549" s="25"/>
      <c r="M549" s="25">
        <v>3863</v>
      </c>
    </row>
    <row r="550" spans="1:13" x14ac:dyDescent="0.25">
      <c r="A550" s="49" t="s">
        <v>3714</v>
      </c>
      <c r="B550" t="s">
        <v>3715</v>
      </c>
      <c r="C550">
        <v>14</v>
      </c>
      <c r="D550" t="s">
        <v>4243</v>
      </c>
      <c r="E550" t="s">
        <v>4243</v>
      </c>
      <c r="F550" t="s">
        <v>3700</v>
      </c>
      <c r="H550" t="s">
        <v>131</v>
      </c>
      <c r="I550" t="s">
        <v>149</v>
      </c>
      <c r="J550" t="s">
        <v>151</v>
      </c>
      <c r="K550" t="s">
        <v>3278</v>
      </c>
      <c r="L550" s="25">
        <v>2015</v>
      </c>
      <c r="M550" s="25">
        <v>8904</v>
      </c>
    </row>
    <row r="551" spans="1:13" x14ac:dyDescent="0.25">
      <c r="A551" s="49" t="s">
        <v>391</v>
      </c>
      <c r="B551" t="s">
        <v>2763</v>
      </c>
      <c r="C551">
        <v>2</v>
      </c>
      <c r="D551" t="s">
        <v>4244</v>
      </c>
      <c r="E551" t="s">
        <v>4244</v>
      </c>
      <c r="F551" t="s">
        <v>3700</v>
      </c>
      <c r="H551" t="s">
        <v>131</v>
      </c>
      <c r="I551" t="s">
        <v>149</v>
      </c>
      <c r="J551" t="s">
        <v>151</v>
      </c>
      <c r="K551" t="s">
        <v>3278</v>
      </c>
      <c r="L551" s="25">
        <v>2020</v>
      </c>
      <c r="M551" s="25">
        <v>8944</v>
      </c>
    </row>
    <row r="552" spans="1:13" x14ac:dyDescent="0.25">
      <c r="A552" s="49" t="s">
        <v>423</v>
      </c>
      <c r="B552" t="s">
        <v>4245</v>
      </c>
      <c r="C552">
        <v>7</v>
      </c>
      <c r="D552" t="s">
        <v>4246</v>
      </c>
      <c r="E552" t="s">
        <v>4246</v>
      </c>
      <c r="F552" t="s">
        <v>3700</v>
      </c>
      <c r="H552" t="s">
        <v>131</v>
      </c>
      <c r="I552" t="s">
        <v>149</v>
      </c>
      <c r="J552" t="s">
        <v>151</v>
      </c>
      <c r="K552" t="s">
        <v>3278</v>
      </c>
      <c r="L552" s="25">
        <v>2023</v>
      </c>
      <c r="M552" s="25">
        <v>9730</v>
      </c>
    </row>
    <row r="553" spans="1:13" x14ac:dyDescent="0.25">
      <c r="A553" s="49" t="s">
        <v>391</v>
      </c>
      <c r="B553" t="s">
        <v>2825</v>
      </c>
      <c r="C553">
        <v>9</v>
      </c>
      <c r="D553" t="s">
        <v>4247</v>
      </c>
      <c r="E553" t="s">
        <v>4247</v>
      </c>
      <c r="F553" t="s">
        <v>3700</v>
      </c>
      <c r="H553" t="s">
        <v>131</v>
      </c>
      <c r="I553" t="s">
        <v>149</v>
      </c>
      <c r="J553" t="s">
        <v>151</v>
      </c>
      <c r="K553" t="s">
        <v>3278</v>
      </c>
      <c r="L553" s="25">
        <v>2015</v>
      </c>
      <c r="M553" s="25">
        <v>11225</v>
      </c>
    </row>
    <row r="554" spans="1:13" x14ac:dyDescent="0.25">
      <c r="A554" s="49" t="s">
        <v>391</v>
      </c>
      <c r="B554" t="s">
        <v>2825</v>
      </c>
      <c r="C554">
        <v>7</v>
      </c>
      <c r="D554" t="s">
        <v>4248</v>
      </c>
      <c r="E554" t="s">
        <v>4248</v>
      </c>
      <c r="F554" t="s">
        <v>3700</v>
      </c>
      <c r="H554" t="s">
        <v>131</v>
      </c>
      <c r="I554" t="s">
        <v>149</v>
      </c>
      <c r="J554" t="s">
        <v>133</v>
      </c>
      <c r="K554" t="s">
        <v>3278</v>
      </c>
      <c r="L554" s="25">
        <v>1983</v>
      </c>
      <c r="M554" s="25">
        <v>2651</v>
      </c>
    </row>
    <row r="555" spans="1:13" x14ac:dyDescent="0.25">
      <c r="A555" s="49" t="s">
        <v>437</v>
      </c>
      <c r="B555" t="s">
        <v>4249</v>
      </c>
      <c r="C555">
        <v>16</v>
      </c>
      <c r="D555" t="s">
        <v>4250</v>
      </c>
      <c r="E555" t="s">
        <v>4250</v>
      </c>
      <c r="F555" t="s">
        <v>3700</v>
      </c>
      <c r="H555" t="s">
        <v>131</v>
      </c>
      <c r="I555" t="s">
        <v>149</v>
      </c>
      <c r="J555" t="s">
        <v>133</v>
      </c>
      <c r="K555" t="s">
        <v>3278</v>
      </c>
      <c r="L555" s="25"/>
      <c r="M555" s="25">
        <v>265615</v>
      </c>
    </row>
    <row r="556" spans="1:13" x14ac:dyDescent="0.25">
      <c r="A556" s="49" t="s">
        <v>413</v>
      </c>
      <c r="B556" t="s">
        <v>4251</v>
      </c>
      <c r="C556">
        <v>4</v>
      </c>
      <c r="D556" t="s">
        <v>4252</v>
      </c>
      <c r="E556" t="s">
        <v>4252</v>
      </c>
      <c r="F556" t="s">
        <v>3700</v>
      </c>
      <c r="H556" t="s">
        <v>131</v>
      </c>
      <c r="I556" t="s">
        <v>149</v>
      </c>
      <c r="J556" t="s">
        <v>133</v>
      </c>
      <c r="K556" t="s">
        <v>3278</v>
      </c>
      <c r="L556" s="25">
        <v>2008</v>
      </c>
      <c r="M556" s="25">
        <v>36940</v>
      </c>
    </row>
    <row r="557" spans="1:13" x14ac:dyDescent="0.25">
      <c r="A557" s="49" t="s">
        <v>4031</v>
      </c>
      <c r="B557" t="s">
        <v>4102</v>
      </c>
      <c r="C557">
        <v>6</v>
      </c>
      <c r="D557" t="s">
        <v>4253</v>
      </c>
      <c r="E557" t="s">
        <v>4253</v>
      </c>
      <c r="F557" t="s">
        <v>3700</v>
      </c>
      <c r="H557" t="s">
        <v>131</v>
      </c>
      <c r="I557" t="s">
        <v>149</v>
      </c>
      <c r="J557" t="s">
        <v>133</v>
      </c>
      <c r="K557" t="s">
        <v>3278</v>
      </c>
      <c r="L557" s="25">
        <v>2012</v>
      </c>
      <c r="M557" s="25">
        <v>7039</v>
      </c>
    </row>
    <row r="558" spans="1:13" x14ac:dyDescent="0.25">
      <c r="A558" s="49" t="s">
        <v>391</v>
      </c>
      <c r="B558" t="s">
        <v>2825</v>
      </c>
      <c r="C558">
        <v>14</v>
      </c>
      <c r="D558" t="s">
        <v>4254</v>
      </c>
      <c r="E558" t="s">
        <v>4254</v>
      </c>
      <c r="F558" t="s">
        <v>3700</v>
      </c>
      <c r="H558" t="s">
        <v>131</v>
      </c>
      <c r="I558" t="s">
        <v>149</v>
      </c>
      <c r="J558" t="s">
        <v>133</v>
      </c>
      <c r="K558" t="s">
        <v>3278</v>
      </c>
      <c r="L558" s="25"/>
      <c r="M558" s="25">
        <v>39762</v>
      </c>
    </row>
    <row r="559" spans="1:13" x14ac:dyDescent="0.25">
      <c r="A559" s="49" t="s">
        <v>391</v>
      </c>
      <c r="B559" t="s">
        <v>2825</v>
      </c>
      <c r="C559">
        <v>12</v>
      </c>
      <c r="D559" t="s">
        <v>4255</v>
      </c>
      <c r="E559" t="s">
        <v>4255</v>
      </c>
      <c r="F559" t="s">
        <v>3700</v>
      </c>
      <c r="H559" t="s">
        <v>131</v>
      </c>
      <c r="I559" t="s">
        <v>149</v>
      </c>
      <c r="J559" t="s">
        <v>133</v>
      </c>
      <c r="K559" t="s">
        <v>3278</v>
      </c>
      <c r="L559" s="25">
        <v>2021</v>
      </c>
      <c r="M559" s="25">
        <v>21833</v>
      </c>
    </row>
    <row r="560" spans="1:13" x14ac:dyDescent="0.25">
      <c r="A560" s="49" t="s">
        <v>3986</v>
      </c>
      <c r="B560" t="s">
        <v>4256</v>
      </c>
      <c r="C560">
        <v>15</v>
      </c>
      <c r="D560" t="s">
        <v>4257</v>
      </c>
      <c r="E560" t="s">
        <v>4257</v>
      </c>
      <c r="F560" t="s">
        <v>3700</v>
      </c>
      <c r="H560" t="s">
        <v>131</v>
      </c>
      <c r="I560" t="s">
        <v>149</v>
      </c>
      <c r="J560" t="s">
        <v>133</v>
      </c>
      <c r="K560" t="s">
        <v>3278</v>
      </c>
      <c r="L560" s="25"/>
      <c r="M560" s="25"/>
    </row>
    <row r="561" spans="1:13" x14ac:dyDescent="0.25">
      <c r="A561" s="49" t="s">
        <v>3978</v>
      </c>
      <c r="B561" t="s">
        <v>4172</v>
      </c>
      <c r="C561">
        <v>5</v>
      </c>
      <c r="D561" t="s">
        <v>4258</v>
      </c>
      <c r="E561" t="s">
        <v>4258</v>
      </c>
      <c r="F561" t="s">
        <v>3700</v>
      </c>
      <c r="H561" t="s">
        <v>131</v>
      </c>
      <c r="I561" t="s">
        <v>149</v>
      </c>
      <c r="J561" t="s">
        <v>133</v>
      </c>
      <c r="K561" t="s">
        <v>3278</v>
      </c>
      <c r="L561" s="25"/>
      <c r="M561" s="25">
        <v>10080</v>
      </c>
    </row>
    <row r="562" spans="1:13" x14ac:dyDescent="0.25">
      <c r="A562" s="49" t="s">
        <v>400</v>
      </c>
      <c r="B562" t="s">
        <v>3042</v>
      </c>
      <c r="C562">
        <v>18</v>
      </c>
      <c r="D562" t="s">
        <v>4259</v>
      </c>
      <c r="E562" t="s">
        <v>4259</v>
      </c>
      <c r="F562" t="s">
        <v>3700</v>
      </c>
      <c r="H562" t="s">
        <v>131</v>
      </c>
      <c r="I562" t="s">
        <v>149</v>
      </c>
      <c r="J562" t="s">
        <v>133</v>
      </c>
      <c r="K562" t="s">
        <v>3278</v>
      </c>
      <c r="L562" s="25"/>
      <c r="M562" s="25">
        <v>453</v>
      </c>
    </row>
    <row r="563" spans="1:13" x14ac:dyDescent="0.25">
      <c r="A563" s="49" t="s">
        <v>400</v>
      </c>
      <c r="B563" t="s">
        <v>3042</v>
      </c>
      <c r="C563">
        <v>8</v>
      </c>
      <c r="D563" t="s">
        <v>4260</v>
      </c>
      <c r="E563" t="s">
        <v>4260</v>
      </c>
      <c r="F563" t="s">
        <v>3700</v>
      </c>
      <c r="H563" t="s">
        <v>131</v>
      </c>
      <c r="I563" t="s">
        <v>149</v>
      </c>
      <c r="J563" t="s">
        <v>133</v>
      </c>
      <c r="K563" t="s">
        <v>3278</v>
      </c>
      <c r="L563" s="25"/>
      <c r="M563" s="25">
        <v>3135</v>
      </c>
    </row>
    <row r="564" spans="1:13" x14ac:dyDescent="0.25">
      <c r="A564" s="49" t="s">
        <v>400</v>
      </c>
      <c r="B564" t="s">
        <v>3042</v>
      </c>
      <c r="C564">
        <v>4</v>
      </c>
      <c r="D564" t="s">
        <v>4261</v>
      </c>
      <c r="E564" t="s">
        <v>4261</v>
      </c>
      <c r="F564" t="s">
        <v>3700</v>
      </c>
      <c r="H564" t="s">
        <v>131</v>
      </c>
      <c r="I564" t="s">
        <v>149</v>
      </c>
      <c r="J564" t="s">
        <v>133</v>
      </c>
      <c r="K564" t="s">
        <v>3278</v>
      </c>
      <c r="L564" s="25"/>
      <c r="M564" s="25">
        <v>4977</v>
      </c>
    </row>
    <row r="565" spans="1:13" x14ac:dyDescent="0.25">
      <c r="A565" s="49" t="s">
        <v>400</v>
      </c>
      <c r="B565" t="s">
        <v>3042</v>
      </c>
      <c r="C565">
        <v>14</v>
      </c>
      <c r="D565" t="s">
        <v>4262</v>
      </c>
      <c r="E565" t="s">
        <v>4262</v>
      </c>
      <c r="F565" t="s">
        <v>3700</v>
      </c>
      <c r="H565" t="s">
        <v>131</v>
      </c>
      <c r="I565" t="s">
        <v>149</v>
      </c>
      <c r="J565" t="s">
        <v>133</v>
      </c>
      <c r="K565" t="s">
        <v>3278</v>
      </c>
      <c r="L565" s="25"/>
      <c r="M565" s="25">
        <v>10946</v>
      </c>
    </row>
    <row r="566" spans="1:13" x14ac:dyDescent="0.25">
      <c r="A566" s="49" t="s">
        <v>400</v>
      </c>
      <c r="B566" t="s">
        <v>3042</v>
      </c>
      <c r="C566">
        <v>37</v>
      </c>
      <c r="D566" t="s">
        <v>4263</v>
      </c>
      <c r="E566" t="s">
        <v>4263</v>
      </c>
      <c r="F566" t="s">
        <v>3700</v>
      </c>
      <c r="H566" t="s">
        <v>131</v>
      </c>
      <c r="I566" t="s">
        <v>149</v>
      </c>
      <c r="J566" t="s">
        <v>133</v>
      </c>
      <c r="K566" t="s">
        <v>3278</v>
      </c>
      <c r="L566" s="25"/>
      <c r="M566" s="25">
        <v>22751</v>
      </c>
    </row>
    <row r="567" spans="1:13" x14ac:dyDescent="0.25">
      <c r="A567" s="49" t="s">
        <v>400</v>
      </c>
      <c r="B567" t="s">
        <v>3042</v>
      </c>
      <c r="C567">
        <v>19</v>
      </c>
      <c r="D567" t="s">
        <v>4264</v>
      </c>
      <c r="E567" t="s">
        <v>4264</v>
      </c>
      <c r="F567" t="s">
        <v>3700</v>
      </c>
      <c r="H567" t="s">
        <v>131</v>
      </c>
      <c r="I567" t="s">
        <v>149</v>
      </c>
      <c r="J567" t="s">
        <v>133</v>
      </c>
      <c r="K567" t="s">
        <v>3278</v>
      </c>
      <c r="L567" s="25"/>
      <c r="M567" s="25">
        <v>3044</v>
      </c>
    </row>
    <row r="568" spans="1:13" x14ac:dyDescent="0.25">
      <c r="A568" s="49" t="s">
        <v>400</v>
      </c>
      <c r="B568" t="s">
        <v>3042</v>
      </c>
      <c r="C568">
        <v>9</v>
      </c>
      <c r="D568" t="s">
        <v>4265</v>
      </c>
      <c r="E568" t="s">
        <v>4265</v>
      </c>
      <c r="F568" t="s">
        <v>3700</v>
      </c>
      <c r="H568" t="s">
        <v>131</v>
      </c>
      <c r="I568" t="s">
        <v>149</v>
      </c>
      <c r="J568" t="s">
        <v>133</v>
      </c>
      <c r="K568" t="s">
        <v>3278</v>
      </c>
      <c r="L568" s="25"/>
      <c r="M568" s="25">
        <v>41334</v>
      </c>
    </row>
    <row r="569" spans="1:13" x14ac:dyDescent="0.25">
      <c r="A569" s="49" t="s">
        <v>400</v>
      </c>
      <c r="B569" t="s">
        <v>3042</v>
      </c>
      <c r="C569">
        <v>26</v>
      </c>
      <c r="D569" t="s">
        <v>4266</v>
      </c>
      <c r="E569" t="s">
        <v>4266</v>
      </c>
      <c r="F569" t="s">
        <v>3700</v>
      </c>
      <c r="H569" t="s">
        <v>131</v>
      </c>
      <c r="I569" t="s">
        <v>149</v>
      </c>
      <c r="J569" t="s">
        <v>133</v>
      </c>
      <c r="K569" t="s">
        <v>3278</v>
      </c>
      <c r="L569" s="25"/>
      <c r="M569" s="25">
        <v>47361</v>
      </c>
    </row>
    <row r="570" spans="1:13" x14ac:dyDescent="0.25">
      <c r="A570" s="49" t="s">
        <v>400</v>
      </c>
      <c r="B570" t="s">
        <v>3042</v>
      </c>
      <c r="C570">
        <v>21</v>
      </c>
      <c r="D570" t="s">
        <v>4267</v>
      </c>
      <c r="E570" t="s">
        <v>4267</v>
      </c>
      <c r="F570" t="s">
        <v>3700</v>
      </c>
      <c r="H570" t="s">
        <v>131</v>
      </c>
      <c r="I570" t="s">
        <v>149</v>
      </c>
      <c r="J570" t="s">
        <v>133</v>
      </c>
      <c r="K570" t="s">
        <v>3278</v>
      </c>
      <c r="L570" s="25"/>
      <c r="M570" s="25">
        <v>806</v>
      </c>
    </row>
    <row r="571" spans="1:13" x14ac:dyDescent="0.25">
      <c r="A571" s="49" t="s">
        <v>400</v>
      </c>
      <c r="B571" t="s">
        <v>3042</v>
      </c>
      <c r="C571">
        <v>22</v>
      </c>
      <c r="D571" t="s">
        <v>4268</v>
      </c>
      <c r="E571" t="s">
        <v>4268</v>
      </c>
      <c r="F571" t="s">
        <v>3700</v>
      </c>
      <c r="H571" t="s">
        <v>131</v>
      </c>
      <c r="I571" t="s">
        <v>149</v>
      </c>
      <c r="J571" t="s">
        <v>133</v>
      </c>
      <c r="K571" t="s">
        <v>3278</v>
      </c>
      <c r="L571" s="25"/>
      <c r="M571" s="25">
        <v>11091</v>
      </c>
    </row>
    <row r="572" spans="1:13" x14ac:dyDescent="0.25">
      <c r="A572" s="49" t="s">
        <v>400</v>
      </c>
      <c r="B572" t="s">
        <v>3042</v>
      </c>
      <c r="C572">
        <v>10</v>
      </c>
      <c r="D572" t="s">
        <v>4269</v>
      </c>
      <c r="E572" t="s">
        <v>4269</v>
      </c>
      <c r="F572" t="s">
        <v>3700</v>
      </c>
      <c r="H572" t="s">
        <v>131</v>
      </c>
      <c r="I572" t="s">
        <v>149</v>
      </c>
      <c r="J572" t="s">
        <v>133</v>
      </c>
      <c r="K572" t="s">
        <v>3278</v>
      </c>
      <c r="L572" s="25"/>
      <c r="M572" s="25">
        <v>5949</v>
      </c>
    </row>
    <row r="573" spans="1:13" x14ac:dyDescent="0.25">
      <c r="A573" s="49" t="s">
        <v>400</v>
      </c>
      <c r="B573" t="s">
        <v>3096</v>
      </c>
      <c r="C573">
        <v>8</v>
      </c>
      <c r="D573" t="s">
        <v>4270</v>
      </c>
      <c r="E573" t="s">
        <v>4270</v>
      </c>
      <c r="F573" t="s">
        <v>3700</v>
      </c>
      <c r="H573" t="s">
        <v>131</v>
      </c>
      <c r="I573" t="s">
        <v>149</v>
      </c>
      <c r="J573" t="s">
        <v>133</v>
      </c>
      <c r="K573" t="s">
        <v>3278</v>
      </c>
      <c r="L573" s="25">
        <v>2018</v>
      </c>
      <c r="M573" s="25">
        <v>11031</v>
      </c>
    </row>
    <row r="574" spans="1:13" x14ac:dyDescent="0.25">
      <c r="A574" s="49" t="s">
        <v>400</v>
      </c>
      <c r="B574" t="s">
        <v>3042</v>
      </c>
      <c r="C574">
        <v>38</v>
      </c>
      <c r="D574" t="s">
        <v>4271</v>
      </c>
      <c r="E574" t="s">
        <v>4271</v>
      </c>
      <c r="F574" t="s">
        <v>3700</v>
      </c>
      <c r="H574" t="s">
        <v>131</v>
      </c>
      <c r="I574" t="s">
        <v>149</v>
      </c>
      <c r="J574" t="s">
        <v>133</v>
      </c>
      <c r="K574" t="s">
        <v>3278</v>
      </c>
      <c r="L574" s="25"/>
      <c r="M574" s="25">
        <v>18879</v>
      </c>
    </row>
    <row r="575" spans="1:13" x14ac:dyDescent="0.25">
      <c r="A575" s="49" t="s">
        <v>400</v>
      </c>
      <c r="B575" t="s">
        <v>3042</v>
      </c>
      <c r="C575">
        <v>25</v>
      </c>
      <c r="D575" t="s">
        <v>4272</v>
      </c>
      <c r="E575" t="s">
        <v>4272</v>
      </c>
      <c r="F575" t="s">
        <v>3700</v>
      </c>
      <c r="H575" t="s">
        <v>131</v>
      </c>
      <c r="I575" t="s">
        <v>149</v>
      </c>
      <c r="J575" t="s">
        <v>133</v>
      </c>
      <c r="K575" t="s">
        <v>3278</v>
      </c>
      <c r="L575" s="25"/>
      <c r="M575" s="25">
        <v>21826</v>
      </c>
    </row>
    <row r="576" spans="1:13" x14ac:dyDescent="0.25">
      <c r="A576" s="49" t="s">
        <v>400</v>
      </c>
      <c r="B576" t="s">
        <v>3042</v>
      </c>
      <c r="C576">
        <v>12</v>
      </c>
      <c r="D576" t="s">
        <v>4273</v>
      </c>
      <c r="E576" t="s">
        <v>4273</v>
      </c>
      <c r="F576" t="s">
        <v>3700</v>
      </c>
      <c r="H576" t="s">
        <v>131</v>
      </c>
      <c r="I576" t="s">
        <v>149</v>
      </c>
      <c r="J576" t="s">
        <v>133</v>
      </c>
      <c r="K576" t="s">
        <v>3278</v>
      </c>
      <c r="L576" s="25"/>
      <c r="M576" s="25">
        <v>23935</v>
      </c>
    </row>
    <row r="577" spans="1:13" x14ac:dyDescent="0.25">
      <c r="A577" s="49" t="s">
        <v>400</v>
      </c>
      <c r="B577" t="s">
        <v>3042</v>
      </c>
      <c r="C577">
        <v>13</v>
      </c>
      <c r="D577" t="s">
        <v>4274</v>
      </c>
      <c r="E577" t="s">
        <v>4274</v>
      </c>
      <c r="F577" t="s">
        <v>3700</v>
      </c>
      <c r="H577" t="s">
        <v>131</v>
      </c>
      <c r="I577" t="s">
        <v>149</v>
      </c>
      <c r="J577" t="s">
        <v>133</v>
      </c>
      <c r="K577" t="s">
        <v>3278</v>
      </c>
      <c r="L577" s="25"/>
      <c r="M577" s="25">
        <v>38848</v>
      </c>
    </row>
    <row r="578" spans="1:13" x14ac:dyDescent="0.25">
      <c r="A578" s="49" t="s">
        <v>400</v>
      </c>
      <c r="B578" t="s">
        <v>3042</v>
      </c>
      <c r="C578">
        <v>1</v>
      </c>
      <c r="D578" t="s">
        <v>4275</v>
      </c>
      <c r="E578" t="s">
        <v>4275</v>
      </c>
      <c r="F578" t="s">
        <v>3700</v>
      </c>
      <c r="H578" t="s">
        <v>131</v>
      </c>
      <c r="I578" t="s">
        <v>149</v>
      </c>
      <c r="J578" t="s">
        <v>133</v>
      </c>
      <c r="K578" t="s">
        <v>3278</v>
      </c>
      <c r="L578" s="25"/>
      <c r="M578" s="25">
        <v>8948</v>
      </c>
    </row>
    <row r="579" spans="1:13" x14ac:dyDescent="0.25">
      <c r="A579" s="49" t="s">
        <v>400</v>
      </c>
      <c r="B579" t="s">
        <v>3042</v>
      </c>
      <c r="C579">
        <v>28</v>
      </c>
      <c r="D579" t="s">
        <v>4276</v>
      </c>
      <c r="E579" t="s">
        <v>4276</v>
      </c>
      <c r="F579" t="s">
        <v>3700</v>
      </c>
      <c r="H579" t="s">
        <v>131</v>
      </c>
      <c r="I579" t="s">
        <v>149</v>
      </c>
      <c r="J579" t="s">
        <v>133</v>
      </c>
      <c r="K579" t="s">
        <v>3278</v>
      </c>
      <c r="L579" s="25"/>
      <c r="M579" s="25">
        <v>24349</v>
      </c>
    </row>
    <row r="580" spans="1:13" x14ac:dyDescent="0.25">
      <c r="A580" s="49" t="s">
        <v>400</v>
      </c>
      <c r="B580" t="s">
        <v>3042</v>
      </c>
      <c r="C580">
        <v>2</v>
      </c>
      <c r="D580" t="s">
        <v>4277</v>
      </c>
      <c r="E580" t="s">
        <v>4277</v>
      </c>
      <c r="F580" t="s">
        <v>3700</v>
      </c>
      <c r="H580" t="s">
        <v>131</v>
      </c>
      <c r="I580" t="s">
        <v>149</v>
      </c>
      <c r="J580" t="s">
        <v>133</v>
      </c>
      <c r="K580" t="s">
        <v>3278</v>
      </c>
      <c r="L580" s="25"/>
      <c r="M580" s="25">
        <v>48276</v>
      </c>
    </row>
    <row r="581" spans="1:13" x14ac:dyDescent="0.25">
      <c r="A581" s="49" t="s">
        <v>400</v>
      </c>
      <c r="B581" t="s">
        <v>3042</v>
      </c>
      <c r="C581">
        <v>24</v>
      </c>
      <c r="D581" t="s">
        <v>4278</v>
      </c>
      <c r="E581" t="s">
        <v>4278</v>
      </c>
      <c r="F581" t="s">
        <v>3700</v>
      </c>
      <c r="H581" t="s">
        <v>131</v>
      </c>
      <c r="I581" t="s">
        <v>149</v>
      </c>
      <c r="J581" t="s">
        <v>133</v>
      </c>
      <c r="K581" t="s">
        <v>3278</v>
      </c>
      <c r="L581" s="25"/>
      <c r="M581" s="25">
        <v>34631</v>
      </c>
    </row>
    <row r="582" spans="1:13" x14ac:dyDescent="0.25">
      <c r="A582" s="49" t="s">
        <v>400</v>
      </c>
      <c r="B582" t="s">
        <v>3042</v>
      </c>
      <c r="C582">
        <v>23</v>
      </c>
      <c r="D582" t="s">
        <v>4279</v>
      </c>
      <c r="E582" t="s">
        <v>4279</v>
      </c>
      <c r="F582" t="s">
        <v>3700</v>
      </c>
      <c r="H582" t="s">
        <v>131</v>
      </c>
      <c r="I582" t="s">
        <v>149</v>
      </c>
      <c r="J582" t="s">
        <v>133</v>
      </c>
      <c r="K582" t="s">
        <v>3278</v>
      </c>
      <c r="L582" s="25"/>
      <c r="M582" s="25">
        <v>36198</v>
      </c>
    </row>
    <row r="583" spans="1:13" x14ac:dyDescent="0.25">
      <c r="A583" s="49" t="s">
        <v>400</v>
      </c>
      <c r="B583" t="s">
        <v>3042</v>
      </c>
      <c r="C583">
        <v>33</v>
      </c>
      <c r="D583" t="s">
        <v>4280</v>
      </c>
      <c r="E583" t="s">
        <v>4280</v>
      </c>
      <c r="F583" t="s">
        <v>3700</v>
      </c>
      <c r="H583" t="s">
        <v>131</v>
      </c>
      <c r="I583" t="s">
        <v>149</v>
      </c>
      <c r="J583" t="s">
        <v>133</v>
      </c>
      <c r="K583" t="s">
        <v>3278</v>
      </c>
      <c r="L583" s="25"/>
      <c r="M583" s="25">
        <v>37727</v>
      </c>
    </row>
    <row r="584" spans="1:13" x14ac:dyDescent="0.25">
      <c r="A584" s="49" t="s">
        <v>400</v>
      </c>
      <c r="B584" t="s">
        <v>3042</v>
      </c>
      <c r="C584">
        <v>32</v>
      </c>
      <c r="D584" t="s">
        <v>4281</v>
      </c>
      <c r="E584" t="s">
        <v>4281</v>
      </c>
      <c r="F584" t="s">
        <v>3700</v>
      </c>
      <c r="H584" t="s">
        <v>131</v>
      </c>
      <c r="I584" t="s">
        <v>149</v>
      </c>
      <c r="J584" t="s">
        <v>133</v>
      </c>
      <c r="K584" t="s">
        <v>3278</v>
      </c>
      <c r="L584" s="25"/>
      <c r="M584" s="25">
        <v>43251</v>
      </c>
    </row>
    <row r="585" spans="1:13" x14ac:dyDescent="0.25">
      <c r="A585" s="49" t="s">
        <v>400</v>
      </c>
      <c r="B585" t="s">
        <v>3042</v>
      </c>
      <c r="C585">
        <v>11</v>
      </c>
      <c r="D585" t="s">
        <v>4282</v>
      </c>
      <c r="E585" t="s">
        <v>4282</v>
      </c>
      <c r="F585" t="s">
        <v>3700</v>
      </c>
      <c r="H585" t="s">
        <v>131</v>
      </c>
      <c r="I585" t="s">
        <v>149</v>
      </c>
      <c r="J585" t="s">
        <v>133</v>
      </c>
      <c r="K585" t="s">
        <v>3278</v>
      </c>
      <c r="L585" s="25"/>
      <c r="M585" s="25">
        <v>46241</v>
      </c>
    </row>
    <row r="586" spans="1:13" x14ac:dyDescent="0.25">
      <c r="A586" s="49" t="s">
        <v>3714</v>
      </c>
      <c r="B586" t="s">
        <v>4098</v>
      </c>
      <c r="C586">
        <v>30</v>
      </c>
      <c r="D586" t="s">
        <v>4283</v>
      </c>
      <c r="E586" t="s">
        <v>4283</v>
      </c>
      <c r="F586" t="s">
        <v>3700</v>
      </c>
      <c r="H586" t="s">
        <v>131</v>
      </c>
      <c r="I586" t="s">
        <v>149</v>
      </c>
      <c r="J586" t="s">
        <v>133</v>
      </c>
      <c r="K586" t="s">
        <v>3278</v>
      </c>
      <c r="L586" s="25"/>
      <c r="M586" s="25">
        <v>8911</v>
      </c>
    </row>
    <row r="587" spans="1:13" x14ac:dyDescent="0.25">
      <c r="A587" s="49" t="s">
        <v>3714</v>
      </c>
      <c r="B587" t="s">
        <v>4098</v>
      </c>
      <c r="C587">
        <v>28</v>
      </c>
      <c r="D587" t="s">
        <v>4284</v>
      </c>
      <c r="E587" t="s">
        <v>4284</v>
      </c>
      <c r="F587" t="s">
        <v>3700</v>
      </c>
      <c r="H587" t="s">
        <v>131</v>
      </c>
      <c r="I587" t="s">
        <v>149</v>
      </c>
      <c r="J587" t="s">
        <v>133</v>
      </c>
      <c r="K587" t="s">
        <v>3278</v>
      </c>
      <c r="L587" s="25"/>
      <c r="M587" s="25">
        <v>12877</v>
      </c>
    </row>
    <row r="588" spans="1:13" x14ac:dyDescent="0.25">
      <c r="A588" s="49" t="s">
        <v>400</v>
      </c>
      <c r="B588" t="s">
        <v>3042</v>
      </c>
      <c r="C588">
        <v>29</v>
      </c>
      <c r="D588" t="s">
        <v>4285</v>
      </c>
      <c r="E588" t="s">
        <v>4285</v>
      </c>
      <c r="F588" t="s">
        <v>3700</v>
      </c>
      <c r="H588" t="s">
        <v>131</v>
      </c>
      <c r="I588" t="s">
        <v>149</v>
      </c>
      <c r="J588" t="s">
        <v>133</v>
      </c>
      <c r="K588" t="s">
        <v>3278</v>
      </c>
      <c r="L588" s="25"/>
      <c r="M588" s="25">
        <v>45611</v>
      </c>
    </row>
    <row r="589" spans="1:13" x14ac:dyDescent="0.25">
      <c r="A589" s="49" t="s">
        <v>400</v>
      </c>
      <c r="B589" t="s">
        <v>3042</v>
      </c>
      <c r="C589">
        <v>30</v>
      </c>
      <c r="D589" t="s">
        <v>4286</v>
      </c>
      <c r="E589" t="s">
        <v>4286</v>
      </c>
      <c r="F589" t="s">
        <v>3700</v>
      </c>
      <c r="H589" t="s">
        <v>131</v>
      </c>
      <c r="I589" t="s">
        <v>149</v>
      </c>
      <c r="J589" t="s">
        <v>133</v>
      </c>
      <c r="K589" t="s">
        <v>3278</v>
      </c>
      <c r="L589" s="25"/>
      <c r="M589" s="25">
        <v>45611</v>
      </c>
    </row>
    <row r="590" spans="1:13" x14ac:dyDescent="0.25">
      <c r="A590" s="49" t="s">
        <v>437</v>
      </c>
      <c r="B590" t="s">
        <v>4111</v>
      </c>
      <c r="C590">
        <v>21</v>
      </c>
      <c r="D590" t="s">
        <v>4287</v>
      </c>
      <c r="E590" t="s">
        <v>4287</v>
      </c>
      <c r="F590" t="s">
        <v>3700</v>
      </c>
      <c r="H590" t="s">
        <v>131</v>
      </c>
      <c r="I590" t="s">
        <v>149</v>
      </c>
      <c r="J590" t="s">
        <v>133</v>
      </c>
      <c r="K590" t="s">
        <v>3278</v>
      </c>
      <c r="L590" s="25"/>
      <c r="M590" s="25">
        <v>16556</v>
      </c>
    </row>
    <row r="591" spans="1:13" x14ac:dyDescent="0.25">
      <c r="A591" s="49" t="s">
        <v>400</v>
      </c>
      <c r="B591" t="s">
        <v>3096</v>
      </c>
      <c r="C591">
        <v>10</v>
      </c>
      <c r="D591" t="s">
        <v>4288</v>
      </c>
      <c r="E591" t="s">
        <v>4289</v>
      </c>
      <c r="F591" t="s">
        <v>4290</v>
      </c>
      <c r="G591" t="s">
        <v>4291</v>
      </c>
      <c r="H591" t="s">
        <v>131</v>
      </c>
      <c r="I591" t="s">
        <v>149</v>
      </c>
      <c r="J591" t="s">
        <v>133</v>
      </c>
      <c r="K591" t="s">
        <v>3278</v>
      </c>
      <c r="L591" s="25">
        <v>2020</v>
      </c>
      <c r="M591" s="25">
        <v>6563</v>
      </c>
    </row>
    <row r="592" spans="1:13" x14ac:dyDescent="0.25">
      <c r="A592" s="49" t="s">
        <v>400</v>
      </c>
      <c r="B592" t="s">
        <v>3042</v>
      </c>
      <c r="C592">
        <v>27</v>
      </c>
      <c r="D592" t="s">
        <v>4292</v>
      </c>
      <c r="E592" t="s">
        <v>4292</v>
      </c>
      <c r="F592" t="s">
        <v>3700</v>
      </c>
      <c r="H592" t="s">
        <v>131</v>
      </c>
      <c r="I592" t="s">
        <v>149</v>
      </c>
      <c r="J592" t="s">
        <v>133</v>
      </c>
      <c r="K592" t="s">
        <v>3278</v>
      </c>
      <c r="L592" s="25"/>
      <c r="M592" s="25">
        <v>7437</v>
      </c>
    </row>
    <row r="593" spans="1:13" x14ac:dyDescent="0.25">
      <c r="A593" s="49" t="s">
        <v>400</v>
      </c>
      <c r="B593" t="s">
        <v>3096</v>
      </c>
      <c r="C593">
        <v>3</v>
      </c>
      <c r="D593" t="s">
        <v>4293</v>
      </c>
      <c r="E593" t="s">
        <v>4294</v>
      </c>
      <c r="F593" t="s">
        <v>4295</v>
      </c>
      <c r="G593" t="s">
        <v>4296</v>
      </c>
      <c r="H593" t="s">
        <v>131</v>
      </c>
      <c r="I593" t="s">
        <v>149</v>
      </c>
      <c r="J593" t="s">
        <v>133</v>
      </c>
      <c r="K593" t="s">
        <v>3278</v>
      </c>
      <c r="L593" s="25">
        <v>2015</v>
      </c>
      <c r="M593" s="25">
        <v>45686</v>
      </c>
    </row>
    <row r="594" spans="1:13" x14ac:dyDescent="0.25">
      <c r="A594" s="49" t="s">
        <v>400</v>
      </c>
      <c r="B594" t="s">
        <v>3042</v>
      </c>
      <c r="C594">
        <v>16</v>
      </c>
      <c r="D594" t="s">
        <v>4297</v>
      </c>
      <c r="E594" t="s">
        <v>4297</v>
      </c>
      <c r="F594" t="s">
        <v>3700</v>
      </c>
      <c r="H594" t="s">
        <v>131</v>
      </c>
      <c r="I594" t="s">
        <v>149</v>
      </c>
      <c r="J594" t="s">
        <v>133</v>
      </c>
      <c r="K594" t="s">
        <v>3278</v>
      </c>
      <c r="L594" s="25"/>
      <c r="M594" s="25">
        <v>1114</v>
      </c>
    </row>
    <row r="595" spans="1:13" x14ac:dyDescent="0.25">
      <c r="A595" s="49" t="s">
        <v>400</v>
      </c>
      <c r="B595" t="s">
        <v>3096</v>
      </c>
      <c r="C595">
        <v>5</v>
      </c>
      <c r="D595" t="s">
        <v>4298</v>
      </c>
      <c r="E595" t="s">
        <v>4299</v>
      </c>
      <c r="F595" t="s">
        <v>4300</v>
      </c>
      <c r="G595" t="s">
        <v>4301</v>
      </c>
      <c r="H595" t="s">
        <v>131</v>
      </c>
      <c r="I595" t="s">
        <v>149</v>
      </c>
      <c r="J595" t="s">
        <v>133</v>
      </c>
      <c r="K595" t="s">
        <v>3278</v>
      </c>
      <c r="L595" s="25">
        <v>2016</v>
      </c>
      <c r="M595" s="25">
        <v>20769</v>
      </c>
    </row>
    <row r="596" spans="1:13" x14ac:dyDescent="0.25">
      <c r="A596" s="49" t="s">
        <v>400</v>
      </c>
      <c r="B596" t="s">
        <v>3042</v>
      </c>
      <c r="C596">
        <v>20</v>
      </c>
      <c r="D596" t="s">
        <v>4302</v>
      </c>
      <c r="E596" t="s">
        <v>4302</v>
      </c>
      <c r="F596" t="s">
        <v>3700</v>
      </c>
      <c r="H596" t="s">
        <v>131</v>
      </c>
      <c r="I596" t="s">
        <v>149</v>
      </c>
      <c r="J596" t="s">
        <v>133</v>
      </c>
      <c r="K596" t="s">
        <v>3278</v>
      </c>
      <c r="L596" s="25"/>
      <c r="M596" s="25">
        <v>17152</v>
      </c>
    </row>
    <row r="597" spans="1:13" x14ac:dyDescent="0.25">
      <c r="A597" s="49" t="s">
        <v>400</v>
      </c>
      <c r="B597" t="s">
        <v>3042</v>
      </c>
      <c r="C597">
        <v>35</v>
      </c>
      <c r="D597" t="s">
        <v>4303</v>
      </c>
      <c r="E597" t="s">
        <v>4303</v>
      </c>
      <c r="F597" t="s">
        <v>3700</v>
      </c>
      <c r="H597" t="s">
        <v>131</v>
      </c>
      <c r="I597" t="s">
        <v>149</v>
      </c>
      <c r="J597" t="s">
        <v>133</v>
      </c>
      <c r="K597" t="s">
        <v>3278</v>
      </c>
      <c r="L597" s="25"/>
      <c r="M597" s="25">
        <v>2632</v>
      </c>
    </row>
    <row r="598" spans="1:13" x14ac:dyDescent="0.25">
      <c r="A598" s="49" t="s">
        <v>400</v>
      </c>
      <c r="B598" t="s">
        <v>3042</v>
      </c>
      <c r="C598">
        <v>17</v>
      </c>
      <c r="D598" t="s">
        <v>4304</v>
      </c>
      <c r="E598" t="s">
        <v>4304</v>
      </c>
      <c r="F598" t="s">
        <v>3700</v>
      </c>
      <c r="H598" t="s">
        <v>131</v>
      </c>
      <c r="I598" t="s">
        <v>149</v>
      </c>
      <c r="J598" t="s">
        <v>133</v>
      </c>
      <c r="K598" t="s">
        <v>3278</v>
      </c>
      <c r="L598" s="25"/>
      <c r="M598" s="25">
        <v>34394</v>
      </c>
    </row>
    <row r="599" spans="1:13" x14ac:dyDescent="0.25">
      <c r="A599" s="49" t="s">
        <v>400</v>
      </c>
      <c r="B599" t="s">
        <v>3042</v>
      </c>
      <c r="C599">
        <v>15</v>
      </c>
      <c r="D599" t="s">
        <v>4305</v>
      </c>
      <c r="E599" t="s">
        <v>4305</v>
      </c>
      <c r="F599" t="s">
        <v>3700</v>
      </c>
      <c r="H599" t="s">
        <v>131</v>
      </c>
      <c r="I599" t="s">
        <v>149</v>
      </c>
      <c r="J599" t="s">
        <v>133</v>
      </c>
      <c r="K599" t="s">
        <v>3278</v>
      </c>
      <c r="L599" s="25"/>
      <c r="M599" s="25">
        <v>40571</v>
      </c>
    </row>
    <row r="600" spans="1:13" x14ac:dyDescent="0.25">
      <c r="A600" s="49" t="s">
        <v>400</v>
      </c>
      <c r="B600" t="s">
        <v>3042</v>
      </c>
      <c r="C600">
        <v>36</v>
      </c>
      <c r="D600" t="s">
        <v>4306</v>
      </c>
      <c r="E600" t="s">
        <v>4306</v>
      </c>
      <c r="F600" t="s">
        <v>3700</v>
      </c>
      <c r="H600" t="s">
        <v>131</v>
      </c>
      <c r="I600" t="s">
        <v>149</v>
      </c>
      <c r="J600" t="s">
        <v>133</v>
      </c>
      <c r="K600" t="s">
        <v>3278</v>
      </c>
      <c r="L600" s="25"/>
      <c r="M600" s="25">
        <v>43599</v>
      </c>
    </row>
    <row r="601" spans="1:13" x14ac:dyDescent="0.25">
      <c r="A601" s="49" t="s">
        <v>400</v>
      </c>
      <c r="B601" t="s">
        <v>3096</v>
      </c>
      <c r="C601">
        <v>4</v>
      </c>
      <c r="D601" t="s">
        <v>4307</v>
      </c>
      <c r="E601" t="s">
        <v>4307</v>
      </c>
      <c r="F601" t="s">
        <v>3700</v>
      </c>
      <c r="H601" t="s">
        <v>131</v>
      </c>
      <c r="I601" t="s">
        <v>149</v>
      </c>
      <c r="J601" t="s">
        <v>133</v>
      </c>
      <c r="K601" t="s">
        <v>3278</v>
      </c>
      <c r="L601" s="25">
        <v>2015</v>
      </c>
      <c r="M601" s="25">
        <v>6717</v>
      </c>
    </row>
    <row r="602" spans="1:13" x14ac:dyDescent="0.25">
      <c r="A602" s="49" t="s">
        <v>400</v>
      </c>
      <c r="B602" t="s">
        <v>3042</v>
      </c>
      <c r="C602">
        <v>6</v>
      </c>
      <c r="D602" t="s">
        <v>4308</v>
      </c>
      <c r="E602" t="s">
        <v>4308</v>
      </c>
      <c r="F602" t="s">
        <v>3700</v>
      </c>
      <c r="H602" t="s">
        <v>131</v>
      </c>
      <c r="I602" t="s">
        <v>149</v>
      </c>
      <c r="J602" t="s">
        <v>133</v>
      </c>
      <c r="K602" t="s">
        <v>3278</v>
      </c>
      <c r="L602" s="25"/>
      <c r="M602" s="25">
        <v>11097</v>
      </c>
    </row>
    <row r="603" spans="1:13" x14ac:dyDescent="0.25">
      <c r="A603" s="49" t="s">
        <v>400</v>
      </c>
      <c r="B603" t="s">
        <v>3042</v>
      </c>
      <c r="C603">
        <v>3</v>
      </c>
      <c r="D603" t="s">
        <v>4309</v>
      </c>
      <c r="E603" t="s">
        <v>4309</v>
      </c>
      <c r="F603" t="s">
        <v>3700</v>
      </c>
      <c r="H603" t="s">
        <v>131</v>
      </c>
      <c r="I603" t="s">
        <v>149</v>
      </c>
      <c r="J603" t="s">
        <v>133</v>
      </c>
      <c r="K603" t="s">
        <v>3278</v>
      </c>
      <c r="L603" s="25"/>
      <c r="M603" s="25">
        <v>17647</v>
      </c>
    </row>
    <row r="604" spans="1:13" x14ac:dyDescent="0.25">
      <c r="A604" s="49" t="s">
        <v>400</v>
      </c>
      <c r="B604" t="s">
        <v>4310</v>
      </c>
      <c r="C604">
        <v>1</v>
      </c>
      <c r="D604" t="s">
        <v>4311</v>
      </c>
      <c r="E604" t="s">
        <v>4312</v>
      </c>
      <c r="F604" t="s">
        <v>4313</v>
      </c>
      <c r="G604" t="s">
        <v>4314</v>
      </c>
      <c r="H604" t="s">
        <v>131</v>
      </c>
      <c r="I604" t="s">
        <v>149</v>
      </c>
      <c r="J604" t="s">
        <v>133</v>
      </c>
      <c r="K604" t="s">
        <v>152</v>
      </c>
      <c r="L604" s="25">
        <v>2021</v>
      </c>
      <c r="M604" s="25">
        <v>216</v>
      </c>
    </row>
    <row r="605" spans="1:13" x14ac:dyDescent="0.25">
      <c r="A605" s="49" t="s">
        <v>400</v>
      </c>
      <c r="B605" t="s">
        <v>4315</v>
      </c>
      <c r="C605">
        <v>2</v>
      </c>
      <c r="D605" t="s">
        <v>4316</v>
      </c>
      <c r="E605" t="s">
        <v>4317</v>
      </c>
      <c r="F605" t="s">
        <v>4318</v>
      </c>
      <c r="G605" t="s">
        <v>4319</v>
      </c>
      <c r="H605" t="s">
        <v>131</v>
      </c>
      <c r="I605" t="s">
        <v>149</v>
      </c>
      <c r="J605" t="s">
        <v>133</v>
      </c>
      <c r="K605" t="s">
        <v>152</v>
      </c>
      <c r="L605" s="25">
        <v>2003</v>
      </c>
      <c r="M605" s="25">
        <v>253</v>
      </c>
    </row>
    <row r="606" spans="1:13" x14ac:dyDescent="0.25">
      <c r="A606" s="49" t="s">
        <v>400</v>
      </c>
      <c r="B606" t="s">
        <v>4315</v>
      </c>
      <c r="C606">
        <v>3</v>
      </c>
      <c r="D606" t="s">
        <v>4320</v>
      </c>
      <c r="E606" t="s">
        <v>4321</v>
      </c>
      <c r="F606" t="s">
        <v>4322</v>
      </c>
      <c r="G606" t="s">
        <v>4323</v>
      </c>
      <c r="H606" t="s">
        <v>131</v>
      </c>
      <c r="I606" t="s">
        <v>149</v>
      </c>
      <c r="J606" t="s">
        <v>133</v>
      </c>
      <c r="K606" t="s">
        <v>152</v>
      </c>
      <c r="L606" s="25">
        <v>2004</v>
      </c>
      <c r="M606" s="25">
        <v>367</v>
      </c>
    </row>
    <row r="607" spans="1:13" x14ac:dyDescent="0.25">
      <c r="A607" s="49" t="s">
        <v>400</v>
      </c>
      <c r="B607" t="s">
        <v>3042</v>
      </c>
      <c r="C607">
        <v>5</v>
      </c>
      <c r="D607" t="s">
        <v>4324</v>
      </c>
      <c r="E607" t="s">
        <v>4324</v>
      </c>
      <c r="F607" t="s">
        <v>3700</v>
      </c>
      <c r="H607" t="s">
        <v>131</v>
      </c>
      <c r="I607" t="s">
        <v>149</v>
      </c>
      <c r="J607" t="s">
        <v>133</v>
      </c>
      <c r="K607" t="s">
        <v>3278</v>
      </c>
      <c r="L607" s="25"/>
      <c r="M607" s="25">
        <v>6134</v>
      </c>
    </row>
    <row r="608" spans="1:13" x14ac:dyDescent="0.25">
      <c r="A608" s="49" t="s">
        <v>400</v>
      </c>
      <c r="B608" t="s">
        <v>4315</v>
      </c>
      <c r="C608">
        <v>1</v>
      </c>
      <c r="D608" t="s">
        <v>4325</v>
      </c>
      <c r="E608" t="s">
        <v>4326</v>
      </c>
      <c r="F608" t="s">
        <v>4327</v>
      </c>
      <c r="G608" t="s">
        <v>4328</v>
      </c>
      <c r="H608" t="s">
        <v>131</v>
      </c>
      <c r="I608" t="s">
        <v>149</v>
      </c>
      <c r="J608" t="s">
        <v>133</v>
      </c>
      <c r="K608" t="s">
        <v>152</v>
      </c>
      <c r="L608" s="25">
        <v>1998</v>
      </c>
      <c r="M608" s="25">
        <v>114</v>
      </c>
    </row>
    <row r="609" spans="1:13" x14ac:dyDescent="0.25">
      <c r="A609" s="49" t="s">
        <v>400</v>
      </c>
      <c r="B609" t="s">
        <v>4315</v>
      </c>
      <c r="C609">
        <v>5</v>
      </c>
      <c r="D609" t="s">
        <v>4329</v>
      </c>
      <c r="E609" t="s">
        <v>4330</v>
      </c>
      <c r="F609" t="s">
        <v>4331</v>
      </c>
      <c r="G609" t="s">
        <v>4332</v>
      </c>
      <c r="H609" t="s">
        <v>131</v>
      </c>
      <c r="I609" t="s">
        <v>149</v>
      </c>
      <c r="J609" t="s">
        <v>133</v>
      </c>
      <c r="K609" t="s">
        <v>3278</v>
      </c>
      <c r="L609" s="25">
        <v>2007</v>
      </c>
      <c r="M609" s="25">
        <v>35872</v>
      </c>
    </row>
    <row r="610" spans="1:13" x14ac:dyDescent="0.25">
      <c r="A610" s="49" t="s">
        <v>23</v>
      </c>
      <c r="B610" t="s">
        <v>4333</v>
      </c>
      <c r="C610">
        <v>2</v>
      </c>
      <c r="D610" t="s">
        <v>4334</v>
      </c>
      <c r="E610" t="s">
        <v>4334</v>
      </c>
      <c r="F610" t="s">
        <v>3700</v>
      </c>
      <c r="H610" t="s">
        <v>131</v>
      </c>
      <c r="I610" t="s">
        <v>149</v>
      </c>
      <c r="J610" t="s">
        <v>133</v>
      </c>
      <c r="K610" t="s">
        <v>3278</v>
      </c>
      <c r="L610" s="25"/>
      <c r="M610" s="25">
        <v>32360</v>
      </c>
    </row>
    <row r="611" spans="1:13" x14ac:dyDescent="0.25">
      <c r="A611" s="49" t="s">
        <v>400</v>
      </c>
      <c r="B611" t="s">
        <v>3042</v>
      </c>
      <c r="C611">
        <v>34</v>
      </c>
      <c r="D611" t="s">
        <v>4335</v>
      </c>
      <c r="E611" t="s">
        <v>4335</v>
      </c>
      <c r="F611" t="s">
        <v>3700</v>
      </c>
      <c r="H611" t="s">
        <v>131</v>
      </c>
      <c r="I611" t="s">
        <v>149</v>
      </c>
      <c r="J611" t="s">
        <v>133</v>
      </c>
      <c r="K611" t="s">
        <v>3278</v>
      </c>
      <c r="L611" s="25"/>
      <c r="M611" s="25">
        <v>20045</v>
      </c>
    </row>
    <row r="612" spans="1:13" x14ac:dyDescent="0.25">
      <c r="A612" s="49" t="s">
        <v>400</v>
      </c>
      <c r="B612" t="s">
        <v>3042</v>
      </c>
      <c r="C612">
        <v>7</v>
      </c>
      <c r="D612" t="s">
        <v>4336</v>
      </c>
      <c r="E612" t="s">
        <v>4336</v>
      </c>
      <c r="F612" t="s">
        <v>3700</v>
      </c>
      <c r="H612" t="s">
        <v>131</v>
      </c>
      <c r="I612" t="s">
        <v>149</v>
      </c>
      <c r="J612" t="s">
        <v>133</v>
      </c>
      <c r="K612" t="s">
        <v>3278</v>
      </c>
      <c r="L612" s="25"/>
      <c r="M612" s="25">
        <v>29821</v>
      </c>
    </row>
    <row r="613" spans="1:13" x14ac:dyDescent="0.25">
      <c r="A613" s="49" t="s">
        <v>400</v>
      </c>
      <c r="B613" t="s">
        <v>3042</v>
      </c>
      <c r="C613">
        <v>31</v>
      </c>
      <c r="D613" t="s">
        <v>4337</v>
      </c>
      <c r="E613" t="s">
        <v>4337</v>
      </c>
      <c r="F613" t="s">
        <v>3700</v>
      </c>
      <c r="H613" t="s">
        <v>131</v>
      </c>
      <c r="I613" t="s">
        <v>149</v>
      </c>
      <c r="J613" t="s">
        <v>133</v>
      </c>
      <c r="K613" t="s">
        <v>3278</v>
      </c>
      <c r="L613" s="25"/>
      <c r="M613" s="25">
        <v>32956</v>
      </c>
    </row>
    <row r="614" spans="1:13" x14ac:dyDescent="0.25">
      <c r="A614" s="49" t="s">
        <v>400</v>
      </c>
      <c r="B614" t="s">
        <v>3096</v>
      </c>
      <c r="C614">
        <v>1</v>
      </c>
      <c r="D614" t="s">
        <v>4338</v>
      </c>
      <c r="E614" t="s">
        <v>4338</v>
      </c>
      <c r="F614" t="s">
        <v>3700</v>
      </c>
      <c r="H614" t="s">
        <v>131</v>
      </c>
      <c r="I614" t="s">
        <v>149</v>
      </c>
      <c r="J614" t="s">
        <v>133</v>
      </c>
      <c r="K614" t="s">
        <v>3278</v>
      </c>
      <c r="L614" s="25">
        <v>2011</v>
      </c>
      <c r="M614" s="25">
        <v>36819</v>
      </c>
    </row>
    <row r="615" spans="1:13" x14ac:dyDescent="0.25">
      <c r="A615" s="49" t="s">
        <v>409</v>
      </c>
      <c r="B615" t="s">
        <v>4339</v>
      </c>
      <c r="C615">
        <v>1</v>
      </c>
      <c r="D615" t="s">
        <v>4340</v>
      </c>
      <c r="E615" t="s">
        <v>4341</v>
      </c>
      <c r="F615" t="s">
        <v>4342</v>
      </c>
      <c r="G615" t="s">
        <v>153</v>
      </c>
      <c r="H615" t="s">
        <v>131</v>
      </c>
      <c r="I615" t="s">
        <v>149</v>
      </c>
      <c r="J615" t="s">
        <v>133</v>
      </c>
      <c r="K615" t="s">
        <v>152</v>
      </c>
      <c r="L615" s="25">
        <v>2020</v>
      </c>
      <c r="M615" s="25">
        <v>102</v>
      </c>
    </row>
    <row r="616" spans="1:13" x14ac:dyDescent="0.25">
      <c r="A616" s="49" t="s">
        <v>3978</v>
      </c>
      <c r="B616" t="s">
        <v>4172</v>
      </c>
      <c r="C616">
        <v>7</v>
      </c>
      <c r="D616" t="s">
        <v>4343</v>
      </c>
      <c r="E616" t="s">
        <v>4343</v>
      </c>
      <c r="F616" t="s">
        <v>3700</v>
      </c>
      <c r="H616" t="s">
        <v>131</v>
      </c>
      <c r="I616" t="s">
        <v>149</v>
      </c>
      <c r="J616" t="s">
        <v>133</v>
      </c>
      <c r="K616" t="s">
        <v>3278</v>
      </c>
      <c r="L616" s="25"/>
      <c r="M616" s="25">
        <v>14713</v>
      </c>
    </row>
    <row r="617" spans="1:13" x14ac:dyDescent="0.25">
      <c r="A617" s="49" t="s">
        <v>3978</v>
      </c>
      <c r="B617" t="s">
        <v>4172</v>
      </c>
      <c r="C617">
        <v>4</v>
      </c>
      <c r="D617" t="s">
        <v>4344</v>
      </c>
      <c r="E617" t="s">
        <v>4344</v>
      </c>
      <c r="F617" t="s">
        <v>3700</v>
      </c>
      <c r="H617" t="s">
        <v>131</v>
      </c>
      <c r="I617" t="s">
        <v>149</v>
      </c>
      <c r="J617" t="s">
        <v>133</v>
      </c>
      <c r="K617" t="s">
        <v>3278</v>
      </c>
      <c r="L617" s="25">
        <v>2018</v>
      </c>
      <c r="M617" s="25">
        <v>831</v>
      </c>
    </row>
    <row r="618" spans="1:13" x14ac:dyDescent="0.25">
      <c r="A618" s="49" t="s">
        <v>3714</v>
      </c>
      <c r="B618" t="s">
        <v>4098</v>
      </c>
      <c r="C618">
        <v>29</v>
      </c>
      <c r="D618" t="s">
        <v>4345</v>
      </c>
      <c r="E618" t="s">
        <v>4345</v>
      </c>
      <c r="F618" t="s">
        <v>3700</v>
      </c>
      <c r="H618" t="s">
        <v>131</v>
      </c>
      <c r="I618" t="s">
        <v>149</v>
      </c>
      <c r="J618" t="s">
        <v>133</v>
      </c>
      <c r="K618" t="s">
        <v>3278</v>
      </c>
      <c r="L618" s="25"/>
      <c r="M618" s="25">
        <v>8113</v>
      </c>
    </row>
    <row r="619" spans="1:13" x14ac:dyDescent="0.25">
      <c r="A619" s="49" t="s">
        <v>413</v>
      </c>
      <c r="B619" t="s">
        <v>4251</v>
      </c>
      <c r="C619">
        <v>15</v>
      </c>
      <c r="D619" t="s">
        <v>4346</v>
      </c>
      <c r="E619" t="s">
        <v>4347</v>
      </c>
      <c r="F619" t="s">
        <v>4348</v>
      </c>
      <c r="G619" t="s">
        <v>4349</v>
      </c>
      <c r="H619" t="s">
        <v>131</v>
      </c>
      <c r="I619" t="s">
        <v>149</v>
      </c>
      <c r="J619" t="s">
        <v>133</v>
      </c>
      <c r="K619" t="s">
        <v>3278</v>
      </c>
      <c r="L619" s="25">
        <v>2019</v>
      </c>
      <c r="M619" s="25">
        <v>37794</v>
      </c>
    </row>
    <row r="620" spans="1:13" x14ac:dyDescent="0.25">
      <c r="A620" s="49" t="s">
        <v>413</v>
      </c>
      <c r="B620" t="s">
        <v>4251</v>
      </c>
      <c r="C620">
        <v>12</v>
      </c>
      <c r="D620" t="s">
        <v>4350</v>
      </c>
      <c r="E620" t="s">
        <v>4351</v>
      </c>
      <c r="F620" t="s">
        <v>4352</v>
      </c>
      <c r="G620" t="s">
        <v>4353</v>
      </c>
      <c r="H620" t="s">
        <v>131</v>
      </c>
      <c r="I620" t="s">
        <v>149</v>
      </c>
      <c r="J620" t="s">
        <v>133</v>
      </c>
      <c r="K620" t="s">
        <v>3278</v>
      </c>
      <c r="L620" s="25">
        <v>2018</v>
      </c>
      <c r="M620" s="25">
        <v>34929</v>
      </c>
    </row>
    <row r="621" spans="1:13" x14ac:dyDescent="0.25">
      <c r="A621" s="49" t="s">
        <v>413</v>
      </c>
      <c r="B621" t="s">
        <v>4251</v>
      </c>
      <c r="C621">
        <v>13</v>
      </c>
      <c r="D621" t="s">
        <v>4354</v>
      </c>
      <c r="E621" t="s">
        <v>4355</v>
      </c>
      <c r="F621" t="s">
        <v>4356</v>
      </c>
      <c r="G621" t="s">
        <v>4357</v>
      </c>
      <c r="H621" t="s">
        <v>131</v>
      </c>
      <c r="I621" t="s">
        <v>149</v>
      </c>
      <c r="J621" t="s">
        <v>133</v>
      </c>
      <c r="K621" t="s">
        <v>3278</v>
      </c>
      <c r="L621" s="25">
        <v>2018</v>
      </c>
      <c r="M621" s="25">
        <v>1508</v>
      </c>
    </row>
    <row r="622" spans="1:13" x14ac:dyDescent="0.25">
      <c r="A622" s="49" t="s">
        <v>3714</v>
      </c>
      <c r="B622" t="s">
        <v>4098</v>
      </c>
      <c r="C622">
        <v>31</v>
      </c>
      <c r="D622" t="s">
        <v>4358</v>
      </c>
      <c r="E622" t="s">
        <v>4358</v>
      </c>
      <c r="F622" t="s">
        <v>3700</v>
      </c>
      <c r="H622" t="s">
        <v>131</v>
      </c>
      <c r="I622" t="s">
        <v>149</v>
      </c>
      <c r="J622" t="s">
        <v>133</v>
      </c>
      <c r="K622" t="s">
        <v>3278</v>
      </c>
      <c r="L622" s="25"/>
      <c r="M622" s="25">
        <v>15324</v>
      </c>
    </row>
    <row r="623" spans="1:13" x14ac:dyDescent="0.25">
      <c r="A623" s="49" t="s">
        <v>413</v>
      </c>
      <c r="B623" t="s">
        <v>4251</v>
      </c>
      <c r="C623">
        <v>14</v>
      </c>
      <c r="D623" t="s">
        <v>4359</v>
      </c>
      <c r="E623" t="s">
        <v>4360</v>
      </c>
      <c r="F623" t="s">
        <v>4361</v>
      </c>
      <c r="G623" t="s">
        <v>4362</v>
      </c>
      <c r="H623" t="s">
        <v>131</v>
      </c>
      <c r="I623" t="s">
        <v>149</v>
      </c>
      <c r="J623" t="s">
        <v>133</v>
      </c>
      <c r="K623" t="s">
        <v>3278</v>
      </c>
      <c r="L623" s="25">
        <v>2018</v>
      </c>
      <c r="M623" s="25">
        <v>6742</v>
      </c>
    </row>
    <row r="624" spans="1:13" x14ac:dyDescent="0.25">
      <c r="A624" s="49" t="s">
        <v>413</v>
      </c>
      <c r="B624" t="s">
        <v>4251</v>
      </c>
      <c r="C624">
        <v>2</v>
      </c>
      <c r="D624" t="s">
        <v>4363</v>
      </c>
      <c r="E624" t="s">
        <v>4364</v>
      </c>
      <c r="F624" t="s">
        <v>4365</v>
      </c>
      <c r="G624" t="s">
        <v>4366</v>
      </c>
      <c r="H624" t="s">
        <v>131</v>
      </c>
      <c r="I624" t="s">
        <v>149</v>
      </c>
      <c r="J624" t="s">
        <v>133</v>
      </c>
      <c r="K624" t="s">
        <v>3278</v>
      </c>
      <c r="L624" s="25">
        <v>1995</v>
      </c>
      <c r="M624" s="25">
        <v>4636</v>
      </c>
    </row>
    <row r="625" spans="1:13" x14ac:dyDescent="0.25">
      <c r="A625" s="49" t="s">
        <v>413</v>
      </c>
      <c r="B625" t="s">
        <v>4251</v>
      </c>
      <c r="C625">
        <v>22</v>
      </c>
      <c r="D625" t="s">
        <v>4367</v>
      </c>
      <c r="E625" t="s">
        <v>4368</v>
      </c>
      <c r="F625" t="s">
        <v>4369</v>
      </c>
      <c r="G625" t="s">
        <v>4370</v>
      </c>
      <c r="H625" t="s">
        <v>131</v>
      </c>
      <c r="I625" t="s">
        <v>149</v>
      </c>
      <c r="J625" t="s">
        <v>133</v>
      </c>
      <c r="K625" t="s">
        <v>3278</v>
      </c>
      <c r="L625" s="25">
        <v>2022</v>
      </c>
      <c r="M625" s="25">
        <v>36330</v>
      </c>
    </row>
    <row r="626" spans="1:13" x14ac:dyDescent="0.25">
      <c r="A626" s="49" t="s">
        <v>437</v>
      </c>
      <c r="B626" t="s">
        <v>4371</v>
      </c>
      <c r="C626">
        <v>3</v>
      </c>
      <c r="D626" t="s">
        <v>4372</v>
      </c>
      <c r="E626" t="s">
        <v>4372</v>
      </c>
      <c r="F626" t="s">
        <v>3700</v>
      </c>
      <c r="H626" t="s">
        <v>131</v>
      </c>
      <c r="I626" t="s">
        <v>149</v>
      </c>
      <c r="J626" t="s">
        <v>133</v>
      </c>
      <c r="K626" t="s">
        <v>3278</v>
      </c>
      <c r="L626" s="25"/>
      <c r="M626" s="25"/>
    </row>
    <row r="627" spans="1:13" x14ac:dyDescent="0.25">
      <c r="A627" s="49" t="s">
        <v>413</v>
      </c>
      <c r="B627" t="s">
        <v>4251</v>
      </c>
      <c r="C627">
        <v>5</v>
      </c>
      <c r="D627" t="s">
        <v>4373</v>
      </c>
      <c r="E627" t="s">
        <v>4374</v>
      </c>
      <c r="F627" t="s">
        <v>4375</v>
      </c>
      <c r="G627" t="s">
        <v>4376</v>
      </c>
      <c r="H627" t="s">
        <v>131</v>
      </c>
      <c r="I627" t="s">
        <v>149</v>
      </c>
      <c r="J627" t="s">
        <v>133</v>
      </c>
      <c r="K627" t="s">
        <v>3278</v>
      </c>
      <c r="L627" s="25">
        <v>2011</v>
      </c>
      <c r="M627" s="25">
        <v>5576</v>
      </c>
    </row>
    <row r="628" spans="1:13" x14ac:dyDescent="0.25">
      <c r="A628" s="49" t="s">
        <v>432</v>
      </c>
      <c r="B628" t="s">
        <v>4154</v>
      </c>
      <c r="C628">
        <v>11</v>
      </c>
      <c r="D628" t="s">
        <v>4377</v>
      </c>
      <c r="E628" t="s">
        <v>4377</v>
      </c>
      <c r="F628" t="s">
        <v>3700</v>
      </c>
      <c r="H628" t="s">
        <v>131</v>
      </c>
      <c r="I628" t="s">
        <v>149</v>
      </c>
      <c r="J628" t="s">
        <v>133</v>
      </c>
      <c r="K628" t="s">
        <v>3278</v>
      </c>
      <c r="L628" s="25"/>
      <c r="M628" s="25">
        <v>5657</v>
      </c>
    </row>
    <row r="629" spans="1:13" x14ac:dyDescent="0.25">
      <c r="A629" s="49" t="s">
        <v>3714</v>
      </c>
      <c r="B629" t="s">
        <v>4378</v>
      </c>
      <c r="C629">
        <v>2</v>
      </c>
      <c r="D629" t="s">
        <v>4379</v>
      </c>
      <c r="E629" t="s">
        <v>4379</v>
      </c>
      <c r="F629" t="s">
        <v>3700</v>
      </c>
      <c r="H629" t="s">
        <v>131</v>
      </c>
      <c r="I629" t="s">
        <v>149</v>
      </c>
      <c r="J629" t="s">
        <v>133</v>
      </c>
      <c r="K629" t="s">
        <v>3278</v>
      </c>
      <c r="L629" s="25">
        <v>2023</v>
      </c>
      <c r="M629" s="25">
        <v>9479</v>
      </c>
    </row>
    <row r="630" spans="1:13" x14ac:dyDescent="0.25">
      <c r="A630" s="49" t="s">
        <v>437</v>
      </c>
      <c r="B630" t="s">
        <v>4093</v>
      </c>
      <c r="C630">
        <v>1</v>
      </c>
      <c r="D630" t="s">
        <v>4380</v>
      </c>
      <c r="E630" t="s">
        <v>4380</v>
      </c>
      <c r="F630" t="s">
        <v>3700</v>
      </c>
      <c r="H630" t="s">
        <v>131</v>
      </c>
      <c r="I630" t="s">
        <v>149</v>
      </c>
      <c r="J630" t="s">
        <v>133</v>
      </c>
      <c r="K630" t="s">
        <v>3278</v>
      </c>
      <c r="L630" s="25"/>
      <c r="M630" s="25">
        <v>45275</v>
      </c>
    </row>
    <row r="631" spans="1:13" x14ac:dyDescent="0.25">
      <c r="A631" s="49" t="s">
        <v>413</v>
      </c>
      <c r="B631" t="s">
        <v>4251</v>
      </c>
      <c r="C631">
        <v>6</v>
      </c>
      <c r="D631" t="s">
        <v>4381</v>
      </c>
      <c r="E631" t="s">
        <v>4382</v>
      </c>
      <c r="F631" t="s">
        <v>4383</v>
      </c>
      <c r="G631" t="s">
        <v>4384</v>
      </c>
      <c r="H631" t="s">
        <v>131</v>
      </c>
      <c r="I631" t="s">
        <v>149</v>
      </c>
      <c r="J631" t="s">
        <v>133</v>
      </c>
      <c r="K631" t="s">
        <v>3278</v>
      </c>
      <c r="L631" s="25">
        <v>2015</v>
      </c>
      <c r="M631" s="25">
        <v>10140</v>
      </c>
    </row>
    <row r="632" spans="1:13" x14ac:dyDescent="0.25">
      <c r="A632" s="49" t="s">
        <v>413</v>
      </c>
      <c r="B632" t="s">
        <v>4251</v>
      </c>
      <c r="C632">
        <v>8</v>
      </c>
      <c r="D632" t="s">
        <v>4385</v>
      </c>
      <c r="E632" t="s">
        <v>4386</v>
      </c>
      <c r="F632" t="s">
        <v>4387</v>
      </c>
      <c r="G632" t="s">
        <v>4388</v>
      </c>
      <c r="H632" t="s">
        <v>131</v>
      </c>
      <c r="I632" t="s">
        <v>149</v>
      </c>
      <c r="J632" t="s">
        <v>133</v>
      </c>
      <c r="K632" t="s">
        <v>3278</v>
      </c>
      <c r="L632" s="25">
        <v>2016</v>
      </c>
      <c r="M632" s="25">
        <v>38704</v>
      </c>
    </row>
    <row r="633" spans="1:13" x14ac:dyDescent="0.25">
      <c r="A633" s="49" t="s">
        <v>413</v>
      </c>
      <c r="B633" t="s">
        <v>4251</v>
      </c>
      <c r="C633">
        <v>3</v>
      </c>
      <c r="D633" t="s">
        <v>4389</v>
      </c>
      <c r="E633" t="s">
        <v>4390</v>
      </c>
      <c r="F633" t="s">
        <v>4391</v>
      </c>
      <c r="G633" t="s">
        <v>4392</v>
      </c>
      <c r="H633" t="s">
        <v>131</v>
      </c>
      <c r="I633" t="s">
        <v>149</v>
      </c>
      <c r="J633" t="s">
        <v>133</v>
      </c>
      <c r="K633" t="s">
        <v>3278</v>
      </c>
      <c r="L633" s="25">
        <v>2006</v>
      </c>
      <c r="M633" s="25">
        <v>21918</v>
      </c>
    </row>
    <row r="634" spans="1:13" x14ac:dyDescent="0.25">
      <c r="A634" s="49" t="s">
        <v>4031</v>
      </c>
      <c r="B634" t="s">
        <v>4102</v>
      </c>
      <c r="C634">
        <v>7</v>
      </c>
      <c r="D634" t="s">
        <v>4393</v>
      </c>
      <c r="E634" t="s">
        <v>4393</v>
      </c>
      <c r="F634" t="s">
        <v>3700</v>
      </c>
      <c r="H634" t="s">
        <v>131</v>
      </c>
      <c r="I634" t="s">
        <v>149</v>
      </c>
      <c r="J634" t="s">
        <v>133</v>
      </c>
      <c r="K634" t="s">
        <v>3278</v>
      </c>
      <c r="L634" s="25">
        <v>2019</v>
      </c>
      <c r="M634" s="25">
        <v>18176</v>
      </c>
    </row>
    <row r="635" spans="1:13" x14ac:dyDescent="0.25">
      <c r="A635" s="49" t="s">
        <v>413</v>
      </c>
      <c r="B635" t="s">
        <v>4251</v>
      </c>
      <c r="C635">
        <v>23</v>
      </c>
      <c r="D635" t="s">
        <v>4394</v>
      </c>
      <c r="E635" t="s">
        <v>4395</v>
      </c>
      <c r="F635" t="s">
        <v>4396</v>
      </c>
      <c r="G635" t="s">
        <v>4397</v>
      </c>
      <c r="H635" t="s">
        <v>131</v>
      </c>
      <c r="I635" t="s">
        <v>149</v>
      </c>
      <c r="J635" t="s">
        <v>133</v>
      </c>
      <c r="K635" t="s">
        <v>3278</v>
      </c>
      <c r="L635" s="25">
        <v>2022</v>
      </c>
      <c r="M635" s="25">
        <v>6564</v>
      </c>
    </row>
    <row r="636" spans="1:13" x14ac:dyDescent="0.25">
      <c r="A636" s="49" t="s">
        <v>413</v>
      </c>
      <c r="B636" t="s">
        <v>4251</v>
      </c>
      <c r="C636">
        <v>10</v>
      </c>
      <c r="D636" t="s">
        <v>4398</v>
      </c>
      <c r="E636" t="s">
        <v>4399</v>
      </c>
      <c r="F636" t="s">
        <v>4400</v>
      </c>
      <c r="G636" t="s">
        <v>4401</v>
      </c>
      <c r="H636" t="s">
        <v>131</v>
      </c>
      <c r="I636" t="s">
        <v>149</v>
      </c>
      <c r="J636" t="s">
        <v>133</v>
      </c>
      <c r="K636" t="s">
        <v>3278</v>
      </c>
      <c r="L636" s="25">
        <v>2017</v>
      </c>
      <c r="M636" s="25">
        <v>30025</v>
      </c>
    </row>
    <row r="637" spans="1:13" x14ac:dyDescent="0.25">
      <c r="A637" s="49" t="s">
        <v>413</v>
      </c>
      <c r="B637" t="s">
        <v>4251</v>
      </c>
      <c r="C637">
        <v>16</v>
      </c>
      <c r="D637" t="s">
        <v>4402</v>
      </c>
      <c r="E637" t="s">
        <v>4403</v>
      </c>
      <c r="F637" t="s">
        <v>4404</v>
      </c>
      <c r="G637" t="s">
        <v>4405</v>
      </c>
      <c r="H637" t="s">
        <v>131</v>
      </c>
      <c r="I637" t="s">
        <v>149</v>
      </c>
      <c r="J637" t="s">
        <v>133</v>
      </c>
      <c r="K637" t="s">
        <v>3278</v>
      </c>
      <c r="L637" s="25">
        <v>2019</v>
      </c>
      <c r="M637" s="25">
        <v>34815</v>
      </c>
    </row>
    <row r="638" spans="1:13" x14ac:dyDescent="0.25">
      <c r="A638" s="49" t="s">
        <v>413</v>
      </c>
      <c r="B638" t="s">
        <v>4251</v>
      </c>
      <c r="C638">
        <v>11</v>
      </c>
      <c r="D638" t="s">
        <v>4406</v>
      </c>
      <c r="E638" t="s">
        <v>4407</v>
      </c>
      <c r="F638" t="s">
        <v>4408</v>
      </c>
      <c r="G638" t="s">
        <v>4409</v>
      </c>
      <c r="H638" t="s">
        <v>131</v>
      </c>
      <c r="I638" t="s">
        <v>149</v>
      </c>
      <c r="J638" t="s">
        <v>133</v>
      </c>
      <c r="K638" t="s">
        <v>3278</v>
      </c>
      <c r="L638" s="25">
        <v>2017</v>
      </c>
      <c r="M638" s="25">
        <v>20858</v>
      </c>
    </row>
    <row r="639" spans="1:13" x14ac:dyDescent="0.25">
      <c r="A639" s="49" t="s">
        <v>391</v>
      </c>
      <c r="B639" t="s">
        <v>2825</v>
      </c>
      <c r="C639">
        <v>13</v>
      </c>
      <c r="D639" t="s">
        <v>4410</v>
      </c>
      <c r="E639" t="s">
        <v>4410</v>
      </c>
      <c r="F639" t="s">
        <v>3700</v>
      </c>
      <c r="H639" t="s">
        <v>131</v>
      </c>
      <c r="I639" t="s">
        <v>149</v>
      </c>
      <c r="J639" t="s">
        <v>133</v>
      </c>
      <c r="K639" t="s">
        <v>3278</v>
      </c>
      <c r="L639" s="25">
        <v>2021</v>
      </c>
      <c r="M639" s="25">
        <v>21833</v>
      </c>
    </row>
    <row r="640" spans="1:13" x14ac:dyDescent="0.25">
      <c r="A640" s="49" t="s">
        <v>413</v>
      </c>
      <c r="B640" t="s">
        <v>4251</v>
      </c>
      <c r="C640">
        <v>17</v>
      </c>
      <c r="D640" t="s">
        <v>4411</v>
      </c>
      <c r="E640" t="s">
        <v>4412</v>
      </c>
      <c r="F640" t="s">
        <v>4413</v>
      </c>
      <c r="G640" t="s">
        <v>4414</v>
      </c>
      <c r="H640" t="s">
        <v>131</v>
      </c>
      <c r="I640" t="s">
        <v>149</v>
      </c>
      <c r="J640" t="s">
        <v>133</v>
      </c>
      <c r="K640" t="s">
        <v>3278</v>
      </c>
      <c r="L640" s="25">
        <v>2019</v>
      </c>
      <c r="M640" s="25">
        <v>30141</v>
      </c>
    </row>
    <row r="641" spans="1:13" x14ac:dyDescent="0.25">
      <c r="A641" s="49" t="s">
        <v>413</v>
      </c>
      <c r="B641" t="s">
        <v>4251</v>
      </c>
      <c r="C641">
        <v>18</v>
      </c>
      <c r="D641" t="s">
        <v>4415</v>
      </c>
      <c r="E641" t="s">
        <v>4416</v>
      </c>
      <c r="F641" t="s">
        <v>4417</v>
      </c>
      <c r="G641" t="s">
        <v>4418</v>
      </c>
      <c r="H641" t="s">
        <v>131</v>
      </c>
      <c r="I641" t="s">
        <v>149</v>
      </c>
      <c r="J641" t="s">
        <v>133</v>
      </c>
      <c r="K641" t="s">
        <v>3278</v>
      </c>
      <c r="L641" s="25">
        <v>2019</v>
      </c>
      <c r="M641" s="25">
        <v>36157</v>
      </c>
    </row>
    <row r="642" spans="1:13" x14ac:dyDescent="0.25">
      <c r="A642" s="49" t="s">
        <v>413</v>
      </c>
      <c r="B642" t="s">
        <v>4251</v>
      </c>
      <c r="C642">
        <v>19</v>
      </c>
      <c r="D642" t="s">
        <v>4419</v>
      </c>
      <c r="E642" t="s">
        <v>4420</v>
      </c>
      <c r="F642" t="s">
        <v>4421</v>
      </c>
      <c r="G642" t="s">
        <v>4422</v>
      </c>
      <c r="H642" t="s">
        <v>131</v>
      </c>
      <c r="I642" t="s">
        <v>149</v>
      </c>
      <c r="J642" t="s">
        <v>133</v>
      </c>
      <c r="K642" t="s">
        <v>3278</v>
      </c>
      <c r="L642" s="25">
        <v>2019</v>
      </c>
      <c r="M642" s="25">
        <v>8965</v>
      </c>
    </row>
    <row r="643" spans="1:13" x14ac:dyDescent="0.25">
      <c r="A643" s="49" t="s">
        <v>413</v>
      </c>
      <c r="B643" t="s">
        <v>4251</v>
      </c>
      <c r="C643">
        <v>20</v>
      </c>
      <c r="D643" t="s">
        <v>4423</v>
      </c>
      <c r="E643" t="s">
        <v>4424</v>
      </c>
      <c r="F643" t="s">
        <v>4425</v>
      </c>
      <c r="G643" t="s">
        <v>4426</v>
      </c>
      <c r="H643" t="s">
        <v>131</v>
      </c>
      <c r="I643" t="s">
        <v>149</v>
      </c>
      <c r="J643" t="s">
        <v>133</v>
      </c>
      <c r="K643" t="s">
        <v>3278</v>
      </c>
      <c r="L643" s="25">
        <v>2019</v>
      </c>
      <c r="M643" s="25">
        <v>16821</v>
      </c>
    </row>
    <row r="644" spans="1:13" x14ac:dyDescent="0.25">
      <c r="A644" s="49" t="s">
        <v>413</v>
      </c>
      <c r="B644" t="s">
        <v>4251</v>
      </c>
      <c r="C644">
        <v>21</v>
      </c>
      <c r="D644" t="s">
        <v>4427</v>
      </c>
      <c r="E644" t="s">
        <v>4428</v>
      </c>
      <c r="F644" t="s">
        <v>4429</v>
      </c>
      <c r="G644" t="s">
        <v>4430</v>
      </c>
      <c r="H644" t="s">
        <v>131</v>
      </c>
      <c r="I644" t="s">
        <v>149</v>
      </c>
      <c r="J644" t="s">
        <v>133</v>
      </c>
      <c r="K644" t="s">
        <v>3278</v>
      </c>
      <c r="L644" s="25">
        <v>2019</v>
      </c>
      <c r="M644" s="25">
        <v>28375</v>
      </c>
    </row>
    <row r="645" spans="1:13" x14ac:dyDescent="0.25">
      <c r="A645" s="49" t="s">
        <v>400</v>
      </c>
      <c r="B645" t="s">
        <v>3096</v>
      </c>
      <c r="C645">
        <v>17</v>
      </c>
      <c r="D645" t="s">
        <v>4431</v>
      </c>
      <c r="E645" t="s">
        <v>4431</v>
      </c>
      <c r="F645" t="s">
        <v>3700</v>
      </c>
      <c r="H645" t="s">
        <v>131</v>
      </c>
      <c r="I645" t="s">
        <v>149</v>
      </c>
      <c r="J645" t="s">
        <v>133</v>
      </c>
      <c r="K645" t="s">
        <v>3278</v>
      </c>
      <c r="L645" s="25">
        <v>2023</v>
      </c>
      <c r="M645" s="25">
        <v>4572</v>
      </c>
    </row>
    <row r="646" spans="1:13" x14ac:dyDescent="0.25">
      <c r="A646" s="49" t="s">
        <v>3714</v>
      </c>
      <c r="B646" t="s">
        <v>4432</v>
      </c>
      <c r="C646">
        <v>4</v>
      </c>
      <c r="D646" t="s">
        <v>4433</v>
      </c>
      <c r="E646" t="s">
        <v>4433</v>
      </c>
      <c r="F646" t="s">
        <v>3700</v>
      </c>
      <c r="H646" t="s">
        <v>131</v>
      </c>
      <c r="I646" t="s">
        <v>149</v>
      </c>
      <c r="J646" t="s">
        <v>133</v>
      </c>
      <c r="K646" t="s">
        <v>3278</v>
      </c>
      <c r="L646" s="25">
        <v>2021</v>
      </c>
      <c r="M646" s="25">
        <v>23655</v>
      </c>
    </row>
    <row r="647" spans="1:13" x14ac:dyDescent="0.25">
      <c r="A647" s="49" t="s">
        <v>413</v>
      </c>
      <c r="B647" t="s">
        <v>4251</v>
      </c>
      <c r="C647">
        <v>9</v>
      </c>
      <c r="D647" t="s">
        <v>4434</v>
      </c>
      <c r="E647" t="s">
        <v>4435</v>
      </c>
      <c r="F647" t="s">
        <v>4436</v>
      </c>
      <c r="G647" t="s">
        <v>4437</v>
      </c>
      <c r="H647" t="s">
        <v>131</v>
      </c>
      <c r="I647" t="s">
        <v>149</v>
      </c>
      <c r="J647" t="s">
        <v>133</v>
      </c>
      <c r="K647" t="s">
        <v>3278</v>
      </c>
      <c r="L647" s="25">
        <v>2016</v>
      </c>
      <c r="M647" s="25">
        <v>13913</v>
      </c>
    </row>
    <row r="648" spans="1:13" x14ac:dyDescent="0.25">
      <c r="A648" s="49" t="s">
        <v>413</v>
      </c>
      <c r="B648" t="s">
        <v>4251</v>
      </c>
      <c r="C648">
        <v>7</v>
      </c>
      <c r="D648" t="s">
        <v>4438</v>
      </c>
      <c r="E648" t="s">
        <v>4439</v>
      </c>
      <c r="F648" t="s">
        <v>4440</v>
      </c>
      <c r="G648" t="s">
        <v>4441</v>
      </c>
      <c r="H648" t="s">
        <v>131</v>
      </c>
      <c r="I648" t="s">
        <v>149</v>
      </c>
      <c r="J648" t="s">
        <v>133</v>
      </c>
      <c r="K648" t="s">
        <v>3278</v>
      </c>
      <c r="L648" s="25">
        <v>2015</v>
      </c>
      <c r="M648" s="25">
        <v>43920</v>
      </c>
    </row>
    <row r="649" spans="1:13" x14ac:dyDescent="0.25">
      <c r="A649" s="49" t="s">
        <v>383</v>
      </c>
      <c r="B649" t="s">
        <v>2459</v>
      </c>
      <c r="C649">
        <v>2</v>
      </c>
      <c r="D649" t="s">
        <v>4442</v>
      </c>
      <c r="E649" t="s">
        <v>4442</v>
      </c>
      <c r="F649" t="s">
        <v>3700</v>
      </c>
      <c r="H649" t="s">
        <v>131</v>
      </c>
      <c r="I649" t="s">
        <v>149</v>
      </c>
      <c r="J649" t="s">
        <v>133</v>
      </c>
      <c r="K649" t="s">
        <v>3278</v>
      </c>
      <c r="L649" s="25">
        <v>2014</v>
      </c>
      <c r="M649" s="25">
        <v>13724</v>
      </c>
    </row>
    <row r="650" spans="1:13" x14ac:dyDescent="0.25">
      <c r="A650" s="49" t="s">
        <v>413</v>
      </c>
      <c r="B650" t="s">
        <v>4443</v>
      </c>
      <c r="C650">
        <v>2</v>
      </c>
      <c r="D650" t="s">
        <v>4444</v>
      </c>
      <c r="E650" t="s">
        <v>4445</v>
      </c>
      <c r="F650" t="s">
        <v>4446</v>
      </c>
      <c r="G650" t="s">
        <v>4447</v>
      </c>
      <c r="H650" t="s">
        <v>131</v>
      </c>
      <c r="I650" t="s">
        <v>149</v>
      </c>
      <c r="J650" t="s">
        <v>133</v>
      </c>
      <c r="K650" t="s">
        <v>152</v>
      </c>
      <c r="L650" s="25">
        <v>1993</v>
      </c>
      <c r="M650" s="25">
        <v>129</v>
      </c>
    </row>
    <row r="651" spans="1:13" x14ac:dyDescent="0.25">
      <c r="A651" s="49" t="s">
        <v>413</v>
      </c>
      <c r="B651" t="s">
        <v>4443</v>
      </c>
      <c r="C651">
        <v>1</v>
      </c>
      <c r="D651" t="s">
        <v>4448</v>
      </c>
      <c r="E651" t="s">
        <v>4449</v>
      </c>
      <c r="F651" t="s">
        <v>4450</v>
      </c>
      <c r="G651" t="s">
        <v>4451</v>
      </c>
      <c r="H651" t="s">
        <v>131</v>
      </c>
      <c r="I651" t="s">
        <v>149</v>
      </c>
      <c r="J651" t="s">
        <v>133</v>
      </c>
      <c r="K651" t="s">
        <v>152</v>
      </c>
      <c r="L651" s="25">
        <v>1992</v>
      </c>
      <c r="M651" s="25">
        <v>316</v>
      </c>
    </row>
    <row r="652" spans="1:13" x14ac:dyDescent="0.25">
      <c r="A652" s="49" t="s">
        <v>404</v>
      </c>
      <c r="B652" t="s">
        <v>4452</v>
      </c>
      <c r="C652">
        <v>2</v>
      </c>
      <c r="D652" t="s">
        <v>4453</v>
      </c>
      <c r="E652" t="s">
        <v>4453</v>
      </c>
      <c r="F652" t="s">
        <v>3700</v>
      </c>
      <c r="H652" t="s">
        <v>131</v>
      </c>
      <c r="I652" t="s">
        <v>149</v>
      </c>
      <c r="J652" t="s">
        <v>151</v>
      </c>
      <c r="K652" t="s">
        <v>3278</v>
      </c>
      <c r="L652" s="25"/>
      <c r="M652" s="25">
        <v>18</v>
      </c>
    </row>
    <row r="653" spans="1:13" x14ac:dyDescent="0.25">
      <c r="A653" s="49" t="s">
        <v>413</v>
      </c>
      <c r="B653" t="s">
        <v>4443</v>
      </c>
      <c r="C653">
        <v>3</v>
      </c>
      <c r="D653" t="s">
        <v>4454</v>
      </c>
      <c r="E653" t="s">
        <v>4455</v>
      </c>
      <c r="F653" t="s">
        <v>4456</v>
      </c>
      <c r="G653" t="s">
        <v>3549</v>
      </c>
      <c r="H653" t="s">
        <v>131</v>
      </c>
      <c r="I653" t="s">
        <v>149</v>
      </c>
      <c r="J653" t="s">
        <v>133</v>
      </c>
      <c r="K653" t="s">
        <v>152</v>
      </c>
      <c r="L653" s="25">
        <v>2022</v>
      </c>
      <c r="M653" s="25">
        <v>146</v>
      </c>
    </row>
    <row r="654" spans="1:13" x14ac:dyDescent="0.25">
      <c r="A654" s="49" t="s">
        <v>423</v>
      </c>
      <c r="B654" t="s">
        <v>4457</v>
      </c>
      <c r="C654">
        <v>1</v>
      </c>
      <c r="D654" t="s">
        <v>4458</v>
      </c>
      <c r="E654" t="s">
        <v>4458</v>
      </c>
      <c r="F654" t="s">
        <v>3700</v>
      </c>
      <c r="H654" t="s">
        <v>131</v>
      </c>
      <c r="I654" t="s">
        <v>149</v>
      </c>
      <c r="J654" t="s">
        <v>133</v>
      </c>
      <c r="K654" t="s">
        <v>3278</v>
      </c>
      <c r="L654" s="25">
        <v>2021</v>
      </c>
      <c r="M654" s="25">
        <v>2254</v>
      </c>
    </row>
    <row r="655" spans="1:13" x14ac:dyDescent="0.25">
      <c r="A655" s="49" t="s">
        <v>364</v>
      </c>
      <c r="B655" t="s">
        <v>2333</v>
      </c>
      <c r="C655">
        <v>2</v>
      </c>
      <c r="D655" t="s">
        <v>4459</v>
      </c>
      <c r="E655" t="s">
        <v>4459</v>
      </c>
      <c r="F655" t="s">
        <v>3700</v>
      </c>
      <c r="H655" t="s">
        <v>131</v>
      </c>
      <c r="I655" t="s">
        <v>149</v>
      </c>
      <c r="J655" t="s">
        <v>151</v>
      </c>
      <c r="K655" t="s">
        <v>3278</v>
      </c>
      <c r="L655" s="25"/>
      <c r="M655" s="25">
        <v>23</v>
      </c>
    </row>
    <row r="656" spans="1:13" x14ac:dyDescent="0.25">
      <c r="A656" s="49" t="s">
        <v>364</v>
      </c>
      <c r="B656" t="s">
        <v>2350</v>
      </c>
      <c r="C656">
        <v>2</v>
      </c>
      <c r="D656" t="s">
        <v>4459</v>
      </c>
      <c r="E656" t="s">
        <v>4459</v>
      </c>
      <c r="F656" t="s">
        <v>3700</v>
      </c>
      <c r="H656" t="s">
        <v>131</v>
      </c>
      <c r="I656" t="s">
        <v>149</v>
      </c>
      <c r="J656" t="s">
        <v>151</v>
      </c>
      <c r="K656" t="s">
        <v>3278</v>
      </c>
      <c r="L656" s="25"/>
      <c r="M656" s="25">
        <v>23</v>
      </c>
    </row>
    <row r="657" spans="1:13" x14ac:dyDescent="0.25">
      <c r="A657" s="49" t="s">
        <v>404</v>
      </c>
      <c r="B657" t="s">
        <v>4452</v>
      </c>
      <c r="C657">
        <v>1</v>
      </c>
      <c r="D657" t="s">
        <v>4460</v>
      </c>
      <c r="E657" t="s">
        <v>4460</v>
      </c>
      <c r="F657" t="s">
        <v>3700</v>
      </c>
      <c r="H657" t="s">
        <v>131</v>
      </c>
      <c r="I657" t="s">
        <v>149</v>
      </c>
      <c r="J657" t="s">
        <v>133</v>
      </c>
      <c r="K657" t="s">
        <v>3278</v>
      </c>
      <c r="L657" s="25">
        <v>2019</v>
      </c>
      <c r="M657" s="25">
        <v>2482</v>
      </c>
    </row>
    <row r="658" spans="1:13" x14ac:dyDescent="0.25">
      <c r="A658" s="49" t="s">
        <v>364</v>
      </c>
      <c r="B658" t="s">
        <v>2351</v>
      </c>
      <c r="C658">
        <v>2</v>
      </c>
      <c r="D658" t="s">
        <v>4461</v>
      </c>
      <c r="E658" t="s">
        <v>4461</v>
      </c>
      <c r="F658" t="s">
        <v>3700</v>
      </c>
      <c r="H658" t="s">
        <v>131</v>
      </c>
      <c r="I658" t="s">
        <v>149</v>
      </c>
      <c r="J658" t="s">
        <v>151</v>
      </c>
      <c r="K658" t="s">
        <v>3278</v>
      </c>
      <c r="L658" s="25"/>
      <c r="M658" s="25">
        <v>26</v>
      </c>
    </row>
    <row r="659" spans="1:13" x14ac:dyDescent="0.25">
      <c r="A659" s="49" t="s">
        <v>364</v>
      </c>
      <c r="B659" t="s">
        <v>2353</v>
      </c>
      <c r="C659">
        <v>2</v>
      </c>
      <c r="D659" t="s">
        <v>4461</v>
      </c>
      <c r="E659" t="s">
        <v>4461</v>
      </c>
      <c r="F659" t="s">
        <v>3700</v>
      </c>
      <c r="H659" t="s">
        <v>131</v>
      </c>
      <c r="I659" t="s">
        <v>149</v>
      </c>
      <c r="J659" t="s">
        <v>151</v>
      </c>
      <c r="K659" t="s">
        <v>3278</v>
      </c>
      <c r="L659" s="25"/>
      <c r="M659" s="25">
        <v>26</v>
      </c>
    </row>
    <row r="660" spans="1:13" x14ac:dyDescent="0.25">
      <c r="A660" s="49" t="s">
        <v>364</v>
      </c>
      <c r="B660" t="s">
        <v>2333</v>
      </c>
      <c r="C660">
        <v>1</v>
      </c>
      <c r="D660" t="s">
        <v>4462</v>
      </c>
      <c r="E660" t="s">
        <v>4462</v>
      </c>
      <c r="F660" t="s">
        <v>3700</v>
      </c>
      <c r="H660" t="s">
        <v>131</v>
      </c>
      <c r="I660" t="s">
        <v>149</v>
      </c>
      <c r="J660" t="s">
        <v>133</v>
      </c>
      <c r="K660" t="s">
        <v>3278</v>
      </c>
      <c r="L660" s="25"/>
      <c r="M660" s="25">
        <v>25</v>
      </c>
    </row>
    <row r="661" spans="1:13" x14ac:dyDescent="0.25">
      <c r="A661" s="49" t="s">
        <v>364</v>
      </c>
      <c r="B661" t="s">
        <v>2350</v>
      </c>
      <c r="C661">
        <v>1</v>
      </c>
      <c r="D661" t="s">
        <v>4462</v>
      </c>
      <c r="E661" t="s">
        <v>4462</v>
      </c>
      <c r="F661" t="s">
        <v>3700</v>
      </c>
      <c r="H661" t="s">
        <v>131</v>
      </c>
      <c r="I661" t="s">
        <v>149</v>
      </c>
      <c r="J661" t="s">
        <v>133</v>
      </c>
      <c r="K661" t="s">
        <v>3278</v>
      </c>
      <c r="L661" s="25"/>
      <c r="M661" s="25">
        <v>25</v>
      </c>
    </row>
    <row r="662" spans="1:13" x14ac:dyDescent="0.25">
      <c r="A662" s="49" t="s">
        <v>364</v>
      </c>
      <c r="B662" t="s">
        <v>2333</v>
      </c>
      <c r="C662">
        <v>5</v>
      </c>
      <c r="D662" t="s">
        <v>4463</v>
      </c>
      <c r="E662" t="s">
        <v>4463</v>
      </c>
      <c r="F662" t="s">
        <v>3700</v>
      </c>
      <c r="H662" t="s">
        <v>131</v>
      </c>
      <c r="I662" t="s">
        <v>149</v>
      </c>
      <c r="J662" t="s">
        <v>151</v>
      </c>
      <c r="K662" t="s">
        <v>3278</v>
      </c>
      <c r="L662" s="25"/>
      <c r="M662" s="25">
        <v>35878</v>
      </c>
    </row>
    <row r="663" spans="1:13" x14ac:dyDescent="0.25">
      <c r="A663" s="49" t="s">
        <v>364</v>
      </c>
      <c r="B663" t="s">
        <v>2350</v>
      </c>
      <c r="C663">
        <v>5</v>
      </c>
      <c r="D663" t="s">
        <v>4463</v>
      </c>
      <c r="E663" t="s">
        <v>4463</v>
      </c>
      <c r="F663" t="s">
        <v>3700</v>
      </c>
      <c r="H663" t="s">
        <v>131</v>
      </c>
      <c r="I663" t="s">
        <v>149</v>
      </c>
      <c r="J663" t="s">
        <v>151</v>
      </c>
      <c r="K663" t="s">
        <v>3278</v>
      </c>
      <c r="L663" s="25"/>
      <c r="M663" s="25">
        <v>35878</v>
      </c>
    </row>
    <row r="664" spans="1:13" x14ac:dyDescent="0.25">
      <c r="A664" s="49" t="s">
        <v>355</v>
      </c>
      <c r="B664" t="s">
        <v>2169</v>
      </c>
      <c r="C664">
        <v>2</v>
      </c>
      <c r="D664" t="s">
        <v>4464</v>
      </c>
      <c r="E664" t="s">
        <v>4464</v>
      </c>
      <c r="F664" t="s">
        <v>3700</v>
      </c>
      <c r="H664" t="s">
        <v>131</v>
      </c>
      <c r="I664" t="s">
        <v>149</v>
      </c>
      <c r="J664" t="s">
        <v>133</v>
      </c>
      <c r="K664" t="s">
        <v>3278</v>
      </c>
      <c r="L664" s="25">
        <v>2019</v>
      </c>
      <c r="M664" s="25">
        <v>8473</v>
      </c>
    </row>
    <row r="665" spans="1:13" x14ac:dyDescent="0.25">
      <c r="A665" s="49" t="s">
        <v>355</v>
      </c>
      <c r="B665" t="s">
        <v>2206</v>
      </c>
      <c r="C665">
        <v>2</v>
      </c>
      <c r="D665" t="s">
        <v>4464</v>
      </c>
      <c r="E665" t="s">
        <v>4464</v>
      </c>
      <c r="F665" t="s">
        <v>3700</v>
      </c>
      <c r="H665" t="s">
        <v>131</v>
      </c>
      <c r="I665" t="s">
        <v>149</v>
      </c>
      <c r="J665" t="s">
        <v>133</v>
      </c>
      <c r="K665" t="s">
        <v>3278</v>
      </c>
      <c r="L665" s="25">
        <v>2019</v>
      </c>
      <c r="M665" s="25">
        <v>8473</v>
      </c>
    </row>
    <row r="666" spans="1:13" x14ac:dyDescent="0.25">
      <c r="A666" s="49" t="s">
        <v>364</v>
      </c>
      <c r="B666" t="s">
        <v>2354</v>
      </c>
      <c r="C666">
        <v>1</v>
      </c>
      <c r="D666" t="s">
        <v>4465</v>
      </c>
      <c r="E666" t="s">
        <v>4465</v>
      </c>
      <c r="F666" t="s">
        <v>3700</v>
      </c>
      <c r="H666" t="s">
        <v>131</v>
      </c>
      <c r="I666" t="s">
        <v>149</v>
      </c>
      <c r="J666" t="s">
        <v>151</v>
      </c>
      <c r="K666" t="s">
        <v>3278</v>
      </c>
      <c r="L666" s="25"/>
      <c r="M666" s="25">
        <v>617</v>
      </c>
    </row>
    <row r="667" spans="1:13" x14ac:dyDescent="0.25">
      <c r="A667" s="49" t="s">
        <v>3714</v>
      </c>
      <c r="B667" t="s">
        <v>4432</v>
      </c>
      <c r="C667">
        <v>3</v>
      </c>
      <c r="D667" t="s">
        <v>4466</v>
      </c>
      <c r="E667" t="s">
        <v>4466</v>
      </c>
      <c r="F667" t="s">
        <v>3700</v>
      </c>
      <c r="H667" t="s">
        <v>131</v>
      </c>
      <c r="I667" t="s">
        <v>149</v>
      </c>
      <c r="J667" t="s">
        <v>133</v>
      </c>
      <c r="K667" t="s">
        <v>3278</v>
      </c>
      <c r="L667" s="25">
        <v>2021</v>
      </c>
      <c r="M667" s="25">
        <v>23655</v>
      </c>
    </row>
    <row r="668" spans="1:13" x14ac:dyDescent="0.25">
      <c r="A668" s="49" t="s">
        <v>404</v>
      </c>
      <c r="B668" t="s">
        <v>4452</v>
      </c>
      <c r="C668">
        <v>3</v>
      </c>
      <c r="D668" t="s">
        <v>4467</v>
      </c>
      <c r="E668" t="s">
        <v>4467</v>
      </c>
      <c r="F668" t="s">
        <v>3700</v>
      </c>
      <c r="H668" t="s">
        <v>131</v>
      </c>
      <c r="I668" t="s">
        <v>149</v>
      </c>
      <c r="J668" t="s">
        <v>151</v>
      </c>
      <c r="K668" t="s">
        <v>3278</v>
      </c>
      <c r="L668" s="25"/>
      <c r="M668" s="25">
        <v>34</v>
      </c>
    </row>
    <row r="669" spans="1:13" x14ac:dyDescent="0.25">
      <c r="A669" s="49" t="s">
        <v>409</v>
      </c>
      <c r="B669" t="s">
        <v>4339</v>
      </c>
      <c r="C669">
        <v>2</v>
      </c>
      <c r="D669" t="s">
        <v>4468</v>
      </c>
      <c r="E669" t="s">
        <v>4468</v>
      </c>
      <c r="F669" t="s">
        <v>3700</v>
      </c>
      <c r="H669" t="s">
        <v>131</v>
      </c>
      <c r="I669" t="s">
        <v>149</v>
      </c>
      <c r="J669" t="s">
        <v>151</v>
      </c>
      <c r="K669" t="s">
        <v>3278</v>
      </c>
      <c r="L669" s="25"/>
      <c r="M669" s="25">
        <v>34</v>
      </c>
    </row>
    <row r="670" spans="1:13" x14ac:dyDescent="0.25">
      <c r="A670" s="49" t="s">
        <v>400</v>
      </c>
      <c r="B670" t="s">
        <v>3096</v>
      </c>
      <c r="C670">
        <v>18</v>
      </c>
      <c r="D670" t="s">
        <v>4469</v>
      </c>
      <c r="E670" t="s">
        <v>4469</v>
      </c>
      <c r="F670" t="s">
        <v>3700</v>
      </c>
      <c r="H670" t="s">
        <v>131</v>
      </c>
      <c r="I670" t="s">
        <v>149</v>
      </c>
      <c r="J670" t="s">
        <v>133</v>
      </c>
      <c r="K670" t="s">
        <v>3278</v>
      </c>
      <c r="L670" s="25"/>
      <c r="M670" s="25">
        <v>39005</v>
      </c>
    </row>
    <row r="671" spans="1:13" x14ac:dyDescent="0.25">
      <c r="A671" s="49" t="s">
        <v>437</v>
      </c>
      <c r="B671" t="s">
        <v>4470</v>
      </c>
      <c r="C671">
        <v>3</v>
      </c>
      <c r="D671" t="s">
        <v>4471</v>
      </c>
      <c r="E671" t="s">
        <v>4471</v>
      </c>
      <c r="F671" t="s">
        <v>150</v>
      </c>
      <c r="H671" t="s">
        <v>131</v>
      </c>
      <c r="I671" t="s">
        <v>149</v>
      </c>
      <c r="J671" t="s">
        <v>133</v>
      </c>
      <c r="K671" t="s">
        <v>150</v>
      </c>
      <c r="L671" s="25"/>
      <c r="M671" s="25"/>
    </row>
    <row r="672" spans="1:13" x14ac:dyDescent="0.25">
      <c r="A672" s="49" t="s">
        <v>4031</v>
      </c>
      <c r="B672" t="s">
        <v>4148</v>
      </c>
      <c r="C672">
        <v>3</v>
      </c>
      <c r="D672" t="s">
        <v>4472</v>
      </c>
      <c r="E672" t="s">
        <v>4472</v>
      </c>
      <c r="F672" t="s">
        <v>150</v>
      </c>
      <c r="H672" t="s">
        <v>131</v>
      </c>
      <c r="I672" t="s">
        <v>149</v>
      </c>
      <c r="J672" t="s">
        <v>133</v>
      </c>
      <c r="K672" t="s">
        <v>150</v>
      </c>
      <c r="L672" s="25"/>
      <c r="M672" s="25"/>
    </row>
    <row r="673" spans="1:13" x14ac:dyDescent="0.25">
      <c r="A673" s="49" t="s">
        <v>437</v>
      </c>
      <c r="B673" t="s">
        <v>4470</v>
      </c>
      <c r="C673">
        <v>2</v>
      </c>
      <c r="D673" t="s">
        <v>4473</v>
      </c>
      <c r="E673" t="s">
        <v>4473</v>
      </c>
      <c r="F673" t="s">
        <v>150</v>
      </c>
      <c r="H673" t="s">
        <v>131</v>
      </c>
      <c r="I673" t="s">
        <v>149</v>
      </c>
      <c r="J673" t="s">
        <v>133</v>
      </c>
      <c r="K673" t="s">
        <v>150</v>
      </c>
      <c r="L673" s="25"/>
      <c r="M673" s="25"/>
    </row>
    <row r="674" spans="1:13" x14ac:dyDescent="0.25">
      <c r="A674" s="49" t="s">
        <v>4016</v>
      </c>
      <c r="B674" t="s">
        <v>4106</v>
      </c>
      <c r="C674">
        <v>4</v>
      </c>
      <c r="D674" t="s">
        <v>4474</v>
      </c>
      <c r="E674" t="s">
        <v>4474</v>
      </c>
      <c r="F674" t="s">
        <v>4023</v>
      </c>
      <c r="H674" t="s">
        <v>131</v>
      </c>
      <c r="I674" t="s">
        <v>149</v>
      </c>
      <c r="J674" t="s">
        <v>133</v>
      </c>
      <c r="K674" t="s">
        <v>4023</v>
      </c>
      <c r="L674" s="25"/>
      <c r="M674" s="25">
        <v>2006</v>
      </c>
    </row>
    <row r="675" spans="1:13" x14ac:dyDescent="0.25">
      <c r="A675" s="49" t="s">
        <v>3714</v>
      </c>
      <c r="B675" t="s">
        <v>3715</v>
      </c>
      <c r="C675">
        <v>31</v>
      </c>
      <c r="D675" t="s">
        <v>4475</v>
      </c>
      <c r="E675" t="s">
        <v>4475</v>
      </c>
      <c r="F675" t="s">
        <v>150</v>
      </c>
      <c r="H675" t="s">
        <v>131</v>
      </c>
      <c r="I675" t="s">
        <v>149</v>
      </c>
      <c r="J675" t="s">
        <v>133</v>
      </c>
      <c r="K675" t="s">
        <v>150</v>
      </c>
      <c r="L675" s="25"/>
      <c r="M675" s="25"/>
    </row>
    <row r="676" spans="1:13" x14ac:dyDescent="0.25">
      <c r="A676" s="49" t="s">
        <v>432</v>
      </c>
      <c r="B676" t="s">
        <v>4154</v>
      </c>
      <c r="C676">
        <v>3</v>
      </c>
      <c r="D676" t="s">
        <v>4476</v>
      </c>
      <c r="E676" t="s">
        <v>4477</v>
      </c>
      <c r="F676" t="s">
        <v>4478</v>
      </c>
      <c r="G676" t="s">
        <v>4479</v>
      </c>
      <c r="H676" t="s">
        <v>131</v>
      </c>
      <c r="I676" t="s">
        <v>149</v>
      </c>
      <c r="J676" t="s">
        <v>133</v>
      </c>
      <c r="K676" t="s">
        <v>3278</v>
      </c>
      <c r="L676" s="25">
        <v>2009</v>
      </c>
      <c r="M676" s="25">
        <v>20106</v>
      </c>
    </row>
    <row r="677" spans="1:13" x14ac:dyDescent="0.25">
      <c r="A677" s="49" t="s">
        <v>432</v>
      </c>
      <c r="B677" t="s">
        <v>4154</v>
      </c>
      <c r="C677">
        <v>2</v>
      </c>
      <c r="D677" t="s">
        <v>4480</v>
      </c>
      <c r="E677" t="s">
        <v>4481</v>
      </c>
      <c r="F677" t="s">
        <v>4482</v>
      </c>
      <c r="G677" t="s">
        <v>4483</v>
      </c>
      <c r="H677" t="s">
        <v>131</v>
      </c>
      <c r="I677" t="s">
        <v>149</v>
      </c>
      <c r="J677" t="s">
        <v>133</v>
      </c>
      <c r="K677" t="s">
        <v>3278</v>
      </c>
      <c r="L677" s="25">
        <v>2008</v>
      </c>
      <c r="M677" s="25">
        <v>19499</v>
      </c>
    </row>
    <row r="678" spans="1:13" x14ac:dyDescent="0.25">
      <c r="A678" s="49" t="s">
        <v>3714</v>
      </c>
      <c r="B678" t="s">
        <v>4100</v>
      </c>
      <c r="C678">
        <v>13</v>
      </c>
      <c r="D678" t="s">
        <v>4484</v>
      </c>
      <c r="E678" t="s">
        <v>4484</v>
      </c>
      <c r="F678" t="s">
        <v>150</v>
      </c>
      <c r="H678" t="s">
        <v>131</v>
      </c>
      <c r="I678" t="s">
        <v>149</v>
      </c>
      <c r="J678" t="s">
        <v>133</v>
      </c>
      <c r="K678" t="s">
        <v>150</v>
      </c>
      <c r="L678" s="25"/>
      <c r="M678" s="25"/>
    </row>
    <row r="679" spans="1:13" x14ac:dyDescent="0.25">
      <c r="A679" s="49" t="s">
        <v>3714</v>
      </c>
      <c r="B679" t="s">
        <v>3715</v>
      </c>
      <c r="C679">
        <v>27</v>
      </c>
      <c r="D679" t="s">
        <v>4485</v>
      </c>
      <c r="E679" t="s">
        <v>4485</v>
      </c>
      <c r="F679" t="s">
        <v>150</v>
      </c>
      <c r="H679" t="s">
        <v>131</v>
      </c>
      <c r="I679" t="s">
        <v>149</v>
      </c>
      <c r="J679" t="s">
        <v>133</v>
      </c>
      <c r="K679" t="s">
        <v>150</v>
      </c>
      <c r="L679" s="25"/>
      <c r="M679" s="25"/>
    </row>
    <row r="680" spans="1:13" x14ac:dyDescent="0.25">
      <c r="A680" s="49" t="s">
        <v>3714</v>
      </c>
      <c r="B680" t="s">
        <v>4486</v>
      </c>
      <c r="C680">
        <v>6</v>
      </c>
      <c r="D680" t="s">
        <v>4487</v>
      </c>
      <c r="E680" t="s">
        <v>4487</v>
      </c>
      <c r="F680" t="s">
        <v>150</v>
      </c>
      <c r="H680" t="s">
        <v>131</v>
      </c>
      <c r="I680" t="s">
        <v>149</v>
      </c>
      <c r="J680" t="s">
        <v>133</v>
      </c>
      <c r="K680" t="s">
        <v>150</v>
      </c>
      <c r="L680" s="25"/>
      <c r="M680" s="25"/>
    </row>
    <row r="681" spans="1:13" x14ac:dyDescent="0.25">
      <c r="A681" s="49" t="s">
        <v>3714</v>
      </c>
      <c r="B681" t="s">
        <v>3715</v>
      </c>
      <c r="C681">
        <v>30</v>
      </c>
      <c r="D681" t="s">
        <v>4488</v>
      </c>
      <c r="E681" t="s">
        <v>4488</v>
      </c>
      <c r="F681" t="s">
        <v>150</v>
      </c>
      <c r="H681" t="s">
        <v>131</v>
      </c>
      <c r="I681" t="s">
        <v>149</v>
      </c>
      <c r="J681" t="s">
        <v>133</v>
      </c>
      <c r="K681" t="s">
        <v>150</v>
      </c>
      <c r="L681" s="25"/>
      <c r="M681" s="25"/>
    </row>
    <row r="682" spans="1:13" x14ac:dyDescent="0.25">
      <c r="A682" s="49" t="s">
        <v>3714</v>
      </c>
      <c r="B682" t="s">
        <v>4486</v>
      </c>
      <c r="C682">
        <v>7</v>
      </c>
      <c r="D682" t="s">
        <v>4489</v>
      </c>
      <c r="E682" t="s">
        <v>4489</v>
      </c>
      <c r="F682" t="s">
        <v>150</v>
      </c>
      <c r="H682" t="s">
        <v>131</v>
      </c>
      <c r="I682" t="s">
        <v>149</v>
      </c>
      <c r="J682" t="s">
        <v>133</v>
      </c>
      <c r="K682" t="s">
        <v>150</v>
      </c>
      <c r="L682" s="25"/>
      <c r="M682" s="25"/>
    </row>
    <row r="683" spans="1:13" x14ac:dyDescent="0.25">
      <c r="A683" s="49" t="s">
        <v>3714</v>
      </c>
      <c r="B683" t="s">
        <v>4486</v>
      </c>
      <c r="C683">
        <v>5</v>
      </c>
      <c r="D683" t="s">
        <v>4490</v>
      </c>
      <c r="E683" t="s">
        <v>4490</v>
      </c>
      <c r="F683" t="s">
        <v>150</v>
      </c>
      <c r="H683" t="s">
        <v>131</v>
      </c>
      <c r="I683" t="s">
        <v>149</v>
      </c>
      <c r="J683" t="s">
        <v>133</v>
      </c>
      <c r="K683" t="s">
        <v>150</v>
      </c>
      <c r="L683" s="25"/>
      <c r="M683" s="25"/>
    </row>
    <row r="684" spans="1:13" x14ac:dyDescent="0.25">
      <c r="A684" s="49" t="s">
        <v>3714</v>
      </c>
      <c r="B684" t="s">
        <v>3715</v>
      </c>
      <c r="C684">
        <v>38</v>
      </c>
      <c r="D684" t="s">
        <v>4491</v>
      </c>
      <c r="E684" t="s">
        <v>4491</v>
      </c>
      <c r="F684" t="s">
        <v>150</v>
      </c>
      <c r="H684" t="s">
        <v>131</v>
      </c>
      <c r="I684" t="s">
        <v>149</v>
      </c>
      <c r="J684" t="s">
        <v>133</v>
      </c>
      <c r="K684" t="s">
        <v>150</v>
      </c>
      <c r="L684" s="25"/>
      <c r="M684" s="25"/>
    </row>
    <row r="685" spans="1:13" x14ac:dyDescent="0.25">
      <c r="A685" s="49" t="s">
        <v>432</v>
      </c>
      <c r="B685" t="s">
        <v>4154</v>
      </c>
      <c r="C685">
        <v>13</v>
      </c>
      <c r="D685" t="s">
        <v>4492</v>
      </c>
      <c r="E685" t="s">
        <v>4493</v>
      </c>
      <c r="F685" t="s">
        <v>4494</v>
      </c>
      <c r="G685" t="s">
        <v>4495</v>
      </c>
      <c r="H685" t="s">
        <v>131</v>
      </c>
      <c r="I685" t="s">
        <v>149</v>
      </c>
      <c r="J685" t="s">
        <v>133</v>
      </c>
      <c r="K685" t="s">
        <v>152</v>
      </c>
      <c r="L685" s="25">
        <v>1992</v>
      </c>
      <c r="M685" s="25">
        <v>50</v>
      </c>
    </row>
    <row r="686" spans="1:13" x14ac:dyDescent="0.25">
      <c r="A686" s="49" t="s">
        <v>3714</v>
      </c>
      <c r="B686" t="s">
        <v>3715</v>
      </c>
      <c r="C686">
        <v>39</v>
      </c>
      <c r="D686" t="s">
        <v>4496</v>
      </c>
      <c r="E686" t="s">
        <v>4496</v>
      </c>
      <c r="F686" t="s">
        <v>150</v>
      </c>
      <c r="H686" t="s">
        <v>131</v>
      </c>
      <c r="I686" t="s">
        <v>149</v>
      </c>
      <c r="J686" t="s">
        <v>133</v>
      </c>
      <c r="K686" t="s">
        <v>150</v>
      </c>
      <c r="L686" s="25"/>
      <c r="M686" s="25"/>
    </row>
    <row r="687" spans="1:13" x14ac:dyDescent="0.25">
      <c r="A687" s="49" t="s">
        <v>3714</v>
      </c>
      <c r="B687" t="s">
        <v>4486</v>
      </c>
      <c r="C687">
        <v>8</v>
      </c>
      <c r="D687" t="s">
        <v>4497</v>
      </c>
      <c r="E687" t="s">
        <v>4497</v>
      </c>
      <c r="F687" t="s">
        <v>150</v>
      </c>
      <c r="H687" t="s">
        <v>131</v>
      </c>
      <c r="I687" t="s">
        <v>149</v>
      </c>
      <c r="J687" t="s">
        <v>133</v>
      </c>
      <c r="K687" t="s">
        <v>150</v>
      </c>
      <c r="L687" s="25"/>
      <c r="M687" s="25"/>
    </row>
    <row r="688" spans="1:13" x14ac:dyDescent="0.25">
      <c r="A688" s="49" t="s">
        <v>3714</v>
      </c>
      <c r="B688" t="s">
        <v>3715</v>
      </c>
      <c r="C688">
        <v>40</v>
      </c>
      <c r="D688" t="s">
        <v>4498</v>
      </c>
      <c r="E688" t="s">
        <v>4498</v>
      </c>
      <c r="F688" t="s">
        <v>150</v>
      </c>
      <c r="H688" t="s">
        <v>131</v>
      </c>
      <c r="I688" t="s">
        <v>149</v>
      </c>
      <c r="J688" t="s">
        <v>133</v>
      </c>
      <c r="K688" t="s">
        <v>150</v>
      </c>
      <c r="L688" s="25"/>
      <c r="M688" s="25"/>
    </row>
    <row r="689" spans="1:13" x14ac:dyDescent="0.25">
      <c r="A689" s="49" t="s">
        <v>3714</v>
      </c>
      <c r="B689" t="s">
        <v>3715</v>
      </c>
      <c r="C689">
        <v>29</v>
      </c>
      <c r="D689" t="s">
        <v>4499</v>
      </c>
      <c r="E689" t="s">
        <v>4499</v>
      </c>
      <c r="F689" t="s">
        <v>150</v>
      </c>
      <c r="H689" t="s">
        <v>131</v>
      </c>
      <c r="I689" t="s">
        <v>149</v>
      </c>
      <c r="J689" t="s">
        <v>133</v>
      </c>
      <c r="K689" t="s">
        <v>150</v>
      </c>
      <c r="L689" s="25"/>
      <c r="M689" s="25"/>
    </row>
    <row r="690" spans="1:13" x14ac:dyDescent="0.25">
      <c r="A690" s="49" t="s">
        <v>3714</v>
      </c>
      <c r="B690" t="s">
        <v>4100</v>
      </c>
      <c r="C690">
        <v>12</v>
      </c>
      <c r="D690" t="s">
        <v>4500</v>
      </c>
      <c r="E690" t="s">
        <v>4500</v>
      </c>
      <c r="F690" t="s">
        <v>150</v>
      </c>
      <c r="H690" t="s">
        <v>131</v>
      </c>
      <c r="I690" t="s">
        <v>149</v>
      </c>
      <c r="J690" t="s">
        <v>133</v>
      </c>
      <c r="K690" t="s">
        <v>150</v>
      </c>
      <c r="L690" s="25"/>
      <c r="M690" s="25"/>
    </row>
    <row r="691" spans="1:13" x14ac:dyDescent="0.25">
      <c r="A691" s="49" t="s">
        <v>3714</v>
      </c>
      <c r="B691" t="s">
        <v>4100</v>
      </c>
      <c r="C691">
        <v>10</v>
      </c>
      <c r="D691" t="s">
        <v>4501</v>
      </c>
      <c r="E691" t="s">
        <v>4501</v>
      </c>
      <c r="F691" t="s">
        <v>150</v>
      </c>
      <c r="H691" t="s">
        <v>131</v>
      </c>
      <c r="I691" t="s">
        <v>149</v>
      </c>
      <c r="J691" t="s">
        <v>133</v>
      </c>
      <c r="K691" t="s">
        <v>150</v>
      </c>
      <c r="L691" s="25"/>
      <c r="M691" s="25"/>
    </row>
    <row r="692" spans="1:13" x14ac:dyDescent="0.25">
      <c r="A692" s="49" t="s">
        <v>437</v>
      </c>
      <c r="B692" t="s">
        <v>4111</v>
      </c>
      <c r="C692">
        <v>5</v>
      </c>
      <c r="D692" t="s">
        <v>4502</v>
      </c>
      <c r="E692" t="s">
        <v>4503</v>
      </c>
      <c r="F692" t="s">
        <v>4504</v>
      </c>
      <c r="G692" t="s">
        <v>4505</v>
      </c>
      <c r="H692" t="s">
        <v>131</v>
      </c>
      <c r="I692" t="s">
        <v>149</v>
      </c>
      <c r="J692" t="s">
        <v>133</v>
      </c>
      <c r="K692" t="s">
        <v>3278</v>
      </c>
      <c r="L692" s="25">
        <v>2016</v>
      </c>
      <c r="M692" s="25">
        <v>40903</v>
      </c>
    </row>
    <row r="693" spans="1:13" x14ac:dyDescent="0.25">
      <c r="A693" s="49" t="s">
        <v>3714</v>
      </c>
      <c r="B693" t="s">
        <v>4486</v>
      </c>
      <c r="C693">
        <v>2</v>
      </c>
      <c r="D693" t="s">
        <v>4506</v>
      </c>
      <c r="E693" t="s">
        <v>4506</v>
      </c>
      <c r="F693" t="s">
        <v>150</v>
      </c>
      <c r="H693" t="s">
        <v>131</v>
      </c>
      <c r="I693" t="s">
        <v>149</v>
      </c>
      <c r="J693" t="s">
        <v>133</v>
      </c>
      <c r="K693" t="s">
        <v>150</v>
      </c>
      <c r="L693" s="25"/>
      <c r="M693" s="25"/>
    </row>
    <row r="694" spans="1:13" x14ac:dyDescent="0.25">
      <c r="A694" s="49" t="s">
        <v>437</v>
      </c>
      <c r="B694" t="s">
        <v>4111</v>
      </c>
      <c r="C694">
        <v>6</v>
      </c>
      <c r="D694" t="s">
        <v>4507</v>
      </c>
      <c r="E694" t="s">
        <v>4508</v>
      </c>
      <c r="F694" t="s">
        <v>4509</v>
      </c>
      <c r="G694" t="s">
        <v>4510</v>
      </c>
      <c r="H694" t="s">
        <v>131</v>
      </c>
      <c r="I694" t="s">
        <v>149</v>
      </c>
      <c r="J694" t="s">
        <v>133</v>
      </c>
      <c r="K694" t="s">
        <v>3278</v>
      </c>
      <c r="L694" s="25">
        <v>2016</v>
      </c>
      <c r="M694" s="25">
        <v>26889</v>
      </c>
    </row>
    <row r="695" spans="1:13" x14ac:dyDescent="0.25">
      <c r="A695" s="49" t="s">
        <v>437</v>
      </c>
      <c r="B695" t="s">
        <v>4111</v>
      </c>
      <c r="C695">
        <v>7</v>
      </c>
      <c r="D695" t="s">
        <v>4511</v>
      </c>
      <c r="E695" t="s">
        <v>4512</v>
      </c>
      <c r="F695" t="s">
        <v>4513</v>
      </c>
      <c r="G695" t="s">
        <v>4514</v>
      </c>
      <c r="H695" t="s">
        <v>131</v>
      </c>
      <c r="I695" t="s">
        <v>149</v>
      </c>
      <c r="J695" t="s">
        <v>133</v>
      </c>
      <c r="K695" t="s">
        <v>3278</v>
      </c>
      <c r="L695" s="25">
        <v>2017</v>
      </c>
      <c r="M695" s="25">
        <v>36874</v>
      </c>
    </row>
    <row r="696" spans="1:13" x14ac:dyDescent="0.25">
      <c r="A696" s="49" t="s">
        <v>437</v>
      </c>
      <c r="B696" t="s">
        <v>4111</v>
      </c>
      <c r="C696">
        <v>8</v>
      </c>
      <c r="D696" t="s">
        <v>4515</v>
      </c>
      <c r="E696" t="s">
        <v>4516</v>
      </c>
      <c r="F696" t="s">
        <v>4517</v>
      </c>
      <c r="G696" t="s">
        <v>4518</v>
      </c>
      <c r="H696" t="s">
        <v>131</v>
      </c>
      <c r="I696" t="s">
        <v>149</v>
      </c>
      <c r="J696" t="s">
        <v>133</v>
      </c>
      <c r="K696" t="s">
        <v>3278</v>
      </c>
      <c r="L696" s="25">
        <v>2017</v>
      </c>
      <c r="M696" s="25">
        <v>15573</v>
      </c>
    </row>
    <row r="697" spans="1:13" x14ac:dyDescent="0.25">
      <c r="A697" s="49" t="s">
        <v>437</v>
      </c>
      <c r="B697" t="s">
        <v>4111</v>
      </c>
      <c r="C697">
        <v>9</v>
      </c>
      <c r="D697" t="s">
        <v>4519</v>
      </c>
      <c r="E697" t="s">
        <v>4520</v>
      </c>
      <c r="F697" t="s">
        <v>4521</v>
      </c>
      <c r="G697" t="s">
        <v>4522</v>
      </c>
      <c r="H697" t="s">
        <v>131</v>
      </c>
      <c r="I697" t="s">
        <v>149</v>
      </c>
      <c r="J697" t="s">
        <v>133</v>
      </c>
      <c r="K697" t="s">
        <v>3278</v>
      </c>
      <c r="L697" s="25">
        <v>2017</v>
      </c>
      <c r="M697" s="25">
        <v>48370</v>
      </c>
    </row>
    <row r="698" spans="1:13" x14ac:dyDescent="0.25">
      <c r="A698" s="49" t="s">
        <v>437</v>
      </c>
      <c r="B698" t="s">
        <v>4111</v>
      </c>
      <c r="C698">
        <v>10</v>
      </c>
      <c r="D698" t="s">
        <v>4523</v>
      </c>
      <c r="E698" t="s">
        <v>4524</v>
      </c>
      <c r="F698" t="s">
        <v>4525</v>
      </c>
      <c r="G698" t="s">
        <v>4526</v>
      </c>
      <c r="H698" t="s">
        <v>131</v>
      </c>
      <c r="I698" t="s">
        <v>149</v>
      </c>
      <c r="J698" t="s">
        <v>133</v>
      </c>
      <c r="K698" t="s">
        <v>3278</v>
      </c>
      <c r="L698" s="25">
        <v>2017</v>
      </c>
      <c r="M698" s="25">
        <v>29169</v>
      </c>
    </row>
    <row r="699" spans="1:13" x14ac:dyDescent="0.25">
      <c r="A699" s="49" t="s">
        <v>437</v>
      </c>
      <c r="B699" t="s">
        <v>4111</v>
      </c>
      <c r="C699">
        <v>11</v>
      </c>
      <c r="D699" t="s">
        <v>4527</v>
      </c>
      <c r="E699" t="s">
        <v>4528</v>
      </c>
      <c r="F699" t="s">
        <v>4529</v>
      </c>
      <c r="G699" t="s">
        <v>4530</v>
      </c>
      <c r="H699" t="s">
        <v>131</v>
      </c>
      <c r="I699" t="s">
        <v>149</v>
      </c>
      <c r="J699" t="s">
        <v>133</v>
      </c>
      <c r="K699" t="s">
        <v>3278</v>
      </c>
      <c r="L699" s="25">
        <v>2018</v>
      </c>
      <c r="M699" s="25">
        <v>45486</v>
      </c>
    </row>
    <row r="700" spans="1:13" x14ac:dyDescent="0.25">
      <c r="A700" s="49" t="s">
        <v>437</v>
      </c>
      <c r="B700" t="s">
        <v>4111</v>
      </c>
      <c r="C700">
        <v>12</v>
      </c>
      <c r="D700" t="s">
        <v>4531</v>
      </c>
      <c r="E700" t="s">
        <v>4532</v>
      </c>
      <c r="F700" t="s">
        <v>4533</v>
      </c>
      <c r="G700" t="s">
        <v>4534</v>
      </c>
      <c r="H700" t="s">
        <v>131</v>
      </c>
      <c r="I700" t="s">
        <v>149</v>
      </c>
      <c r="J700" t="s">
        <v>133</v>
      </c>
      <c r="K700" t="s">
        <v>3278</v>
      </c>
      <c r="L700" s="25">
        <v>2019</v>
      </c>
      <c r="M700" s="25">
        <v>50972</v>
      </c>
    </row>
    <row r="701" spans="1:13" x14ac:dyDescent="0.25">
      <c r="A701" s="49" t="s">
        <v>437</v>
      </c>
      <c r="B701" t="s">
        <v>4111</v>
      </c>
      <c r="C701">
        <v>16</v>
      </c>
      <c r="D701" t="s">
        <v>4535</v>
      </c>
      <c r="E701" t="s">
        <v>4536</v>
      </c>
      <c r="F701" t="s">
        <v>4537</v>
      </c>
      <c r="G701" t="s">
        <v>4538</v>
      </c>
      <c r="H701" t="s">
        <v>131</v>
      </c>
      <c r="I701" t="s">
        <v>149</v>
      </c>
      <c r="J701" t="s">
        <v>133</v>
      </c>
      <c r="K701" t="s">
        <v>3278</v>
      </c>
      <c r="L701" s="25">
        <v>2020</v>
      </c>
      <c r="M701" s="25">
        <v>741</v>
      </c>
    </row>
    <row r="702" spans="1:13" x14ac:dyDescent="0.25">
      <c r="A702" s="49" t="s">
        <v>3714</v>
      </c>
      <c r="B702" t="s">
        <v>3715</v>
      </c>
      <c r="C702">
        <v>28</v>
      </c>
      <c r="D702" t="s">
        <v>4539</v>
      </c>
      <c r="E702" t="s">
        <v>4539</v>
      </c>
      <c r="F702" t="s">
        <v>150</v>
      </c>
      <c r="H702" t="s">
        <v>131</v>
      </c>
      <c r="I702" t="s">
        <v>149</v>
      </c>
      <c r="J702" t="s">
        <v>133</v>
      </c>
      <c r="K702" t="s">
        <v>150</v>
      </c>
      <c r="L702" s="25"/>
      <c r="M702" s="25"/>
    </row>
    <row r="703" spans="1:13" x14ac:dyDescent="0.25">
      <c r="A703" s="49" t="s">
        <v>3714</v>
      </c>
      <c r="B703" t="s">
        <v>4100</v>
      </c>
      <c r="C703">
        <v>11</v>
      </c>
      <c r="D703" t="s">
        <v>4540</v>
      </c>
      <c r="E703" t="s">
        <v>4540</v>
      </c>
      <c r="F703" t="s">
        <v>150</v>
      </c>
      <c r="H703" t="s">
        <v>131</v>
      </c>
      <c r="I703" t="s">
        <v>149</v>
      </c>
      <c r="J703" t="s">
        <v>151</v>
      </c>
      <c r="K703" t="s">
        <v>150</v>
      </c>
      <c r="L703" s="25"/>
      <c r="M703" s="25"/>
    </row>
    <row r="704" spans="1:13" x14ac:dyDescent="0.25">
      <c r="A704" s="49" t="s">
        <v>437</v>
      </c>
      <c r="B704" t="s">
        <v>4111</v>
      </c>
      <c r="C704">
        <v>2</v>
      </c>
      <c r="D704" t="s">
        <v>4541</v>
      </c>
      <c r="E704" t="s">
        <v>4542</v>
      </c>
      <c r="F704" t="s">
        <v>4543</v>
      </c>
      <c r="G704" t="s">
        <v>4544</v>
      </c>
      <c r="H704" t="s">
        <v>131</v>
      </c>
      <c r="I704" t="s">
        <v>149</v>
      </c>
      <c r="J704" t="s">
        <v>133</v>
      </c>
      <c r="K704" t="s">
        <v>3278</v>
      </c>
      <c r="L704" s="25">
        <v>2012</v>
      </c>
      <c r="M704" s="25">
        <v>46244</v>
      </c>
    </row>
    <row r="705" spans="1:13" x14ac:dyDescent="0.25">
      <c r="A705" s="49" t="s">
        <v>437</v>
      </c>
      <c r="B705" t="s">
        <v>4111</v>
      </c>
      <c r="C705">
        <v>4</v>
      </c>
      <c r="D705" t="s">
        <v>4545</v>
      </c>
      <c r="E705" t="s">
        <v>4546</v>
      </c>
      <c r="F705" t="s">
        <v>4547</v>
      </c>
      <c r="G705" t="s">
        <v>4548</v>
      </c>
      <c r="H705" t="s">
        <v>131</v>
      </c>
      <c r="I705" t="s">
        <v>149</v>
      </c>
      <c r="J705" t="s">
        <v>133</v>
      </c>
      <c r="K705" t="s">
        <v>3278</v>
      </c>
      <c r="L705" s="25">
        <v>2014</v>
      </c>
      <c r="M705" s="25">
        <v>32697</v>
      </c>
    </row>
    <row r="706" spans="1:13" x14ac:dyDescent="0.25">
      <c r="A706" s="49" t="s">
        <v>437</v>
      </c>
      <c r="B706" t="s">
        <v>4111</v>
      </c>
      <c r="C706">
        <v>17</v>
      </c>
      <c r="D706" t="s">
        <v>4549</v>
      </c>
      <c r="E706" t="s">
        <v>4550</v>
      </c>
      <c r="F706" t="s">
        <v>4551</v>
      </c>
      <c r="G706" t="s">
        <v>4552</v>
      </c>
      <c r="H706" t="s">
        <v>131</v>
      </c>
      <c r="I706" t="s">
        <v>149</v>
      </c>
      <c r="J706" t="s">
        <v>133</v>
      </c>
      <c r="K706" t="s">
        <v>3278</v>
      </c>
      <c r="L706" s="25">
        <v>2020</v>
      </c>
      <c r="M706" s="25">
        <v>25</v>
      </c>
    </row>
    <row r="707" spans="1:13" x14ac:dyDescent="0.25">
      <c r="A707" s="49" t="s">
        <v>437</v>
      </c>
      <c r="B707" t="s">
        <v>4111</v>
      </c>
      <c r="C707">
        <v>13</v>
      </c>
      <c r="D707" t="s">
        <v>4553</v>
      </c>
      <c r="E707" t="s">
        <v>4554</v>
      </c>
      <c r="F707" t="s">
        <v>4555</v>
      </c>
      <c r="G707" t="s">
        <v>4556</v>
      </c>
      <c r="H707" t="s">
        <v>131</v>
      </c>
      <c r="I707" t="s">
        <v>149</v>
      </c>
      <c r="J707" t="s">
        <v>133</v>
      </c>
      <c r="K707" t="s">
        <v>3278</v>
      </c>
      <c r="L707" s="25">
        <v>2019</v>
      </c>
      <c r="M707" s="25">
        <v>28269</v>
      </c>
    </row>
    <row r="708" spans="1:13" x14ac:dyDescent="0.25">
      <c r="A708" s="49" t="s">
        <v>437</v>
      </c>
      <c r="B708" t="s">
        <v>4111</v>
      </c>
      <c r="C708">
        <v>3</v>
      </c>
      <c r="D708" t="s">
        <v>4557</v>
      </c>
      <c r="E708" t="s">
        <v>4558</v>
      </c>
      <c r="F708" t="s">
        <v>4559</v>
      </c>
      <c r="G708" t="s">
        <v>4560</v>
      </c>
      <c r="H708" t="s">
        <v>131</v>
      </c>
      <c r="I708" t="s">
        <v>149</v>
      </c>
      <c r="J708" t="s">
        <v>133</v>
      </c>
      <c r="K708" t="s">
        <v>3278</v>
      </c>
      <c r="L708" s="25">
        <v>2012</v>
      </c>
      <c r="M708" s="25">
        <v>37419</v>
      </c>
    </row>
    <row r="709" spans="1:13" x14ac:dyDescent="0.25">
      <c r="A709" s="49" t="s">
        <v>3714</v>
      </c>
      <c r="B709" t="s">
        <v>4486</v>
      </c>
      <c r="C709">
        <v>4</v>
      </c>
      <c r="D709" t="s">
        <v>4561</v>
      </c>
      <c r="E709" t="s">
        <v>4561</v>
      </c>
      <c r="F709" t="s">
        <v>150</v>
      </c>
      <c r="H709" t="s">
        <v>131</v>
      </c>
      <c r="I709" t="s">
        <v>149</v>
      </c>
      <c r="J709" t="s">
        <v>133</v>
      </c>
      <c r="K709" t="s">
        <v>150</v>
      </c>
      <c r="L709" s="25"/>
      <c r="M709" s="25"/>
    </row>
    <row r="710" spans="1:13" x14ac:dyDescent="0.25">
      <c r="A710" s="49" t="s">
        <v>437</v>
      </c>
      <c r="B710" t="s">
        <v>4111</v>
      </c>
      <c r="C710">
        <v>14</v>
      </c>
      <c r="D710" t="s">
        <v>4562</v>
      </c>
      <c r="E710" t="s">
        <v>4563</v>
      </c>
      <c r="F710" t="s">
        <v>4564</v>
      </c>
      <c r="G710" t="s">
        <v>4565</v>
      </c>
      <c r="H710" t="s">
        <v>131</v>
      </c>
      <c r="I710" t="s">
        <v>149</v>
      </c>
      <c r="J710" t="s">
        <v>133</v>
      </c>
      <c r="K710" t="s">
        <v>3278</v>
      </c>
      <c r="L710" s="25">
        <v>2019</v>
      </c>
      <c r="M710" s="25">
        <v>8332</v>
      </c>
    </row>
    <row r="711" spans="1:13" x14ac:dyDescent="0.25">
      <c r="A711" s="49" t="s">
        <v>437</v>
      </c>
      <c r="B711" t="s">
        <v>4111</v>
      </c>
      <c r="C711">
        <v>20</v>
      </c>
      <c r="D711" t="s">
        <v>4566</v>
      </c>
      <c r="E711" t="s">
        <v>4567</v>
      </c>
      <c r="F711" t="s">
        <v>4568</v>
      </c>
      <c r="G711" t="s">
        <v>4569</v>
      </c>
      <c r="H711" t="s">
        <v>131</v>
      </c>
      <c r="I711" t="s">
        <v>149</v>
      </c>
      <c r="J711" t="s">
        <v>133</v>
      </c>
      <c r="K711" t="s">
        <v>3278</v>
      </c>
      <c r="L711" s="25">
        <v>2022</v>
      </c>
      <c r="M711" s="25">
        <v>3591</v>
      </c>
    </row>
    <row r="712" spans="1:13" x14ac:dyDescent="0.25">
      <c r="A712" s="49" t="s">
        <v>3714</v>
      </c>
      <c r="B712" t="s">
        <v>4100</v>
      </c>
      <c r="C712">
        <v>9</v>
      </c>
      <c r="D712" t="s">
        <v>4570</v>
      </c>
      <c r="E712" t="s">
        <v>4570</v>
      </c>
      <c r="F712" t="s">
        <v>150</v>
      </c>
      <c r="H712" t="s">
        <v>131</v>
      </c>
      <c r="I712" t="s">
        <v>149</v>
      </c>
      <c r="J712" t="s">
        <v>151</v>
      </c>
      <c r="K712" t="s">
        <v>150</v>
      </c>
      <c r="L712" s="25"/>
      <c r="M712" s="25"/>
    </row>
    <row r="713" spans="1:13" x14ac:dyDescent="0.25">
      <c r="A713" s="49" t="s">
        <v>437</v>
      </c>
      <c r="B713" t="s">
        <v>4111</v>
      </c>
      <c r="C713">
        <v>1</v>
      </c>
      <c r="D713" t="s">
        <v>4571</v>
      </c>
      <c r="E713" t="s">
        <v>4572</v>
      </c>
      <c r="F713" t="s">
        <v>4573</v>
      </c>
      <c r="G713" t="s">
        <v>4574</v>
      </c>
      <c r="H713" t="s">
        <v>131</v>
      </c>
      <c r="I713" t="s">
        <v>149</v>
      </c>
      <c r="J713" t="s">
        <v>133</v>
      </c>
      <c r="K713" t="s">
        <v>3278</v>
      </c>
      <c r="L713" s="25">
        <v>2005</v>
      </c>
      <c r="M713" s="25">
        <v>6114</v>
      </c>
    </row>
    <row r="714" spans="1:13" x14ac:dyDescent="0.25">
      <c r="A714" s="49" t="s">
        <v>437</v>
      </c>
      <c r="B714" t="s">
        <v>4111</v>
      </c>
      <c r="C714">
        <v>15</v>
      </c>
      <c r="D714" t="s">
        <v>4575</v>
      </c>
      <c r="E714" t="s">
        <v>4576</v>
      </c>
      <c r="F714" t="s">
        <v>4577</v>
      </c>
      <c r="G714" t="s">
        <v>4578</v>
      </c>
      <c r="H714" t="s">
        <v>131</v>
      </c>
      <c r="I714" t="s">
        <v>149</v>
      </c>
      <c r="J714" t="s">
        <v>133</v>
      </c>
      <c r="K714" t="s">
        <v>3278</v>
      </c>
      <c r="L714" s="25">
        <v>2019</v>
      </c>
      <c r="M714" s="25">
        <v>1822</v>
      </c>
    </row>
    <row r="715" spans="1:13" x14ac:dyDescent="0.25">
      <c r="A715" s="49" t="s">
        <v>437</v>
      </c>
      <c r="B715" t="s">
        <v>4111</v>
      </c>
      <c r="C715">
        <v>18</v>
      </c>
      <c r="D715" t="s">
        <v>4579</v>
      </c>
      <c r="E715" t="s">
        <v>4580</v>
      </c>
      <c r="F715" t="s">
        <v>4581</v>
      </c>
      <c r="G715" t="s">
        <v>4582</v>
      </c>
      <c r="H715" t="s">
        <v>131</v>
      </c>
      <c r="I715" t="s">
        <v>149</v>
      </c>
      <c r="J715" t="s">
        <v>133</v>
      </c>
      <c r="K715" t="s">
        <v>3278</v>
      </c>
      <c r="L715" s="25">
        <v>2020</v>
      </c>
      <c r="M715" s="25">
        <v>12975</v>
      </c>
    </row>
    <row r="716" spans="1:13" x14ac:dyDescent="0.25">
      <c r="A716" s="49" t="s">
        <v>3714</v>
      </c>
      <c r="B716" t="s">
        <v>4486</v>
      </c>
      <c r="C716">
        <v>1</v>
      </c>
      <c r="D716" t="s">
        <v>4583</v>
      </c>
      <c r="E716" t="s">
        <v>4583</v>
      </c>
      <c r="F716" t="s">
        <v>150</v>
      </c>
      <c r="H716" t="s">
        <v>131</v>
      </c>
      <c r="I716" t="s">
        <v>149</v>
      </c>
      <c r="J716" t="s">
        <v>133</v>
      </c>
      <c r="K716" t="s">
        <v>150</v>
      </c>
      <c r="L716" s="25"/>
      <c r="M716" s="25"/>
    </row>
    <row r="717" spans="1:13" x14ac:dyDescent="0.25">
      <c r="A717" s="49" t="s">
        <v>3714</v>
      </c>
      <c r="B717" t="s">
        <v>4486</v>
      </c>
      <c r="C717">
        <v>3</v>
      </c>
      <c r="D717" t="s">
        <v>4584</v>
      </c>
      <c r="E717" t="s">
        <v>4584</v>
      </c>
      <c r="F717" t="s">
        <v>150</v>
      </c>
      <c r="H717" t="s">
        <v>131</v>
      </c>
      <c r="I717" t="s">
        <v>149</v>
      </c>
      <c r="J717" t="s">
        <v>133</v>
      </c>
      <c r="K717" t="s">
        <v>150</v>
      </c>
      <c r="L717" s="25"/>
      <c r="M717" s="25"/>
    </row>
    <row r="718" spans="1:13" x14ac:dyDescent="0.25">
      <c r="A718" s="49" t="s">
        <v>3714</v>
      </c>
      <c r="B718" t="s">
        <v>4100</v>
      </c>
      <c r="C718">
        <v>8</v>
      </c>
      <c r="D718" t="s">
        <v>4585</v>
      </c>
      <c r="E718" t="s">
        <v>4585</v>
      </c>
      <c r="F718" t="s">
        <v>150</v>
      </c>
      <c r="H718" t="s">
        <v>131</v>
      </c>
      <c r="I718" t="s">
        <v>149</v>
      </c>
      <c r="J718" t="s">
        <v>133</v>
      </c>
      <c r="K718" t="s">
        <v>150</v>
      </c>
      <c r="L718" s="25"/>
      <c r="M718" s="25"/>
    </row>
    <row r="719" spans="1:13" x14ac:dyDescent="0.25">
      <c r="A719" s="49" t="s">
        <v>3714</v>
      </c>
      <c r="B719" t="s">
        <v>4378</v>
      </c>
      <c r="C719">
        <v>9</v>
      </c>
      <c r="D719" t="s">
        <v>4586</v>
      </c>
      <c r="E719" t="s">
        <v>4586</v>
      </c>
      <c r="F719" t="s">
        <v>150</v>
      </c>
      <c r="H719" t="s">
        <v>131</v>
      </c>
      <c r="I719" t="s">
        <v>149</v>
      </c>
      <c r="J719" t="s">
        <v>133</v>
      </c>
      <c r="K719" t="s">
        <v>150</v>
      </c>
      <c r="L719" s="25"/>
      <c r="M719" s="25"/>
    </row>
    <row r="720" spans="1:13" x14ac:dyDescent="0.25">
      <c r="A720" s="49" t="s">
        <v>3714</v>
      </c>
      <c r="B720" t="s">
        <v>4098</v>
      </c>
      <c r="C720">
        <v>17</v>
      </c>
      <c r="D720" t="s">
        <v>4587</v>
      </c>
      <c r="E720" t="s">
        <v>4587</v>
      </c>
      <c r="F720" t="s">
        <v>150</v>
      </c>
      <c r="H720" t="s">
        <v>131</v>
      </c>
      <c r="I720" t="s">
        <v>149</v>
      </c>
      <c r="J720" t="s">
        <v>133</v>
      </c>
      <c r="K720" t="s">
        <v>150</v>
      </c>
      <c r="L720" s="25"/>
      <c r="M720" s="25"/>
    </row>
    <row r="721" spans="1:13" x14ac:dyDescent="0.25">
      <c r="A721" s="49" t="s">
        <v>3714</v>
      </c>
      <c r="B721" t="s">
        <v>4100</v>
      </c>
      <c r="C721">
        <v>7</v>
      </c>
      <c r="D721" t="s">
        <v>4588</v>
      </c>
      <c r="E721" t="s">
        <v>4588</v>
      </c>
      <c r="F721" t="s">
        <v>150</v>
      </c>
      <c r="H721" t="s">
        <v>131</v>
      </c>
      <c r="I721" t="s">
        <v>149</v>
      </c>
      <c r="J721" t="s">
        <v>151</v>
      </c>
      <c r="K721" t="s">
        <v>150</v>
      </c>
      <c r="L721" s="25"/>
      <c r="M721" s="25"/>
    </row>
    <row r="722" spans="1:13" x14ac:dyDescent="0.25">
      <c r="A722" s="49" t="s">
        <v>3714</v>
      </c>
      <c r="B722" t="s">
        <v>4378</v>
      </c>
      <c r="C722">
        <v>6</v>
      </c>
      <c r="D722" t="s">
        <v>4589</v>
      </c>
      <c r="E722" t="s">
        <v>4589</v>
      </c>
      <c r="F722" t="s">
        <v>150</v>
      </c>
      <c r="H722" t="s">
        <v>131</v>
      </c>
      <c r="I722" t="s">
        <v>149</v>
      </c>
      <c r="J722" t="s">
        <v>133</v>
      </c>
      <c r="K722" t="s">
        <v>150</v>
      </c>
      <c r="L722" s="25"/>
      <c r="M722" s="25"/>
    </row>
    <row r="723" spans="1:13" x14ac:dyDescent="0.25">
      <c r="A723" s="49" t="s">
        <v>4031</v>
      </c>
      <c r="B723" t="s">
        <v>4036</v>
      </c>
      <c r="C723">
        <v>5</v>
      </c>
      <c r="D723" t="s">
        <v>4590</v>
      </c>
      <c r="E723" t="s">
        <v>4590</v>
      </c>
      <c r="F723" t="s">
        <v>150</v>
      </c>
      <c r="H723" t="s">
        <v>131</v>
      </c>
      <c r="I723" t="s">
        <v>149</v>
      </c>
      <c r="J723" t="s">
        <v>151</v>
      </c>
      <c r="K723" t="s">
        <v>150</v>
      </c>
      <c r="L723" s="25"/>
      <c r="M723" s="25"/>
    </row>
    <row r="724" spans="1:13" x14ac:dyDescent="0.25">
      <c r="A724" s="49" t="s">
        <v>391</v>
      </c>
      <c r="B724" t="s">
        <v>2825</v>
      </c>
      <c r="C724">
        <v>5</v>
      </c>
      <c r="D724" t="s">
        <v>4591</v>
      </c>
      <c r="E724" t="s">
        <v>4591</v>
      </c>
      <c r="F724" t="s">
        <v>3773</v>
      </c>
      <c r="H724" t="s">
        <v>131</v>
      </c>
      <c r="I724" t="s">
        <v>149</v>
      </c>
      <c r="J724" t="s">
        <v>151</v>
      </c>
      <c r="K724" t="s">
        <v>3773</v>
      </c>
      <c r="L724" s="25"/>
      <c r="M724" s="25"/>
    </row>
    <row r="725" spans="1:13" x14ac:dyDescent="0.25">
      <c r="A725" s="49" t="s">
        <v>383</v>
      </c>
      <c r="B725" t="s">
        <v>2527</v>
      </c>
      <c r="C725">
        <v>5</v>
      </c>
      <c r="D725" t="s">
        <v>4592</v>
      </c>
      <c r="E725" t="s">
        <v>4592</v>
      </c>
      <c r="H725" t="s">
        <v>131</v>
      </c>
      <c r="I725" t="s">
        <v>149</v>
      </c>
      <c r="J725" t="s">
        <v>151</v>
      </c>
      <c r="L725" s="25">
        <v>2023</v>
      </c>
      <c r="M725" s="25">
        <v>8</v>
      </c>
    </row>
    <row r="726" spans="1:13" x14ac:dyDescent="0.25">
      <c r="A726" s="49" t="s">
        <v>437</v>
      </c>
      <c r="B726" t="s">
        <v>4593</v>
      </c>
      <c r="C726">
        <v>1</v>
      </c>
      <c r="D726" t="s">
        <v>4594</v>
      </c>
      <c r="E726" t="s">
        <v>4595</v>
      </c>
      <c r="F726" t="s">
        <v>4596</v>
      </c>
      <c r="G726" t="s">
        <v>4597</v>
      </c>
      <c r="H726" t="s">
        <v>131</v>
      </c>
      <c r="I726" t="s">
        <v>149</v>
      </c>
      <c r="J726" t="s">
        <v>133</v>
      </c>
      <c r="K726" t="s">
        <v>3278</v>
      </c>
      <c r="L726" s="25">
        <v>2004</v>
      </c>
      <c r="M726" s="25">
        <v>33893</v>
      </c>
    </row>
    <row r="727" spans="1:13" x14ac:dyDescent="0.25">
      <c r="A727" s="49" t="s">
        <v>437</v>
      </c>
      <c r="B727" t="s">
        <v>4593</v>
      </c>
      <c r="C727">
        <v>2</v>
      </c>
      <c r="D727" t="s">
        <v>4598</v>
      </c>
      <c r="E727" t="s">
        <v>4599</v>
      </c>
      <c r="F727" t="s">
        <v>4600</v>
      </c>
      <c r="G727" t="s">
        <v>4601</v>
      </c>
      <c r="H727" t="s">
        <v>131</v>
      </c>
      <c r="I727" t="s">
        <v>149</v>
      </c>
      <c r="J727" t="s">
        <v>133</v>
      </c>
      <c r="K727" t="s">
        <v>3278</v>
      </c>
      <c r="L727" s="25">
        <v>2004</v>
      </c>
      <c r="M727" s="25">
        <v>39230</v>
      </c>
    </row>
    <row r="728" spans="1:13" x14ac:dyDescent="0.25">
      <c r="A728" s="49" t="s">
        <v>437</v>
      </c>
      <c r="B728" t="s">
        <v>4593</v>
      </c>
      <c r="C728">
        <v>4</v>
      </c>
      <c r="D728" t="s">
        <v>4602</v>
      </c>
      <c r="E728" t="s">
        <v>4603</v>
      </c>
      <c r="F728" t="s">
        <v>4604</v>
      </c>
      <c r="G728" t="s">
        <v>4605</v>
      </c>
      <c r="H728" t="s">
        <v>131</v>
      </c>
      <c r="I728" t="s">
        <v>149</v>
      </c>
      <c r="J728" t="s">
        <v>133</v>
      </c>
      <c r="K728" t="s">
        <v>3278</v>
      </c>
      <c r="L728" s="25">
        <v>2022</v>
      </c>
      <c r="M728" s="25">
        <v>25555</v>
      </c>
    </row>
    <row r="729" spans="1:13" x14ac:dyDescent="0.25">
      <c r="A729" s="49" t="s">
        <v>437</v>
      </c>
      <c r="B729" t="s">
        <v>4593</v>
      </c>
      <c r="C729">
        <v>5</v>
      </c>
      <c r="D729" t="s">
        <v>4606</v>
      </c>
      <c r="E729" t="s">
        <v>4607</v>
      </c>
      <c r="F729" t="s">
        <v>4608</v>
      </c>
      <c r="G729" t="s">
        <v>4609</v>
      </c>
      <c r="H729" t="s">
        <v>131</v>
      </c>
      <c r="I729" t="s">
        <v>149</v>
      </c>
      <c r="J729" t="s">
        <v>133</v>
      </c>
      <c r="K729" t="s">
        <v>3278</v>
      </c>
      <c r="L729" s="25">
        <v>2023</v>
      </c>
      <c r="M729" s="25">
        <v>15422</v>
      </c>
    </row>
    <row r="730" spans="1:13" x14ac:dyDescent="0.25">
      <c r="A730" s="49" t="s">
        <v>437</v>
      </c>
      <c r="B730" t="s">
        <v>4593</v>
      </c>
      <c r="C730">
        <v>3</v>
      </c>
      <c r="D730" t="s">
        <v>4610</v>
      </c>
      <c r="E730" t="s">
        <v>4611</v>
      </c>
      <c r="F730" t="s">
        <v>4612</v>
      </c>
      <c r="G730" t="s">
        <v>4613</v>
      </c>
      <c r="H730" t="s">
        <v>131</v>
      </c>
      <c r="I730" t="s">
        <v>149</v>
      </c>
      <c r="J730" t="s">
        <v>133</v>
      </c>
      <c r="K730" t="s">
        <v>3278</v>
      </c>
      <c r="L730" s="25">
        <v>2018</v>
      </c>
      <c r="M730" s="25">
        <v>35212</v>
      </c>
    </row>
    <row r="731" spans="1:13" x14ac:dyDescent="0.25">
      <c r="A731" s="49" t="s">
        <v>437</v>
      </c>
      <c r="B731" t="s">
        <v>4593</v>
      </c>
      <c r="C731">
        <v>6</v>
      </c>
      <c r="D731" t="s">
        <v>4614</v>
      </c>
      <c r="E731" t="s">
        <v>4615</v>
      </c>
      <c r="F731" t="s">
        <v>4616</v>
      </c>
      <c r="G731" t="s">
        <v>4617</v>
      </c>
      <c r="H731" t="s">
        <v>131</v>
      </c>
      <c r="I731" t="s">
        <v>149</v>
      </c>
      <c r="J731" t="s">
        <v>133</v>
      </c>
      <c r="K731" t="s">
        <v>3278</v>
      </c>
      <c r="L731" s="25">
        <v>2023</v>
      </c>
      <c r="M731" s="25">
        <v>20859</v>
      </c>
    </row>
    <row r="732" spans="1:13" x14ac:dyDescent="0.25">
      <c r="A732" s="49" t="s">
        <v>413</v>
      </c>
      <c r="B732" t="s">
        <v>4618</v>
      </c>
      <c r="C732">
        <v>1</v>
      </c>
      <c r="D732" t="s">
        <v>4619</v>
      </c>
      <c r="E732" t="s">
        <v>4619</v>
      </c>
      <c r="F732" t="s">
        <v>3797</v>
      </c>
      <c r="H732" t="s">
        <v>131</v>
      </c>
      <c r="I732" t="s">
        <v>149</v>
      </c>
      <c r="J732" t="s">
        <v>151</v>
      </c>
      <c r="K732" t="s">
        <v>152</v>
      </c>
      <c r="L732" s="25"/>
      <c r="M732" s="25">
        <v>230</v>
      </c>
    </row>
    <row r="733" spans="1:13" x14ac:dyDescent="0.25">
      <c r="A733" s="49" t="s">
        <v>4031</v>
      </c>
      <c r="B733" t="s">
        <v>4148</v>
      </c>
      <c r="C733">
        <v>5</v>
      </c>
      <c r="D733" t="s">
        <v>4620</v>
      </c>
      <c r="E733" t="s">
        <v>4620</v>
      </c>
      <c r="F733" t="s">
        <v>3700</v>
      </c>
      <c r="H733" t="s">
        <v>131</v>
      </c>
      <c r="I733" t="s">
        <v>149</v>
      </c>
      <c r="J733" t="s">
        <v>133</v>
      </c>
      <c r="K733" t="s">
        <v>3278</v>
      </c>
      <c r="L733" s="25">
        <v>2019</v>
      </c>
      <c r="M733" s="25">
        <v>7708</v>
      </c>
    </row>
    <row r="734" spans="1:13" x14ac:dyDescent="0.25">
      <c r="A734" s="49" t="s">
        <v>391</v>
      </c>
      <c r="B734" t="s">
        <v>2909</v>
      </c>
      <c r="C734">
        <v>2</v>
      </c>
      <c r="D734" t="s">
        <v>4621</v>
      </c>
      <c r="E734" t="s">
        <v>4621</v>
      </c>
      <c r="F734" t="s">
        <v>150</v>
      </c>
      <c r="H734" t="s">
        <v>131</v>
      </c>
      <c r="I734" t="s">
        <v>149</v>
      </c>
      <c r="J734" t="s">
        <v>133</v>
      </c>
      <c r="K734" t="s">
        <v>150</v>
      </c>
      <c r="L734" s="25"/>
      <c r="M734" s="25"/>
    </row>
    <row r="735" spans="1:13" x14ac:dyDescent="0.25">
      <c r="A735" s="49" t="s">
        <v>391</v>
      </c>
      <c r="B735" t="s">
        <v>2875</v>
      </c>
      <c r="C735">
        <v>20</v>
      </c>
      <c r="D735" t="s">
        <v>4622</v>
      </c>
      <c r="E735" t="s">
        <v>4622</v>
      </c>
      <c r="F735" t="s">
        <v>150</v>
      </c>
      <c r="H735" t="s">
        <v>131</v>
      </c>
      <c r="I735" t="s">
        <v>149</v>
      </c>
      <c r="J735" t="s">
        <v>133</v>
      </c>
      <c r="K735" t="s">
        <v>150</v>
      </c>
      <c r="L735" s="25"/>
      <c r="M735" s="25"/>
    </row>
    <row r="736" spans="1:13" x14ac:dyDescent="0.25">
      <c r="A736" s="49" t="s">
        <v>391</v>
      </c>
      <c r="B736" t="s">
        <v>2875</v>
      </c>
      <c r="C736">
        <v>21</v>
      </c>
      <c r="D736" t="s">
        <v>4623</v>
      </c>
      <c r="E736" t="s">
        <v>4623</v>
      </c>
      <c r="F736" t="s">
        <v>150</v>
      </c>
      <c r="H736" t="s">
        <v>131</v>
      </c>
      <c r="I736" t="s">
        <v>149</v>
      </c>
      <c r="J736" t="s">
        <v>133</v>
      </c>
      <c r="K736" t="s">
        <v>150</v>
      </c>
      <c r="L736" s="25"/>
      <c r="M736" s="25"/>
    </row>
    <row r="737" spans="1:13" x14ac:dyDescent="0.25">
      <c r="A737" s="49" t="s">
        <v>391</v>
      </c>
      <c r="B737" t="s">
        <v>2875</v>
      </c>
      <c r="C737">
        <v>19</v>
      </c>
      <c r="D737" t="s">
        <v>4624</v>
      </c>
      <c r="E737" t="s">
        <v>4624</v>
      </c>
      <c r="F737" t="s">
        <v>150</v>
      </c>
      <c r="H737" t="s">
        <v>131</v>
      </c>
      <c r="I737" t="s">
        <v>149</v>
      </c>
      <c r="J737" t="s">
        <v>133</v>
      </c>
      <c r="K737" t="s">
        <v>150</v>
      </c>
      <c r="L737" s="25"/>
      <c r="M737" s="25"/>
    </row>
    <row r="738" spans="1:13" x14ac:dyDescent="0.25">
      <c r="A738" s="49" t="s">
        <v>391</v>
      </c>
      <c r="B738" t="s">
        <v>2909</v>
      </c>
      <c r="C738">
        <v>5</v>
      </c>
      <c r="D738" t="s">
        <v>4625</v>
      </c>
      <c r="E738" t="s">
        <v>4625</v>
      </c>
      <c r="F738" t="s">
        <v>150</v>
      </c>
      <c r="H738" t="s">
        <v>131</v>
      </c>
      <c r="I738" t="s">
        <v>149</v>
      </c>
      <c r="J738" t="s">
        <v>133</v>
      </c>
      <c r="K738" t="s">
        <v>150</v>
      </c>
      <c r="L738" s="25"/>
      <c r="M738" s="25"/>
    </row>
    <row r="739" spans="1:13" x14ac:dyDescent="0.25">
      <c r="A739" s="49" t="s">
        <v>391</v>
      </c>
      <c r="B739" t="s">
        <v>2909</v>
      </c>
      <c r="C739">
        <v>6</v>
      </c>
      <c r="D739" t="s">
        <v>4626</v>
      </c>
      <c r="E739" t="s">
        <v>4626</v>
      </c>
      <c r="F739" t="s">
        <v>150</v>
      </c>
      <c r="H739" t="s">
        <v>131</v>
      </c>
      <c r="I739" t="s">
        <v>149</v>
      </c>
      <c r="J739" t="s">
        <v>133</v>
      </c>
      <c r="K739" t="s">
        <v>150</v>
      </c>
      <c r="L739" s="25"/>
      <c r="M739" s="25"/>
    </row>
    <row r="740" spans="1:13" x14ac:dyDescent="0.25">
      <c r="A740" s="49" t="s">
        <v>3714</v>
      </c>
      <c r="B740" t="s">
        <v>4378</v>
      </c>
      <c r="C740">
        <v>8</v>
      </c>
      <c r="D740" t="s">
        <v>4627</v>
      </c>
      <c r="E740" t="s">
        <v>4627</v>
      </c>
      <c r="F740" t="s">
        <v>150</v>
      </c>
      <c r="H740" t="s">
        <v>131</v>
      </c>
      <c r="I740" t="s">
        <v>149</v>
      </c>
      <c r="J740" t="s">
        <v>133</v>
      </c>
      <c r="K740" t="s">
        <v>150</v>
      </c>
      <c r="L740" s="25"/>
      <c r="M740" s="25"/>
    </row>
    <row r="741" spans="1:13" x14ac:dyDescent="0.25">
      <c r="A741" s="49" t="s">
        <v>3714</v>
      </c>
      <c r="B741" t="s">
        <v>4098</v>
      </c>
      <c r="C741">
        <v>11</v>
      </c>
      <c r="D741" t="s">
        <v>4628</v>
      </c>
      <c r="E741" t="s">
        <v>4628</v>
      </c>
      <c r="F741" t="s">
        <v>150</v>
      </c>
      <c r="H741" t="s">
        <v>131</v>
      </c>
      <c r="I741" t="s">
        <v>149</v>
      </c>
      <c r="J741" t="s">
        <v>133</v>
      </c>
      <c r="K741" t="s">
        <v>150</v>
      </c>
      <c r="L741" s="25"/>
      <c r="M741" s="25"/>
    </row>
    <row r="742" spans="1:13" x14ac:dyDescent="0.25">
      <c r="A742" s="49" t="s">
        <v>3714</v>
      </c>
      <c r="B742" t="s">
        <v>4378</v>
      </c>
      <c r="C742">
        <v>10</v>
      </c>
      <c r="D742" t="s">
        <v>4629</v>
      </c>
      <c r="E742" t="s">
        <v>4629</v>
      </c>
      <c r="F742" t="s">
        <v>150</v>
      </c>
      <c r="H742" t="s">
        <v>131</v>
      </c>
      <c r="I742" t="s">
        <v>149</v>
      </c>
      <c r="J742" t="s">
        <v>133</v>
      </c>
      <c r="K742" t="s">
        <v>150</v>
      </c>
      <c r="L742" s="25"/>
      <c r="M742" s="25"/>
    </row>
    <row r="743" spans="1:13" x14ac:dyDescent="0.25">
      <c r="A743" s="49" t="s">
        <v>3714</v>
      </c>
      <c r="B743" t="s">
        <v>4098</v>
      </c>
      <c r="C743">
        <v>5</v>
      </c>
      <c r="D743" t="s">
        <v>4630</v>
      </c>
      <c r="E743" t="s">
        <v>4630</v>
      </c>
      <c r="F743" t="s">
        <v>150</v>
      </c>
      <c r="H743" t="s">
        <v>131</v>
      </c>
      <c r="I743" t="s">
        <v>149</v>
      </c>
      <c r="J743" t="s">
        <v>133</v>
      </c>
      <c r="K743" t="s">
        <v>150</v>
      </c>
      <c r="L743" s="25"/>
      <c r="M743" s="25"/>
    </row>
    <row r="744" spans="1:13" x14ac:dyDescent="0.25">
      <c r="A744" s="49" t="s">
        <v>3714</v>
      </c>
      <c r="B744" t="s">
        <v>4098</v>
      </c>
      <c r="C744">
        <v>16</v>
      </c>
      <c r="D744" t="s">
        <v>4631</v>
      </c>
      <c r="E744" t="s">
        <v>4631</v>
      </c>
      <c r="F744" t="s">
        <v>150</v>
      </c>
      <c r="H744" t="s">
        <v>131</v>
      </c>
      <c r="I744" t="s">
        <v>149</v>
      </c>
      <c r="J744" t="s">
        <v>133</v>
      </c>
      <c r="K744" t="s">
        <v>150</v>
      </c>
      <c r="L744" s="25"/>
      <c r="M744" s="25"/>
    </row>
    <row r="745" spans="1:13" x14ac:dyDescent="0.25">
      <c r="A745" s="49" t="s">
        <v>3714</v>
      </c>
      <c r="B745" t="s">
        <v>4098</v>
      </c>
      <c r="C745">
        <v>10</v>
      </c>
      <c r="D745" t="s">
        <v>4632</v>
      </c>
      <c r="E745" t="s">
        <v>4632</v>
      </c>
      <c r="F745" t="s">
        <v>150</v>
      </c>
      <c r="H745" t="s">
        <v>131</v>
      </c>
      <c r="I745" t="s">
        <v>149</v>
      </c>
      <c r="J745" t="s">
        <v>133</v>
      </c>
      <c r="K745" t="s">
        <v>150</v>
      </c>
      <c r="L745" s="25"/>
      <c r="M745" s="25"/>
    </row>
    <row r="746" spans="1:13" x14ac:dyDescent="0.25">
      <c r="A746" s="49" t="s">
        <v>437</v>
      </c>
      <c r="B746" t="s">
        <v>4371</v>
      </c>
      <c r="C746">
        <v>2</v>
      </c>
      <c r="D746" t="s">
        <v>4633</v>
      </c>
      <c r="E746" t="s">
        <v>4634</v>
      </c>
      <c r="F746" t="s">
        <v>4635</v>
      </c>
      <c r="G746" t="s">
        <v>4636</v>
      </c>
      <c r="H746" t="s">
        <v>131</v>
      </c>
      <c r="I746" t="s">
        <v>149</v>
      </c>
      <c r="J746" t="s">
        <v>133</v>
      </c>
      <c r="K746" t="s">
        <v>3278</v>
      </c>
      <c r="L746" s="25">
        <v>2022</v>
      </c>
      <c r="M746" s="25">
        <v>26899</v>
      </c>
    </row>
    <row r="747" spans="1:13" x14ac:dyDescent="0.25">
      <c r="A747" s="49" t="s">
        <v>437</v>
      </c>
      <c r="B747" t="s">
        <v>4371</v>
      </c>
      <c r="C747">
        <v>1</v>
      </c>
      <c r="D747" t="s">
        <v>4637</v>
      </c>
      <c r="E747" t="s">
        <v>4638</v>
      </c>
      <c r="F747" t="s">
        <v>4639</v>
      </c>
      <c r="G747" t="s">
        <v>4640</v>
      </c>
      <c r="H747" t="s">
        <v>131</v>
      </c>
      <c r="I747" t="s">
        <v>149</v>
      </c>
      <c r="J747" t="s">
        <v>133</v>
      </c>
      <c r="K747" t="s">
        <v>3278</v>
      </c>
      <c r="L747" s="25">
        <v>2019</v>
      </c>
      <c r="M747" s="25">
        <v>11959</v>
      </c>
    </row>
    <row r="748" spans="1:13" x14ac:dyDescent="0.25">
      <c r="A748" s="49" t="s">
        <v>437</v>
      </c>
      <c r="B748" t="s">
        <v>3711</v>
      </c>
      <c r="C748">
        <v>3</v>
      </c>
      <c r="D748" t="s">
        <v>4641</v>
      </c>
      <c r="E748" t="s">
        <v>4642</v>
      </c>
      <c r="F748" t="s">
        <v>4643</v>
      </c>
      <c r="G748" t="s">
        <v>4644</v>
      </c>
      <c r="H748" t="s">
        <v>131</v>
      </c>
      <c r="I748" t="s">
        <v>149</v>
      </c>
      <c r="J748" t="s">
        <v>133</v>
      </c>
      <c r="K748" t="s">
        <v>3278</v>
      </c>
      <c r="L748" s="25">
        <v>2023</v>
      </c>
      <c r="M748" s="25">
        <v>4927</v>
      </c>
    </row>
    <row r="749" spans="1:13" x14ac:dyDescent="0.25">
      <c r="A749" s="49" t="s">
        <v>437</v>
      </c>
      <c r="B749" t="s">
        <v>3711</v>
      </c>
      <c r="C749">
        <v>2</v>
      </c>
      <c r="D749" t="s">
        <v>4645</v>
      </c>
      <c r="E749" t="s">
        <v>4646</v>
      </c>
      <c r="F749" t="s">
        <v>4647</v>
      </c>
      <c r="G749" t="s">
        <v>4648</v>
      </c>
      <c r="H749" t="s">
        <v>131</v>
      </c>
      <c r="I749" t="s">
        <v>149</v>
      </c>
      <c r="J749" t="s">
        <v>133</v>
      </c>
      <c r="K749" t="s">
        <v>3278</v>
      </c>
      <c r="L749" s="25">
        <v>2022</v>
      </c>
      <c r="M749" s="25">
        <v>9406</v>
      </c>
    </row>
    <row r="750" spans="1:13" x14ac:dyDescent="0.25">
      <c r="A750" s="49" t="s">
        <v>437</v>
      </c>
      <c r="B750" t="s">
        <v>3711</v>
      </c>
      <c r="C750">
        <v>1</v>
      </c>
      <c r="D750" t="s">
        <v>4649</v>
      </c>
      <c r="E750" t="s">
        <v>4650</v>
      </c>
      <c r="F750" t="s">
        <v>4651</v>
      </c>
      <c r="G750" t="s">
        <v>4652</v>
      </c>
      <c r="H750" t="s">
        <v>131</v>
      </c>
      <c r="I750" t="s">
        <v>149</v>
      </c>
      <c r="J750" t="s">
        <v>133</v>
      </c>
      <c r="K750" t="s">
        <v>3278</v>
      </c>
      <c r="L750" s="25">
        <v>2021</v>
      </c>
      <c r="M750" s="25">
        <v>19363</v>
      </c>
    </row>
    <row r="751" spans="1:13" x14ac:dyDescent="0.25">
      <c r="A751" s="49" t="s">
        <v>437</v>
      </c>
      <c r="B751" t="s">
        <v>3711</v>
      </c>
      <c r="C751">
        <v>4</v>
      </c>
      <c r="D751" t="s">
        <v>4653</v>
      </c>
      <c r="E751" t="s">
        <v>4654</v>
      </c>
      <c r="F751" t="s">
        <v>4655</v>
      </c>
      <c r="G751" t="s">
        <v>4656</v>
      </c>
      <c r="H751" t="s">
        <v>131</v>
      </c>
      <c r="I751" t="s">
        <v>149</v>
      </c>
      <c r="J751" t="s">
        <v>133</v>
      </c>
      <c r="K751" t="s">
        <v>3278</v>
      </c>
      <c r="L751" s="25">
        <v>2023</v>
      </c>
      <c r="M751" s="25">
        <v>32602</v>
      </c>
    </row>
    <row r="752" spans="1:13" x14ac:dyDescent="0.25">
      <c r="A752" s="49" t="s">
        <v>437</v>
      </c>
      <c r="B752" t="s">
        <v>4249</v>
      </c>
      <c r="C752">
        <v>1</v>
      </c>
      <c r="D752" t="s">
        <v>4657</v>
      </c>
      <c r="E752" t="s">
        <v>4658</v>
      </c>
      <c r="F752" t="s">
        <v>4659</v>
      </c>
      <c r="G752" t="s">
        <v>4660</v>
      </c>
      <c r="H752" t="s">
        <v>131</v>
      </c>
      <c r="I752" t="s">
        <v>149</v>
      </c>
      <c r="J752" t="s">
        <v>133</v>
      </c>
      <c r="K752" t="s">
        <v>3278</v>
      </c>
      <c r="L752" s="25">
        <v>2015</v>
      </c>
      <c r="M752" s="25">
        <v>50452</v>
      </c>
    </row>
    <row r="753" spans="1:13" x14ac:dyDescent="0.25">
      <c r="A753" s="49" t="s">
        <v>3714</v>
      </c>
      <c r="B753" t="s">
        <v>4098</v>
      </c>
      <c r="C753">
        <v>15</v>
      </c>
      <c r="D753" t="s">
        <v>4661</v>
      </c>
      <c r="E753" t="s">
        <v>4661</v>
      </c>
      <c r="F753" t="s">
        <v>150</v>
      </c>
      <c r="H753" t="s">
        <v>131</v>
      </c>
      <c r="I753" t="s">
        <v>149</v>
      </c>
      <c r="J753" t="s">
        <v>133</v>
      </c>
      <c r="K753" t="s">
        <v>150</v>
      </c>
      <c r="L753" s="25"/>
      <c r="M753" s="25"/>
    </row>
    <row r="754" spans="1:13" x14ac:dyDescent="0.25">
      <c r="A754" s="49" t="s">
        <v>437</v>
      </c>
      <c r="B754" t="s">
        <v>4249</v>
      </c>
      <c r="C754">
        <v>2</v>
      </c>
      <c r="D754" t="s">
        <v>4662</v>
      </c>
      <c r="E754" t="s">
        <v>4663</v>
      </c>
      <c r="F754" t="s">
        <v>4664</v>
      </c>
      <c r="G754" t="s">
        <v>4665</v>
      </c>
      <c r="H754" t="s">
        <v>131</v>
      </c>
      <c r="I754" t="s">
        <v>149</v>
      </c>
      <c r="J754" t="s">
        <v>133</v>
      </c>
      <c r="K754" t="s">
        <v>3278</v>
      </c>
      <c r="L754" s="25">
        <v>2016</v>
      </c>
      <c r="M754" s="25">
        <v>266983</v>
      </c>
    </row>
    <row r="755" spans="1:13" x14ac:dyDescent="0.25">
      <c r="A755" s="49" t="s">
        <v>437</v>
      </c>
      <c r="B755" t="s">
        <v>4249</v>
      </c>
      <c r="C755">
        <v>5</v>
      </c>
      <c r="D755" t="s">
        <v>4666</v>
      </c>
      <c r="E755" t="s">
        <v>4667</v>
      </c>
      <c r="F755" t="s">
        <v>4668</v>
      </c>
      <c r="G755" t="s">
        <v>4669</v>
      </c>
      <c r="H755" t="s">
        <v>131</v>
      </c>
      <c r="I755" t="s">
        <v>149</v>
      </c>
      <c r="J755" t="s">
        <v>133</v>
      </c>
      <c r="K755" t="s">
        <v>3278</v>
      </c>
      <c r="L755" s="25">
        <v>2019</v>
      </c>
      <c r="M755" s="25">
        <v>49896</v>
      </c>
    </row>
    <row r="756" spans="1:13" x14ac:dyDescent="0.25">
      <c r="A756" s="49" t="s">
        <v>437</v>
      </c>
      <c r="B756" t="s">
        <v>4249</v>
      </c>
      <c r="C756">
        <v>6</v>
      </c>
      <c r="D756" t="s">
        <v>4670</v>
      </c>
      <c r="E756" t="s">
        <v>4671</v>
      </c>
      <c r="F756" t="s">
        <v>4672</v>
      </c>
      <c r="G756" t="s">
        <v>4673</v>
      </c>
      <c r="H756" t="s">
        <v>131</v>
      </c>
      <c r="I756" t="s">
        <v>149</v>
      </c>
      <c r="J756" t="s">
        <v>133</v>
      </c>
      <c r="K756" t="s">
        <v>3278</v>
      </c>
      <c r="L756" s="25">
        <v>2019</v>
      </c>
      <c r="M756" s="25">
        <v>29426</v>
      </c>
    </row>
    <row r="757" spans="1:13" x14ac:dyDescent="0.25">
      <c r="A757" s="49" t="s">
        <v>437</v>
      </c>
      <c r="B757" t="s">
        <v>4249</v>
      </c>
      <c r="C757">
        <v>9</v>
      </c>
      <c r="D757" t="s">
        <v>4674</v>
      </c>
      <c r="E757" t="s">
        <v>4580</v>
      </c>
      <c r="F757" t="s">
        <v>4581</v>
      </c>
      <c r="G757" t="s">
        <v>4582</v>
      </c>
      <c r="H757" t="s">
        <v>131</v>
      </c>
      <c r="I757" t="s">
        <v>149</v>
      </c>
      <c r="J757" t="s">
        <v>133</v>
      </c>
      <c r="K757" t="s">
        <v>3278</v>
      </c>
      <c r="L757" s="25">
        <v>2020</v>
      </c>
      <c r="M757" s="25">
        <v>12975</v>
      </c>
    </row>
    <row r="758" spans="1:13" x14ac:dyDescent="0.25">
      <c r="A758" s="49" t="s">
        <v>437</v>
      </c>
      <c r="B758" t="s">
        <v>4249</v>
      </c>
      <c r="C758">
        <v>3</v>
      </c>
      <c r="D758" t="s">
        <v>4675</v>
      </c>
      <c r="E758" t="s">
        <v>4503</v>
      </c>
      <c r="F758" t="s">
        <v>4504</v>
      </c>
      <c r="G758" t="s">
        <v>4505</v>
      </c>
      <c r="H758" t="s">
        <v>131</v>
      </c>
      <c r="I758" t="s">
        <v>149</v>
      </c>
      <c r="J758" t="s">
        <v>133</v>
      </c>
      <c r="K758" t="s">
        <v>3278</v>
      </c>
      <c r="L758" s="25">
        <v>2016</v>
      </c>
      <c r="M758" s="25">
        <v>40903</v>
      </c>
    </row>
    <row r="759" spans="1:13" x14ac:dyDescent="0.25">
      <c r="A759" s="49" t="s">
        <v>437</v>
      </c>
      <c r="B759" t="s">
        <v>4249</v>
      </c>
      <c r="C759">
        <v>12</v>
      </c>
      <c r="D759" t="s">
        <v>4676</v>
      </c>
      <c r="E759" t="s">
        <v>4677</v>
      </c>
      <c r="F759" t="s">
        <v>4678</v>
      </c>
      <c r="G759" t="s">
        <v>4679</v>
      </c>
      <c r="H759" t="s">
        <v>131</v>
      </c>
      <c r="I759" t="s">
        <v>149</v>
      </c>
      <c r="J759" t="s">
        <v>133</v>
      </c>
      <c r="K759" t="s">
        <v>3278</v>
      </c>
      <c r="L759" s="25">
        <v>2021</v>
      </c>
      <c r="M759" s="25">
        <v>3591</v>
      </c>
    </row>
    <row r="760" spans="1:13" x14ac:dyDescent="0.25">
      <c r="A760" s="49" t="s">
        <v>437</v>
      </c>
      <c r="B760" t="s">
        <v>4249</v>
      </c>
      <c r="C760">
        <v>13</v>
      </c>
      <c r="D760" t="s">
        <v>4680</v>
      </c>
      <c r="E760" t="s">
        <v>4681</v>
      </c>
      <c r="F760" t="s">
        <v>4682</v>
      </c>
      <c r="G760" t="s">
        <v>4683</v>
      </c>
      <c r="H760" t="s">
        <v>131</v>
      </c>
      <c r="I760" t="s">
        <v>149</v>
      </c>
      <c r="J760" t="s">
        <v>133</v>
      </c>
      <c r="K760" t="s">
        <v>3278</v>
      </c>
      <c r="L760" s="25">
        <v>2022</v>
      </c>
      <c r="M760" s="25">
        <v>22417</v>
      </c>
    </row>
    <row r="761" spans="1:13" x14ac:dyDescent="0.25">
      <c r="A761" s="49" t="s">
        <v>437</v>
      </c>
      <c r="B761" t="s">
        <v>4249</v>
      </c>
      <c r="C761">
        <v>7</v>
      </c>
      <c r="D761" t="s">
        <v>4684</v>
      </c>
      <c r="E761" t="s">
        <v>4563</v>
      </c>
      <c r="F761" t="s">
        <v>4564</v>
      </c>
      <c r="G761" t="s">
        <v>4565</v>
      </c>
      <c r="H761" t="s">
        <v>131</v>
      </c>
      <c r="I761" t="s">
        <v>149</v>
      </c>
      <c r="J761" t="s">
        <v>133</v>
      </c>
      <c r="K761" t="s">
        <v>3278</v>
      </c>
      <c r="L761" s="25">
        <v>2019</v>
      </c>
      <c r="M761" s="25">
        <v>8332</v>
      </c>
    </row>
    <row r="762" spans="1:13" x14ac:dyDescent="0.25">
      <c r="A762" s="49" t="s">
        <v>437</v>
      </c>
      <c r="B762" t="s">
        <v>4249</v>
      </c>
      <c r="C762">
        <v>8</v>
      </c>
      <c r="D762" t="s">
        <v>4685</v>
      </c>
      <c r="E762" t="s">
        <v>4686</v>
      </c>
      <c r="F762" t="s">
        <v>4687</v>
      </c>
      <c r="G762" t="s">
        <v>4688</v>
      </c>
      <c r="H762" t="s">
        <v>131</v>
      </c>
      <c r="I762" t="s">
        <v>149</v>
      </c>
      <c r="J762" t="s">
        <v>133</v>
      </c>
      <c r="K762" t="s">
        <v>3278</v>
      </c>
      <c r="L762" s="25">
        <v>2019</v>
      </c>
      <c r="M762" s="25">
        <v>21731</v>
      </c>
    </row>
    <row r="763" spans="1:13" x14ac:dyDescent="0.25">
      <c r="A763" s="49" t="s">
        <v>437</v>
      </c>
      <c r="B763" t="s">
        <v>4249</v>
      </c>
      <c r="C763">
        <v>4</v>
      </c>
      <c r="D763" t="s">
        <v>4689</v>
      </c>
      <c r="E763" t="s">
        <v>4690</v>
      </c>
      <c r="F763" t="s">
        <v>4691</v>
      </c>
      <c r="G763" t="s">
        <v>4692</v>
      </c>
      <c r="H763" t="s">
        <v>131</v>
      </c>
      <c r="I763" t="s">
        <v>149</v>
      </c>
      <c r="J763" t="s">
        <v>133</v>
      </c>
      <c r="K763" t="s">
        <v>3278</v>
      </c>
      <c r="L763" s="25">
        <v>2017</v>
      </c>
      <c r="M763" s="25">
        <v>38681</v>
      </c>
    </row>
    <row r="764" spans="1:13" x14ac:dyDescent="0.25">
      <c r="A764" s="49" t="s">
        <v>437</v>
      </c>
      <c r="B764" t="s">
        <v>4249</v>
      </c>
      <c r="C764">
        <v>17</v>
      </c>
      <c r="D764" t="s">
        <v>4693</v>
      </c>
      <c r="E764" t="s">
        <v>3703</v>
      </c>
      <c r="F764" t="s">
        <v>3704</v>
      </c>
      <c r="G764" t="s">
        <v>3705</v>
      </c>
      <c r="H764" t="s">
        <v>131</v>
      </c>
      <c r="I764" t="s">
        <v>149</v>
      </c>
      <c r="J764" t="s">
        <v>133</v>
      </c>
      <c r="K764" t="s">
        <v>152</v>
      </c>
      <c r="L764" s="25">
        <v>2023</v>
      </c>
      <c r="M764" s="25">
        <v>170</v>
      </c>
    </row>
    <row r="765" spans="1:13" x14ac:dyDescent="0.25">
      <c r="A765" s="49" t="s">
        <v>437</v>
      </c>
      <c r="B765" t="s">
        <v>4249</v>
      </c>
      <c r="C765">
        <v>14</v>
      </c>
      <c r="D765" t="s">
        <v>4694</v>
      </c>
      <c r="E765" t="s">
        <v>4695</v>
      </c>
      <c r="F765" t="s">
        <v>4696</v>
      </c>
      <c r="G765" t="s">
        <v>4697</v>
      </c>
      <c r="H765" t="s">
        <v>131</v>
      </c>
      <c r="I765" t="s">
        <v>149</v>
      </c>
      <c r="J765" t="s">
        <v>133</v>
      </c>
      <c r="K765" t="s">
        <v>3278</v>
      </c>
      <c r="L765" s="25">
        <v>2023</v>
      </c>
      <c r="M765" s="25">
        <v>16347</v>
      </c>
    </row>
    <row r="766" spans="1:13" x14ac:dyDescent="0.25">
      <c r="A766" s="49" t="s">
        <v>437</v>
      </c>
      <c r="B766" t="s">
        <v>4249</v>
      </c>
      <c r="C766">
        <v>10</v>
      </c>
      <c r="D766" t="s">
        <v>4698</v>
      </c>
      <c r="E766" t="s">
        <v>4699</v>
      </c>
      <c r="F766" t="s">
        <v>4700</v>
      </c>
      <c r="G766" t="s">
        <v>4701</v>
      </c>
      <c r="H766" t="s">
        <v>131</v>
      </c>
      <c r="I766" t="s">
        <v>149</v>
      </c>
      <c r="J766" t="s">
        <v>133</v>
      </c>
      <c r="K766" t="s">
        <v>3278</v>
      </c>
      <c r="L766" s="25">
        <v>2020</v>
      </c>
      <c r="M766" s="25">
        <v>34265</v>
      </c>
    </row>
    <row r="767" spans="1:13" x14ac:dyDescent="0.25">
      <c r="A767" s="49" t="s">
        <v>437</v>
      </c>
      <c r="B767" t="s">
        <v>4249</v>
      </c>
      <c r="C767">
        <v>11</v>
      </c>
      <c r="D767" t="s">
        <v>4702</v>
      </c>
      <c r="E767" t="s">
        <v>4703</v>
      </c>
      <c r="F767" t="s">
        <v>4704</v>
      </c>
      <c r="G767" t="s">
        <v>4705</v>
      </c>
      <c r="H767" t="s">
        <v>131</v>
      </c>
      <c r="I767" t="s">
        <v>149</v>
      </c>
      <c r="J767" t="s">
        <v>133</v>
      </c>
      <c r="K767" t="s">
        <v>3278</v>
      </c>
      <c r="L767" s="25">
        <v>2020</v>
      </c>
      <c r="M767" s="25">
        <v>6623</v>
      </c>
    </row>
    <row r="768" spans="1:13" x14ac:dyDescent="0.25">
      <c r="A768" s="49" t="s">
        <v>437</v>
      </c>
      <c r="B768" t="s">
        <v>4249</v>
      </c>
      <c r="C768">
        <v>15</v>
      </c>
      <c r="D768" t="s">
        <v>4706</v>
      </c>
      <c r="E768" t="s">
        <v>4707</v>
      </c>
      <c r="F768" t="s">
        <v>4708</v>
      </c>
      <c r="G768" t="s">
        <v>4709</v>
      </c>
      <c r="H768" t="s">
        <v>131</v>
      </c>
      <c r="I768" t="s">
        <v>149</v>
      </c>
      <c r="J768" t="s">
        <v>133</v>
      </c>
      <c r="K768" t="s">
        <v>3278</v>
      </c>
      <c r="L768" s="25">
        <v>2023</v>
      </c>
      <c r="M768" s="25">
        <v>17604</v>
      </c>
    </row>
    <row r="769" spans="1:13" x14ac:dyDescent="0.25">
      <c r="A769" s="49" t="s">
        <v>3714</v>
      </c>
      <c r="B769" t="s">
        <v>4098</v>
      </c>
      <c r="C769">
        <v>13</v>
      </c>
      <c r="D769" t="s">
        <v>4710</v>
      </c>
      <c r="E769" t="s">
        <v>4710</v>
      </c>
      <c r="F769" t="s">
        <v>150</v>
      </c>
      <c r="H769" t="s">
        <v>131</v>
      </c>
      <c r="I769" t="s">
        <v>149</v>
      </c>
      <c r="J769" t="s">
        <v>133</v>
      </c>
      <c r="K769" t="s">
        <v>150</v>
      </c>
      <c r="L769" s="25"/>
      <c r="M769" s="25">
        <v>52</v>
      </c>
    </row>
    <row r="770" spans="1:13" x14ac:dyDescent="0.25">
      <c r="A770" s="49" t="s">
        <v>3714</v>
      </c>
      <c r="B770" t="s">
        <v>4098</v>
      </c>
      <c r="C770">
        <v>7</v>
      </c>
      <c r="D770" t="s">
        <v>4711</v>
      </c>
      <c r="E770" t="s">
        <v>4711</v>
      </c>
      <c r="F770" t="s">
        <v>150</v>
      </c>
      <c r="H770" t="s">
        <v>131</v>
      </c>
      <c r="I770" t="s">
        <v>149</v>
      </c>
      <c r="J770" t="s">
        <v>133</v>
      </c>
      <c r="K770" t="s">
        <v>150</v>
      </c>
      <c r="L770" s="25"/>
      <c r="M770" s="25">
        <v>240</v>
      </c>
    </row>
    <row r="771" spans="1:13" x14ac:dyDescent="0.25">
      <c r="A771" s="49" t="s">
        <v>3714</v>
      </c>
      <c r="B771" t="s">
        <v>4098</v>
      </c>
      <c r="C771">
        <v>12</v>
      </c>
      <c r="D771" t="s">
        <v>4712</v>
      </c>
      <c r="E771" t="s">
        <v>4712</v>
      </c>
      <c r="F771" t="s">
        <v>150</v>
      </c>
      <c r="H771" t="s">
        <v>131</v>
      </c>
      <c r="I771" t="s">
        <v>149</v>
      </c>
      <c r="J771" t="s">
        <v>133</v>
      </c>
      <c r="K771" t="s">
        <v>150</v>
      </c>
      <c r="L771" s="25"/>
      <c r="M771" s="25"/>
    </row>
    <row r="772" spans="1:13" x14ac:dyDescent="0.25">
      <c r="A772" s="49" t="s">
        <v>3714</v>
      </c>
      <c r="B772" t="s">
        <v>4098</v>
      </c>
      <c r="C772">
        <v>8</v>
      </c>
      <c r="D772" t="s">
        <v>4713</v>
      </c>
      <c r="E772" t="s">
        <v>4713</v>
      </c>
      <c r="F772" t="s">
        <v>150</v>
      </c>
      <c r="H772" t="s">
        <v>131</v>
      </c>
      <c r="I772" t="s">
        <v>149</v>
      </c>
      <c r="J772" t="s">
        <v>133</v>
      </c>
      <c r="K772" t="s">
        <v>150</v>
      </c>
      <c r="L772" s="25"/>
      <c r="M772" s="25"/>
    </row>
    <row r="773" spans="1:13" x14ac:dyDescent="0.25">
      <c r="A773" s="49" t="s">
        <v>3714</v>
      </c>
      <c r="B773" t="s">
        <v>4098</v>
      </c>
      <c r="C773">
        <v>4</v>
      </c>
      <c r="D773" t="s">
        <v>4714</v>
      </c>
      <c r="E773" t="s">
        <v>4714</v>
      </c>
      <c r="F773" t="s">
        <v>150</v>
      </c>
      <c r="H773" t="s">
        <v>131</v>
      </c>
      <c r="I773" t="s">
        <v>149</v>
      </c>
      <c r="J773" t="s">
        <v>133</v>
      </c>
      <c r="K773" t="s">
        <v>150</v>
      </c>
      <c r="L773" s="25"/>
      <c r="M773" s="25"/>
    </row>
    <row r="774" spans="1:13" x14ac:dyDescent="0.25">
      <c r="A774" s="49" t="s">
        <v>3714</v>
      </c>
      <c r="B774" t="s">
        <v>4098</v>
      </c>
      <c r="C774">
        <v>23</v>
      </c>
      <c r="D774" t="s">
        <v>4715</v>
      </c>
      <c r="E774" t="s">
        <v>4715</v>
      </c>
      <c r="F774" t="s">
        <v>150</v>
      </c>
      <c r="H774" t="s">
        <v>131</v>
      </c>
      <c r="I774" t="s">
        <v>149</v>
      </c>
      <c r="J774" t="s">
        <v>133</v>
      </c>
      <c r="K774" t="s">
        <v>150</v>
      </c>
      <c r="L774" s="25"/>
      <c r="M774" s="25"/>
    </row>
    <row r="775" spans="1:13" x14ac:dyDescent="0.25">
      <c r="A775" s="49" t="s">
        <v>413</v>
      </c>
      <c r="B775" t="s">
        <v>4251</v>
      </c>
      <c r="C775">
        <v>1</v>
      </c>
      <c r="D775" t="s">
        <v>4716</v>
      </c>
      <c r="E775" t="s">
        <v>4716</v>
      </c>
      <c r="F775" t="s">
        <v>4023</v>
      </c>
      <c r="H775" t="s">
        <v>131</v>
      </c>
      <c r="I775" t="s">
        <v>149</v>
      </c>
      <c r="J775" t="s">
        <v>133</v>
      </c>
      <c r="K775" t="s">
        <v>4023</v>
      </c>
      <c r="L775" s="25"/>
      <c r="M775" s="25"/>
    </row>
    <row r="776" spans="1:13" x14ac:dyDescent="0.25">
      <c r="A776" s="49" t="s">
        <v>437</v>
      </c>
      <c r="B776" t="s">
        <v>4470</v>
      </c>
      <c r="C776">
        <v>1</v>
      </c>
      <c r="D776" t="s">
        <v>4717</v>
      </c>
      <c r="E776" t="s">
        <v>4717</v>
      </c>
      <c r="F776" t="s">
        <v>4023</v>
      </c>
      <c r="H776" t="s">
        <v>131</v>
      </c>
      <c r="I776" t="s">
        <v>149</v>
      </c>
      <c r="J776" t="s">
        <v>133</v>
      </c>
      <c r="K776" t="s">
        <v>4023</v>
      </c>
      <c r="L776" s="25"/>
      <c r="M776" s="25"/>
    </row>
    <row r="777" spans="1:13" x14ac:dyDescent="0.25">
      <c r="A777" s="49" t="s">
        <v>400</v>
      </c>
      <c r="B777" t="s">
        <v>3096</v>
      </c>
      <c r="C777">
        <v>21</v>
      </c>
      <c r="D777" t="s">
        <v>4718</v>
      </c>
      <c r="E777" t="s">
        <v>4718</v>
      </c>
      <c r="F777" t="s">
        <v>4023</v>
      </c>
      <c r="H777" t="s">
        <v>131</v>
      </c>
      <c r="I777" t="s">
        <v>149</v>
      </c>
      <c r="J777" t="s">
        <v>133</v>
      </c>
      <c r="K777" t="s">
        <v>4023</v>
      </c>
      <c r="L777" s="25"/>
      <c r="M777" s="25"/>
    </row>
    <row r="778" spans="1:13" x14ac:dyDescent="0.25">
      <c r="A778" s="49" t="s">
        <v>391</v>
      </c>
      <c r="B778" t="s">
        <v>2763</v>
      </c>
      <c r="C778">
        <v>14</v>
      </c>
      <c r="D778" t="s">
        <v>4719</v>
      </c>
      <c r="E778" t="s">
        <v>4719</v>
      </c>
      <c r="F778" t="s">
        <v>150</v>
      </c>
      <c r="H778" t="s">
        <v>131</v>
      </c>
      <c r="I778" t="s">
        <v>149</v>
      </c>
      <c r="J778" t="s">
        <v>133</v>
      </c>
      <c r="K778" t="s">
        <v>150</v>
      </c>
      <c r="L778" s="25"/>
      <c r="M778" s="25"/>
    </row>
    <row r="779" spans="1:13" x14ac:dyDescent="0.25">
      <c r="A779" s="49" t="s">
        <v>437</v>
      </c>
      <c r="B779" t="s">
        <v>4093</v>
      </c>
      <c r="C779">
        <v>6</v>
      </c>
      <c r="D779" t="s">
        <v>4720</v>
      </c>
      <c r="E779" t="s">
        <v>4720</v>
      </c>
      <c r="F779" t="s">
        <v>150</v>
      </c>
      <c r="H779" t="s">
        <v>131</v>
      </c>
      <c r="I779" t="s">
        <v>149</v>
      </c>
      <c r="J779" t="s">
        <v>133</v>
      </c>
      <c r="K779" t="s">
        <v>150</v>
      </c>
      <c r="L779" s="25"/>
      <c r="M779" s="25"/>
    </row>
    <row r="780" spans="1:13" x14ac:dyDescent="0.25">
      <c r="A780" s="49" t="s">
        <v>437</v>
      </c>
      <c r="B780" t="s">
        <v>4093</v>
      </c>
      <c r="C780">
        <v>9</v>
      </c>
      <c r="D780" t="s">
        <v>4721</v>
      </c>
      <c r="E780" t="s">
        <v>4721</v>
      </c>
      <c r="F780" t="s">
        <v>150</v>
      </c>
      <c r="H780" t="s">
        <v>131</v>
      </c>
      <c r="I780" t="s">
        <v>149</v>
      </c>
      <c r="J780" t="s">
        <v>133</v>
      </c>
      <c r="K780" t="s">
        <v>150</v>
      </c>
      <c r="L780" s="25"/>
      <c r="M780" s="25"/>
    </row>
    <row r="781" spans="1:13" x14ac:dyDescent="0.25">
      <c r="A781" s="49" t="s">
        <v>437</v>
      </c>
      <c r="B781" t="s">
        <v>4093</v>
      </c>
      <c r="C781">
        <v>10</v>
      </c>
      <c r="D781" t="s">
        <v>4722</v>
      </c>
      <c r="E781" t="s">
        <v>4722</v>
      </c>
      <c r="F781" t="s">
        <v>150</v>
      </c>
      <c r="H781" t="s">
        <v>131</v>
      </c>
      <c r="I781" t="s">
        <v>149</v>
      </c>
      <c r="J781" t="s">
        <v>133</v>
      </c>
      <c r="K781" t="s">
        <v>150</v>
      </c>
      <c r="L781" s="25"/>
      <c r="M781" s="25"/>
    </row>
    <row r="782" spans="1:13" x14ac:dyDescent="0.25">
      <c r="A782" s="49" t="s">
        <v>437</v>
      </c>
      <c r="B782" t="s">
        <v>4093</v>
      </c>
      <c r="C782">
        <v>8</v>
      </c>
      <c r="D782" t="s">
        <v>4723</v>
      </c>
      <c r="E782" t="s">
        <v>4723</v>
      </c>
      <c r="F782" t="s">
        <v>150</v>
      </c>
      <c r="H782" t="s">
        <v>131</v>
      </c>
      <c r="I782" t="s">
        <v>149</v>
      </c>
      <c r="J782" t="s">
        <v>133</v>
      </c>
      <c r="K782" t="s">
        <v>150</v>
      </c>
      <c r="L782" s="25"/>
      <c r="M782" s="25"/>
    </row>
    <row r="783" spans="1:13" x14ac:dyDescent="0.25">
      <c r="A783" s="49" t="s">
        <v>437</v>
      </c>
      <c r="B783" t="s">
        <v>4093</v>
      </c>
      <c r="C783">
        <v>5</v>
      </c>
      <c r="D783" t="s">
        <v>4724</v>
      </c>
      <c r="E783" t="s">
        <v>4724</v>
      </c>
      <c r="F783" t="s">
        <v>150</v>
      </c>
      <c r="H783" t="s">
        <v>131</v>
      </c>
      <c r="I783" t="s">
        <v>149</v>
      </c>
      <c r="J783" t="s">
        <v>133</v>
      </c>
      <c r="K783" t="s">
        <v>150</v>
      </c>
      <c r="L783" s="25"/>
      <c r="M783" s="25"/>
    </row>
    <row r="784" spans="1:13" x14ac:dyDescent="0.25">
      <c r="A784" s="49" t="s">
        <v>4031</v>
      </c>
      <c r="B784" t="s">
        <v>4102</v>
      </c>
      <c r="C784">
        <v>2</v>
      </c>
      <c r="D784" t="s">
        <v>4725</v>
      </c>
      <c r="E784" t="s">
        <v>4725</v>
      </c>
      <c r="F784" t="s">
        <v>150</v>
      </c>
      <c r="H784" t="s">
        <v>131</v>
      </c>
      <c r="I784" t="s">
        <v>149</v>
      </c>
      <c r="J784" t="s">
        <v>133</v>
      </c>
      <c r="K784" t="s">
        <v>150</v>
      </c>
      <c r="L784" s="25"/>
      <c r="M784" s="25"/>
    </row>
    <row r="785" spans="1:13" x14ac:dyDescent="0.25">
      <c r="A785" s="49" t="s">
        <v>391</v>
      </c>
      <c r="B785" t="s">
        <v>2825</v>
      </c>
      <c r="C785">
        <v>1</v>
      </c>
      <c r="D785" t="s">
        <v>4726</v>
      </c>
      <c r="E785" t="s">
        <v>4726</v>
      </c>
      <c r="F785" t="s">
        <v>150</v>
      </c>
      <c r="H785" t="s">
        <v>131</v>
      </c>
      <c r="I785" t="s">
        <v>149</v>
      </c>
      <c r="J785" t="s">
        <v>133</v>
      </c>
      <c r="K785" t="s">
        <v>150</v>
      </c>
      <c r="L785" s="25"/>
      <c r="M785" s="25"/>
    </row>
    <row r="786" spans="1:13" x14ac:dyDescent="0.25">
      <c r="A786" s="49" t="s">
        <v>3714</v>
      </c>
      <c r="B786" t="s">
        <v>4098</v>
      </c>
      <c r="C786">
        <v>3</v>
      </c>
      <c r="D786" t="s">
        <v>4727</v>
      </c>
      <c r="E786" t="s">
        <v>4727</v>
      </c>
      <c r="F786" t="s">
        <v>150</v>
      </c>
      <c r="H786" t="s">
        <v>131</v>
      </c>
      <c r="I786" t="s">
        <v>149</v>
      </c>
      <c r="J786" t="s">
        <v>133</v>
      </c>
      <c r="K786" t="s">
        <v>150</v>
      </c>
      <c r="L786" s="25"/>
      <c r="M786" s="25">
        <v>42</v>
      </c>
    </row>
    <row r="787" spans="1:13" x14ac:dyDescent="0.25">
      <c r="A787" s="49" t="s">
        <v>4031</v>
      </c>
      <c r="B787" t="s">
        <v>4146</v>
      </c>
      <c r="C787">
        <v>1</v>
      </c>
      <c r="D787" t="s">
        <v>4728</v>
      </c>
      <c r="E787" t="s">
        <v>4728</v>
      </c>
      <c r="F787" t="s">
        <v>3700</v>
      </c>
      <c r="H787" t="s">
        <v>131</v>
      </c>
      <c r="I787" t="s">
        <v>149</v>
      </c>
      <c r="J787" t="s">
        <v>133</v>
      </c>
      <c r="K787" t="s">
        <v>3278</v>
      </c>
      <c r="L787" s="25">
        <v>2009</v>
      </c>
      <c r="M787" s="25">
        <v>3640</v>
      </c>
    </row>
    <row r="788" spans="1:13" x14ac:dyDescent="0.25">
      <c r="A788" s="49" t="s">
        <v>3714</v>
      </c>
      <c r="B788" t="s">
        <v>4378</v>
      </c>
      <c r="C788">
        <v>7</v>
      </c>
      <c r="D788" t="s">
        <v>4729</v>
      </c>
      <c r="E788" t="s">
        <v>4729</v>
      </c>
      <c r="F788" t="s">
        <v>150</v>
      </c>
      <c r="H788" t="s">
        <v>131</v>
      </c>
      <c r="I788" t="s">
        <v>149</v>
      </c>
      <c r="J788" t="s">
        <v>133</v>
      </c>
      <c r="K788" t="s">
        <v>150</v>
      </c>
      <c r="L788" s="25"/>
      <c r="M788" s="25"/>
    </row>
    <row r="789" spans="1:13" x14ac:dyDescent="0.25">
      <c r="A789" s="49" t="s">
        <v>3714</v>
      </c>
      <c r="B789" t="s">
        <v>3715</v>
      </c>
      <c r="C789">
        <v>32</v>
      </c>
      <c r="D789" t="s">
        <v>4730</v>
      </c>
      <c r="E789" t="s">
        <v>4730</v>
      </c>
      <c r="F789" t="s">
        <v>150</v>
      </c>
      <c r="G789" t="s">
        <v>4731</v>
      </c>
      <c r="H789" t="s">
        <v>131</v>
      </c>
      <c r="I789" t="s">
        <v>149</v>
      </c>
      <c r="J789" t="s">
        <v>133</v>
      </c>
      <c r="K789" t="s">
        <v>150</v>
      </c>
      <c r="L789" s="25"/>
      <c r="M789" s="25"/>
    </row>
    <row r="790" spans="1:13" x14ac:dyDescent="0.25">
      <c r="A790" s="49" t="s">
        <v>3714</v>
      </c>
      <c r="B790" t="s">
        <v>3715</v>
      </c>
      <c r="C790">
        <v>33</v>
      </c>
      <c r="D790" t="s">
        <v>4732</v>
      </c>
      <c r="E790" t="s">
        <v>4732</v>
      </c>
      <c r="F790" t="s">
        <v>150</v>
      </c>
      <c r="G790" t="s">
        <v>4731</v>
      </c>
      <c r="H790" t="s">
        <v>131</v>
      </c>
      <c r="I790" t="s">
        <v>149</v>
      </c>
      <c r="J790" t="s">
        <v>133</v>
      </c>
      <c r="K790" t="s">
        <v>150</v>
      </c>
      <c r="L790" s="25"/>
      <c r="M790" s="25"/>
    </row>
    <row r="791" spans="1:13" x14ac:dyDescent="0.25">
      <c r="A791" s="49" t="s">
        <v>3714</v>
      </c>
      <c r="B791" t="s">
        <v>3715</v>
      </c>
      <c r="C791">
        <v>34</v>
      </c>
      <c r="D791" t="s">
        <v>4733</v>
      </c>
      <c r="E791" t="s">
        <v>4733</v>
      </c>
      <c r="F791" t="s">
        <v>150</v>
      </c>
      <c r="G791" t="s">
        <v>4731</v>
      </c>
      <c r="H791" t="s">
        <v>131</v>
      </c>
      <c r="I791" t="s">
        <v>149</v>
      </c>
      <c r="J791" t="s">
        <v>133</v>
      </c>
      <c r="K791" t="s">
        <v>150</v>
      </c>
      <c r="L791" s="25"/>
      <c r="M791" s="25"/>
    </row>
    <row r="792" spans="1:13" x14ac:dyDescent="0.25">
      <c r="A792" s="49" t="s">
        <v>4016</v>
      </c>
      <c r="B792" t="s">
        <v>4106</v>
      </c>
      <c r="C792">
        <v>2</v>
      </c>
      <c r="D792" t="s">
        <v>4734</v>
      </c>
      <c r="E792" t="s">
        <v>4734</v>
      </c>
      <c r="F792" t="s">
        <v>4023</v>
      </c>
      <c r="H792" t="s">
        <v>131</v>
      </c>
      <c r="I792" t="s">
        <v>149</v>
      </c>
      <c r="J792" t="s">
        <v>133</v>
      </c>
      <c r="K792" t="s">
        <v>4023</v>
      </c>
      <c r="L792" s="25">
        <v>2015</v>
      </c>
      <c r="M792" s="25">
        <v>62903</v>
      </c>
    </row>
    <row r="793" spans="1:13" x14ac:dyDescent="0.25">
      <c r="A793" s="49" t="s">
        <v>3714</v>
      </c>
      <c r="B793" t="s">
        <v>3715</v>
      </c>
      <c r="C793">
        <v>35</v>
      </c>
      <c r="D793" t="s">
        <v>4735</v>
      </c>
      <c r="E793" t="s">
        <v>4735</v>
      </c>
      <c r="F793" t="s">
        <v>150</v>
      </c>
      <c r="G793" t="s">
        <v>4736</v>
      </c>
      <c r="H793" t="s">
        <v>131</v>
      </c>
      <c r="I793" t="s">
        <v>149</v>
      </c>
      <c r="J793" t="s">
        <v>133</v>
      </c>
      <c r="K793" t="s">
        <v>150</v>
      </c>
      <c r="L793" s="25"/>
      <c r="M793" s="25"/>
    </row>
    <row r="794" spans="1:13" x14ac:dyDescent="0.25">
      <c r="A794" s="49" t="s">
        <v>3714</v>
      </c>
      <c r="B794" t="s">
        <v>3715</v>
      </c>
      <c r="C794">
        <v>36</v>
      </c>
      <c r="D794" t="s">
        <v>4737</v>
      </c>
      <c r="E794" t="s">
        <v>4737</v>
      </c>
      <c r="F794" t="s">
        <v>150</v>
      </c>
      <c r="G794" t="s">
        <v>4736</v>
      </c>
      <c r="H794" t="s">
        <v>131</v>
      </c>
      <c r="I794" t="s">
        <v>149</v>
      </c>
      <c r="J794" t="s">
        <v>133</v>
      </c>
      <c r="K794" t="s">
        <v>150</v>
      </c>
      <c r="L794" s="25"/>
      <c r="M794" s="25"/>
    </row>
    <row r="795" spans="1:13" x14ac:dyDescent="0.25">
      <c r="A795" s="49" t="s">
        <v>3714</v>
      </c>
      <c r="B795" t="s">
        <v>3715</v>
      </c>
      <c r="C795">
        <v>37</v>
      </c>
      <c r="D795" t="s">
        <v>4738</v>
      </c>
      <c r="E795" t="s">
        <v>4738</v>
      </c>
      <c r="F795" t="s">
        <v>150</v>
      </c>
      <c r="G795" t="s">
        <v>4736</v>
      </c>
      <c r="H795" t="s">
        <v>131</v>
      </c>
      <c r="I795" t="s">
        <v>149</v>
      </c>
      <c r="J795" t="s">
        <v>133</v>
      </c>
      <c r="K795" t="s">
        <v>150</v>
      </c>
      <c r="L795" s="25"/>
      <c r="M795" s="25"/>
    </row>
    <row r="796" spans="1:13" x14ac:dyDescent="0.25">
      <c r="A796" s="49" t="s">
        <v>437</v>
      </c>
      <c r="B796" t="s">
        <v>4093</v>
      </c>
      <c r="C796">
        <v>12</v>
      </c>
      <c r="D796" t="s">
        <v>4739</v>
      </c>
      <c r="E796" t="s">
        <v>4739</v>
      </c>
      <c r="F796" t="s">
        <v>4023</v>
      </c>
      <c r="H796" t="s">
        <v>131</v>
      </c>
      <c r="I796" t="s">
        <v>149</v>
      </c>
      <c r="J796" t="s">
        <v>133</v>
      </c>
      <c r="K796" t="s">
        <v>4023</v>
      </c>
      <c r="L796" s="25"/>
      <c r="M796" s="25">
        <v>793</v>
      </c>
    </row>
    <row r="797" spans="1:13" x14ac:dyDescent="0.25">
      <c r="A797" s="49" t="s">
        <v>3956</v>
      </c>
      <c r="B797" t="s">
        <v>4740</v>
      </c>
      <c r="C797">
        <v>7</v>
      </c>
      <c r="D797" t="s">
        <v>4741</v>
      </c>
      <c r="E797" t="s">
        <v>4741</v>
      </c>
      <c r="F797" t="s">
        <v>3700</v>
      </c>
      <c r="H797" t="s">
        <v>131</v>
      </c>
      <c r="I797" t="s">
        <v>149</v>
      </c>
      <c r="J797" t="s">
        <v>133</v>
      </c>
      <c r="K797" t="s">
        <v>3278</v>
      </c>
      <c r="L797" s="25">
        <v>2022</v>
      </c>
      <c r="M797" s="25">
        <v>30989</v>
      </c>
    </row>
    <row r="798" spans="1:13" x14ac:dyDescent="0.25">
      <c r="A798" s="49" t="s">
        <v>3956</v>
      </c>
      <c r="B798" t="s">
        <v>4740</v>
      </c>
      <c r="C798">
        <v>5</v>
      </c>
      <c r="D798" t="s">
        <v>4742</v>
      </c>
      <c r="E798" t="s">
        <v>4742</v>
      </c>
      <c r="F798" t="s">
        <v>3700</v>
      </c>
      <c r="H798" t="s">
        <v>131</v>
      </c>
      <c r="I798" t="s">
        <v>149</v>
      </c>
      <c r="J798" t="s">
        <v>133</v>
      </c>
      <c r="K798" t="s">
        <v>3278</v>
      </c>
      <c r="L798" s="25">
        <v>2020</v>
      </c>
      <c r="M798" s="25">
        <v>12423</v>
      </c>
    </row>
    <row r="799" spans="1:13" x14ac:dyDescent="0.25">
      <c r="A799" s="49" t="s">
        <v>3956</v>
      </c>
      <c r="B799" t="s">
        <v>4740</v>
      </c>
      <c r="C799">
        <v>3</v>
      </c>
      <c r="D799" t="s">
        <v>4743</v>
      </c>
      <c r="E799" t="s">
        <v>4743</v>
      </c>
      <c r="F799" t="s">
        <v>3700</v>
      </c>
      <c r="H799" t="s">
        <v>131</v>
      </c>
      <c r="I799" t="s">
        <v>149</v>
      </c>
      <c r="J799" t="s">
        <v>133</v>
      </c>
      <c r="K799" t="s">
        <v>3278</v>
      </c>
      <c r="L799" s="25">
        <v>2007</v>
      </c>
      <c r="M799" s="25">
        <v>36590</v>
      </c>
    </row>
    <row r="800" spans="1:13" x14ac:dyDescent="0.25">
      <c r="A800" s="49" t="s">
        <v>437</v>
      </c>
      <c r="B800" t="s">
        <v>4093</v>
      </c>
      <c r="C800">
        <v>7</v>
      </c>
      <c r="D800" t="s">
        <v>4744</v>
      </c>
      <c r="E800" t="s">
        <v>4744</v>
      </c>
      <c r="F800" t="s">
        <v>150</v>
      </c>
      <c r="H800" t="s">
        <v>131</v>
      </c>
      <c r="I800" t="s">
        <v>149</v>
      </c>
      <c r="J800" t="s">
        <v>133</v>
      </c>
      <c r="K800" t="s">
        <v>150</v>
      </c>
      <c r="L800" s="25"/>
      <c r="M800" s="25"/>
    </row>
    <row r="801" spans="1:13" x14ac:dyDescent="0.25">
      <c r="A801" s="49" t="s">
        <v>437</v>
      </c>
      <c r="B801" t="s">
        <v>4111</v>
      </c>
      <c r="C801">
        <v>25</v>
      </c>
      <c r="D801" t="s">
        <v>4745</v>
      </c>
      <c r="E801" t="s">
        <v>4745</v>
      </c>
      <c r="F801" t="s">
        <v>3700</v>
      </c>
      <c r="H801" t="s">
        <v>131</v>
      </c>
      <c r="I801" t="s">
        <v>149</v>
      </c>
      <c r="J801" t="s">
        <v>151</v>
      </c>
      <c r="K801" t="s">
        <v>3278</v>
      </c>
      <c r="L801" s="25"/>
      <c r="M801" s="25">
        <v>1822</v>
      </c>
    </row>
    <row r="802" spans="1:13" x14ac:dyDescent="0.25">
      <c r="A802" s="49" t="s">
        <v>4016</v>
      </c>
      <c r="B802" t="s">
        <v>4017</v>
      </c>
      <c r="C802">
        <v>25</v>
      </c>
      <c r="D802" t="s">
        <v>4746</v>
      </c>
      <c r="E802" t="s">
        <v>4746</v>
      </c>
      <c r="F802" t="s">
        <v>3700</v>
      </c>
      <c r="H802" t="s">
        <v>131</v>
      </c>
      <c r="I802" t="s">
        <v>149</v>
      </c>
      <c r="J802" t="s">
        <v>151</v>
      </c>
      <c r="K802" t="s">
        <v>3278</v>
      </c>
      <c r="L802" s="25">
        <v>2022</v>
      </c>
      <c r="M802" s="25">
        <v>2219</v>
      </c>
    </row>
    <row r="803" spans="1:13" x14ac:dyDescent="0.25">
      <c r="A803" s="49" t="s">
        <v>4016</v>
      </c>
      <c r="B803" t="s">
        <v>4106</v>
      </c>
      <c r="C803">
        <v>1</v>
      </c>
      <c r="D803" t="s">
        <v>4747</v>
      </c>
      <c r="E803" t="s">
        <v>4747</v>
      </c>
      <c r="F803" t="s">
        <v>4023</v>
      </c>
      <c r="H803" t="s">
        <v>131</v>
      </c>
      <c r="I803" t="s">
        <v>149</v>
      </c>
      <c r="J803" t="s">
        <v>151</v>
      </c>
      <c r="K803" t="s">
        <v>4023</v>
      </c>
      <c r="L803" s="25">
        <v>1994</v>
      </c>
      <c r="M803" s="25">
        <v>26083</v>
      </c>
    </row>
    <row r="804" spans="1:13" x14ac:dyDescent="0.25">
      <c r="A804" s="49" t="s">
        <v>400</v>
      </c>
      <c r="B804" t="s">
        <v>3096</v>
      </c>
      <c r="C804">
        <v>19</v>
      </c>
      <c r="D804" t="s">
        <v>4748</v>
      </c>
      <c r="E804" t="s">
        <v>4748</v>
      </c>
      <c r="F804" t="s">
        <v>3700</v>
      </c>
      <c r="H804" t="s">
        <v>131</v>
      </c>
      <c r="I804" t="s">
        <v>149</v>
      </c>
      <c r="J804" t="s">
        <v>151</v>
      </c>
      <c r="K804" t="s">
        <v>3278</v>
      </c>
      <c r="L804" s="25"/>
      <c r="M804" s="25">
        <v>266652</v>
      </c>
    </row>
    <row r="805" spans="1:13" x14ac:dyDescent="0.25">
      <c r="A805" s="49" t="s">
        <v>437</v>
      </c>
      <c r="B805" t="s">
        <v>4111</v>
      </c>
      <c r="C805">
        <v>24</v>
      </c>
      <c r="D805" t="s">
        <v>4749</v>
      </c>
      <c r="E805" t="s">
        <v>4749</v>
      </c>
      <c r="F805" t="s">
        <v>3700</v>
      </c>
      <c r="H805" t="s">
        <v>131</v>
      </c>
      <c r="I805" t="s">
        <v>149</v>
      </c>
      <c r="J805" t="s">
        <v>151</v>
      </c>
      <c r="K805" t="s">
        <v>3278</v>
      </c>
      <c r="L805" s="25"/>
      <c r="M805" s="25">
        <v>32009</v>
      </c>
    </row>
    <row r="806" spans="1:13" x14ac:dyDescent="0.25">
      <c r="A806" s="49" t="s">
        <v>4016</v>
      </c>
      <c r="B806" t="s">
        <v>4017</v>
      </c>
      <c r="C806">
        <v>15</v>
      </c>
      <c r="D806" t="s">
        <v>4750</v>
      </c>
      <c r="E806" t="s">
        <v>4750</v>
      </c>
      <c r="F806" t="s">
        <v>3700</v>
      </c>
      <c r="H806" t="s">
        <v>131</v>
      </c>
      <c r="I806" t="s">
        <v>149</v>
      </c>
      <c r="J806" t="s">
        <v>151</v>
      </c>
      <c r="K806" t="s">
        <v>3278</v>
      </c>
      <c r="L806" s="25">
        <v>2019</v>
      </c>
      <c r="M806" s="25">
        <v>47572</v>
      </c>
    </row>
    <row r="807" spans="1:13" x14ac:dyDescent="0.25">
      <c r="A807" s="49" t="s">
        <v>4031</v>
      </c>
      <c r="B807" t="s">
        <v>4102</v>
      </c>
      <c r="C807">
        <v>5</v>
      </c>
      <c r="D807" t="s">
        <v>4751</v>
      </c>
      <c r="E807" t="s">
        <v>4751</v>
      </c>
      <c r="F807" t="s">
        <v>3700</v>
      </c>
      <c r="H807" t="s">
        <v>131</v>
      </c>
      <c r="I807" t="s">
        <v>149</v>
      </c>
      <c r="J807" t="s">
        <v>151</v>
      </c>
      <c r="K807" t="s">
        <v>3278</v>
      </c>
      <c r="L807" s="25">
        <v>2011</v>
      </c>
      <c r="M807" s="25">
        <v>19262</v>
      </c>
    </row>
    <row r="808" spans="1:13" x14ac:dyDescent="0.25">
      <c r="A808" s="49" t="s">
        <v>400</v>
      </c>
      <c r="B808" t="s">
        <v>3096</v>
      </c>
      <c r="C808">
        <v>6</v>
      </c>
      <c r="D808" t="s">
        <v>4752</v>
      </c>
      <c r="E808" t="s">
        <v>4752</v>
      </c>
      <c r="F808" t="s">
        <v>3700</v>
      </c>
      <c r="H808" t="s">
        <v>131</v>
      </c>
      <c r="I808" t="s">
        <v>149</v>
      </c>
      <c r="J808" t="s">
        <v>151</v>
      </c>
      <c r="K808" t="s">
        <v>3278</v>
      </c>
      <c r="L808" s="25">
        <v>2016</v>
      </c>
      <c r="M808" s="25">
        <v>6864</v>
      </c>
    </row>
    <row r="809" spans="1:13" x14ac:dyDescent="0.25">
      <c r="A809" s="49" t="s">
        <v>23</v>
      </c>
      <c r="B809" t="s">
        <v>4333</v>
      </c>
      <c r="C809">
        <v>3</v>
      </c>
      <c r="D809" t="s">
        <v>4753</v>
      </c>
      <c r="E809" t="s">
        <v>4753</v>
      </c>
      <c r="F809" t="s">
        <v>3773</v>
      </c>
      <c r="H809" t="s">
        <v>131</v>
      </c>
      <c r="I809" t="s">
        <v>149</v>
      </c>
      <c r="J809" t="s">
        <v>133</v>
      </c>
      <c r="K809" t="s">
        <v>3773</v>
      </c>
      <c r="L809" s="25">
        <v>2023</v>
      </c>
      <c r="M809" s="25">
        <v>123</v>
      </c>
    </row>
    <row r="810" spans="1:13" x14ac:dyDescent="0.25">
      <c r="A810" s="49" t="s">
        <v>4031</v>
      </c>
      <c r="B810" t="s">
        <v>4148</v>
      </c>
      <c r="C810">
        <v>8</v>
      </c>
      <c r="D810" t="s">
        <v>4754</v>
      </c>
      <c r="E810" t="s">
        <v>4754</v>
      </c>
      <c r="F810" t="s">
        <v>3700</v>
      </c>
      <c r="H810" t="s">
        <v>131</v>
      </c>
      <c r="I810" t="s">
        <v>149</v>
      </c>
      <c r="J810" t="s">
        <v>133</v>
      </c>
      <c r="K810" t="s">
        <v>3278</v>
      </c>
      <c r="L810" s="25">
        <v>2021</v>
      </c>
      <c r="M810" s="25">
        <v>39763</v>
      </c>
    </row>
    <row r="811" spans="1:13" x14ac:dyDescent="0.25">
      <c r="A811" s="49" t="s">
        <v>400</v>
      </c>
      <c r="B811" t="s">
        <v>3096</v>
      </c>
      <c r="C811">
        <v>20</v>
      </c>
      <c r="D811" t="s">
        <v>4755</v>
      </c>
      <c r="E811" t="s">
        <v>4755</v>
      </c>
      <c r="F811" t="s">
        <v>3700</v>
      </c>
      <c r="H811" t="s">
        <v>131</v>
      </c>
      <c r="I811" t="s">
        <v>149</v>
      </c>
      <c r="J811" t="s">
        <v>133</v>
      </c>
      <c r="K811" t="s">
        <v>3278</v>
      </c>
      <c r="L811" s="25"/>
      <c r="M811" s="25">
        <v>5551</v>
      </c>
    </row>
    <row r="812" spans="1:13" x14ac:dyDescent="0.25">
      <c r="A812" s="49" t="s">
        <v>355</v>
      </c>
      <c r="B812" t="s">
        <v>2169</v>
      </c>
      <c r="C812">
        <v>5</v>
      </c>
      <c r="D812" t="s">
        <v>4756</v>
      </c>
      <c r="E812" t="s">
        <v>4756</v>
      </c>
      <c r="F812" t="s">
        <v>3700</v>
      </c>
      <c r="H812" t="s">
        <v>131</v>
      </c>
      <c r="I812" t="s">
        <v>149</v>
      </c>
      <c r="J812" t="s">
        <v>133</v>
      </c>
      <c r="K812" t="s">
        <v>3278</v>
      </c>
      <c r="L812" s="25"/>
      <c r="M812" s="25">
        <v>702</v>
      </c>
    </row>
    <row r="813" spans="1:13" x14ac:dyDescent="0.25">
      <c r="A813" s="49" t="s">
        <v>355</v>
      </c>
      <c r="B813" t="s">
        <v>2206</v>
      </c>
      <c r="C813">
        <v>5</v>
      </c>
      <c r="D813" t="s">
        <v>4756</v>
      </c>
      <c r="E813" t="s">
        <v>4756</v>
      </c>
      <c r="F813" t="s">
        <v>3700</v>
      </c>
      <c r="H813" t="s">
        <v>131</v>
      </c>
      <c r="I813" t="s">
        <v>149</v>
      </c>
      <c r="J813" t="s">
        <v>133</v>
      </c>
      <c r="K813" t="s">
        <v>3278</v>
      </c>
      <c r="L813" s="25"/>
      <c r="M813" s="25">
        <v>702</v>
      </c>
    </row>
    <row r="814" spans="1:13" x14ac:dyDescent="0.25">
      <c r="A814" s="49" t="s">
        <v>383</v>
      </c>
      <c r="B814" t="s">
        <v>2606</v>
      </c>
      <c r="C814">
        <v>1</v>
      </c>
      <c r="D814" t="s">
        <v>4757</v>
      </c>
      <c r="E814" t="s">
        <v>4757</v>
      </c>
      <c r="F814" t="s">
        <v>4029</v>
      </c>
      <c r="H814" t="s">
        <v>131</v>
      </c>
      <c r="I814" t="s">
        <v>149</v>
      </c>
      <c r="J814" t="s">
        <v>133</v>
      </c>
      <c r="K814" t="s">
        <v>4029</v>
      </c>
      <c r="L814" s="25"/>
      <c r="M814" s="25">
        <v>154</v>
      </c>
    </row>
    <row r="815" spans="1:13" x14ac:dyDescent="0.25">
      <c r="A815" s="49" t="s">
        <v>423</v>
      </c>
      <c r="B815" t="s">
        <v>4094</v>
      </c>
      <c r="C815">
        <v>1</v>
      </c>
      <c r="D815" t="s">
        <v>4758</v>
      </c>
      <c r="E815" t="s">
        <v>4758</v>
      </c>
      <c r="H815" t="s">
        <v>131</v>
      </c>
      <c r="I815" t="s">
        <v>149</v>
      </c>
      <c r="J815" t="s">
        <v>151</v>
      </c>
      <c r="L815" s="25">
        <v>2017</v>
      </c>
      <c r="M815" s="25">
        <v>907</v>
      </c>
    </row>
    <row r="816" spans="1:13" x14ac:dyDescent="0.25">
      <c r="A816" s="49" t="s">
        <v>423</v>
      </c>
      <c r="B816" t="s">
        <v>4094</v>
      </c>
      <c r="C816">
        <v>4</v>
      </c>
      <c r="D816" t="s">
        <v>4759</v>
      </c>
      <c r="E816" t="s">
        <v>4759</v>
      </c>
      <c r="H816" t="s">
        <v>131</v>
      </c>
      <c r="I816" t="s">
        <v>149</v>
      </c>
      <c r="J816" t="s">
        <v>151</v>
      </c>
      <c r="L816" s="25"/>
      <c r="M816" s="25">
        <v>26</v>
      </c>
    </row>
    <row r="817" spans="1:13" x14ac:dyDescent="0.25">
      <c r="A817" s="49" t="s">
        <v>423</v>
      </c>
      <c r="B817" t="s">
        <v>4094</v>
      </c>
      <c r="C817">
        <v>3</v>
      </c>
      <c r="D817" t="s">
        <v>4760</v>
      </c>
      <c r="E817" t="s">
        <v>4760</v>
      </c>
      <c r="H817" t="s">
        <v>131</v>
      </c>
      <c r="I817" t="s">
        <v>149</v>
      </c>
      <c r="J817" t="s">
        <v>151</v>
      </c>
      <c r="L817" s="25"/>
      <c r="M817" s="25">
        <v>17</v>
      </c>
    </row>
    <row r="818" spans="1:13" x14ac:dyDescent="0.25">
      <c r="A818" s="49" t="s">
        <v>423</v>
      </c>
      <c r="B818" t="s">
        <v>4094</v>
      </c>
      <c r="C818">
        <v>5</v>
      </c>
      <c r="D818" t="s">
        <v>4761</v>
      </c>
      <c r="E818" t="s">
        <v>4761</v>
      </c>
      <c r="F818" t="s">
        <v>3700</v>
      </c>
      <c r="H818" t="s">
        <v>131</v>
      </c>
      <c r="I818" t="s">
        <v>149</v>
      </c>
      <c r="J818" t="s">
        <v>133</v>
      </c>
      <c r="K818" t="s">
        <v>3278</v>
      </c>
      <c r="L818" s="25">
        <v>1928</v>
      </c>
      <c r="M818" s="25">
        <v>976</v>
      </c>
    </row>
    <row r="819" spans="1:13" x14ac:dyDescent="0.25">
      <c r="A819" s="49" t="s">
        <v>404</v>
      </c>
      <c r="B819" t="s">
        <v>4452</v>
      </c>
      <c r="C819">
        <v>4</v>
      </c>
      <c r="D819" t="s">
        <v>4762</v>
      </c>
      <c r="E819" t="s">
        <v>4762</v>
      </c>
      <c r="F819" t="s">
        <v>150</v>
      </c>
      <c r="H819" t="s">
        <v>131</v>
      </c>
      <c r="I819" t="s">
        <v>149</v>
      </c>
      <c r="J819" t="s">
        <v>133</v>
      </c>
      <c r="K819" t="s">
        <v>150</v>
      </c>
      <c r="L819" s="25"/>
      <c r="M819" s="25"/>
    </row>
    <row r="820" spans="1:13" x14ac:dyDescent="0.25">
      <c r="A820" s="49" t="s">
        <v>423</v>
      </c>
      <c r="B820" t="s">
        <v>4094</v>
      </c>
      <c r="C820">
        <v>2</v>
      </c>
      <c r="D820" t="s">
        <v>4763</v>
      </c>
      <c r="E820" t="s">
        <v>4763</v>
      </c>
      <c r="H820" t="s">
        <v>131</v>
      </c>
      <c r="I820" t="s">
        <v>149</v>
      </c>
      <c r="J820" t="s">
        <v>151</v>
      </c>
      <c r="L820" s="25">
        <v>2020</v>
      </c>
      <c r="M820" s="25">
        <v>734</v>
      </c>
    </row>
    <row r="821" spans="1:13" x14ac:dyDescent="0.25">
      <c r="A821" s="49" t="s">
        <v>355</v>
      </c>
      <c r="B821" t="s">
        <v>2169</v>
      </c>
      <c r="C821">
        <v>6</v>
      </c>
      <c r="D821" t="s">
        <v>4764</v>
      </c>
      <c r="E821" t="s">
        <v>4764</v>
      </c>
      <c r="H821" t="s">
        <v>131</v>
      </c>
      <c r="I821" t="s">
        <v>149</v>
      </c>
      <c r="J821" t="s">
        <v>151</v>
      </c>
      <c r="L821" s="25"/>
      <c r="M821" s="25">
        <v>642</v>
      </c>
    </row>
    <row r="822" spans="1:13" x14ac:dyDescent="0.25">
      <c r="A822" s="49" t="s">
        <v>3714</v>
      </c>
      <c r="B822" t="s">
        <v>4100</v>
      </c>
      <c r="C822">
        <v>14</v>
      </c>
      <c r="D822" t="s">
        <v>4765</v>
      </c>
      <c r="E822" t="s">
        <v>4765</v>
      </c>
      <c r="F822" t="s">
        <v>3744</v>
      </c>
      <c r="G822" t="s">
        <v>4766</v>
      </c>
      <c r="H822" t="s">
        <v>131</v>
      </c>
      <c r="I822" t="s">
        <v>149</v>
      </c>
      <c r="J822" t="s">
        <v>133</v>
      </c>
      <c r="K822" t="s">
        <v>3744</v>
      </c>
      <c r="L822" s="25"/>
      <c r="M822" s="25">
        <v>11033</v>
      </c>
    </row>
    <row r="823" spans="1:13" x14ac:dyDescent="0.25">
      <c r="A823" s="49" t="s">
        <v>355</v>
      </c>
      <c r="B823" t="s">
        <v>2206</v>
      </c>
      <c r="C823">
        <v>6</v>
      </c>
      <c r="D823" t="s">
        <v>4764</v>
      </c>
      <c r="E823" t="s">
        <v>4764</v>
      </c>
      <c r="H823" t="s">
        <v>131</v>
      </c>
      <c r="I823" t="s">
        <v>149</v>
      </c>
      <c r="J823" t="s">
        <v>151</v>
      </c>
      <c r="L823" s="25"/>
      <c r="M823" s="25">
        <v>642</v>
      </c>
    </row>
    <row r="824" spans="1:13" x14ac:dyDescent="0.25">
      <c r="A824" s="49" t="s">
        <v>355</v>
      </c>
      <c r="B824" t="s">
        <v>2169</v>
      </c>
      <c r="C824">
        <v>4</v>
      </c>
      <c r="D824" t="s">
        <v>4767</v>
      </c>
      <c r="E824" t="s">
        <v>4767</v>
      </c>
      <c r="F824" t="s">
        <v>3700</v>
      </c>
      <c r="H824" t="s">
        <v>131</v>
      </c>
      <c r="I824" t="s">
        <v>149</v>
      </c>
      <c r="J824" t="s">
        <v>133</v>
      </c>
      <c r="K824" t="s">
        <v>3278</v>
      </c>
      <c r="L824" s="25"/>
      <c r="M824" s="25">
        <v>37</v>
      </c>
    </row>
    <row r="825" spans="1:13" x14ac:dyDescent="0.25">
      <c r="A825" s="49" t="s">
        <v>3714</v>
      </c>
      <c r="B825" t="s">
        <v>4378</v>
      </c>
      <c r="C825">
        <v>4</v>
      </c>
      <c r="D825" t="s">
        <v>4768</v>
      </c>
      <c r="E825" t="s">
        <v>4769</v>
      </c>
      <c r="F825" t="s">
        <v>4770</v>
      </c>
      <c r="G825" t="s">
        <v>4771</v>
      </c>
      <c r="H825" t="s">
        <v>131</v>
      </c>
      <c r="I825" t="s">
        <v>149</v>
      </c>
      <c r="J825" t="s">
        <v>133</v>
      </c>
      <c r="K825" t="s">
        <v>152</v>
      </c>
      <c r="L825" s="25">
        <v>2005</v>
      </c>
      <c r="M825" s="25">
        <v>410</v>
      </c>
    </row>
    <row r="826" spans="1:13" x14ac:dyDescent="0.25">
      <c r="A826" s="49" t="s">
        <v>3714</v>
      </c>
      <c r="B826" t="s">
        <v>4378</v>
      </c>
      <c r="C826">
        <v>5</v>
      </c>
      <c r="D826" t="s">
        <v>4772</v>
      </c>
      <c r="E826" t="s">
        <v>4772</v>
      </c>
      <c r="F826" t="s">
        <v>150</v>
      </c>
      <c r="G826" t="s">
        <v>4773</v>
      </c>
      <c r="H826" t="s">
        <v>131</v>
      </c>
      <c r="I826" t="s">
        <v>149</v>
      </c>
      <c r="J826" t="s">
        <v>133</v>
      </c>
      <c r="K826" t="s">
        <v>150</v>
      </c>
      <c r="L826" s="25"/>
      <c r="M826" s="25"/>
    </row>
    <row r="827" spans="1:13" x14ac:dyDescent="0.25">
      <c r="A827" s="49" t="s">
        <v>355</v>
      </c>
      <c r="B827" t="s">
        <v>2206</v>
      </c>
      <c r="C827">
        <v>4</v>
      </c>
      <c r="D827" t="s">
        <v>4767</v>
      </c>
      <c r="E827" t="s">
        <v>4767</v>
      </c>
      <c r="F827" t="s">
        <v>3700</v>
      </c>
      <c r="H827" t="s">
        <v>131</v>
      </c>
      <c r="I827" t="s">
        <v>149</v>
      </c>
      <c r="J827" t="s">
        <v>133</v>
      </c>
      <c r="K827" t="s">
        <v>3278</v>
      </c>
      <c r="L827" s="25"/>
      <c r="M827" s="25">
        <v>37</v>
      </c>
    </row>
    <row r="828" spans="1:13" x14ac:dyDescent="0.25">
      <c r="A828" s="49" t="s">
        <v>400</v>
      </c>
      <c r="B828" t="s">
        <v>3096</v>
      </c>
      <c r="C828">
        <v>13</v>
      </c>
      <c r="D828" t="s">
        <v>4774</v>
      </c>
      <c r="E828" t="s">
        <v>4774</v>
      </c>
      <c r="F828" t="s">
        <v>3700</v>
      </c>
      <c r="H828" t="s">
        <v>131</v>
      </c>
      <c r="I828" t="s">
        <v>149</v>
      </c>
      <c r="J828" t="s">
        <v>133</v>
      </c>
      <c r="K828" t="s">
        <v>3278</v>
      </c>
      <c r="L828" s="25">
        <v>2021</v>
      </c>
      <c r="M828" s="25">
        <v>17156</v>
      </c>
    </row>
    <row r="829" spans="1:13" x14ac:dyDescent="0.25">
      <c r="A829" s="49" t="s">
        <v>4016</v>
      </c>
      <c r="B829" t="s">
        <v>4017</v>
      </c>
      <c r="C829">
        <v>11</v>
      </c>
      <c r="D829" t="s">
        <v>4775</v>
      </c>
      <c r="E829" t="s">
        <v>4775</v>
      </c>
      <c r="F829" t="s">
        <v>3700</v>
      </c>
      <c r="H829" t="s">
        <v>131</v>
      </c>
      <c r="I829" t="s">
        <v>149</v>
      </c>
      <c r="J829" t="s">
        <v>133</v>
      </c>
      <c r="K829" t="s">
        <v>3278</v>
      </c>
      <c r="L829" s="25">
        <v>2018</v>
      </c>
      <c r="M829" s="25">
        <v>51815</v>
      </c>
    </row>
    <row r="830" spans="1:13" x14ac:dyDescent="0.25">
      <c r="A830" s="49" t="s">
        <v>3978</v>
      </c>
      <c r="B830" t="s">
        <v>3984</v>
      </c>
      <c r="C830">
        <v>17</v>
      </c>
      <c r="D830" t="s">
        <v>4776</v>
      </c>
      <c r="E830" t="s">
        <v>4776</v>
      </c>
      <c r="F830" t="s">
        <v>3700</v>
      </c>
      <c r="H830" t="s">
        <v>131</v>
      </c>
      <c r="I830" t="s">
        <v>149</v>
      </c>
      <c r="J830" t="s">
        <v>133</v>
      </c>
      <c r="K830" t="s">
        <v>3278</v>
      </c>
      <c r="L830" s="25">
        <v>2022</v>
      </c>
      <c r="M830" s="25">
        <v>4696</v>
      </c>
    </row>
    <row r="831" spans="1:13" x14ac:dyDescent="0.25">
      <c r="A831" s="49" t="s">
        <v>437</v>
      </c>
      <c r="B831" t="s">
        <v>4111</v>
      </c>
      <c r="C831">
        <v>23</v>
      </c>
      <c r="D831" t="s">
        <v>4777</v>
      </c>
      <c r="E831" t="s">
        <v>4777</v>
      </c>
      <c r="F831" t="s">
        <v>3700</v>
      </c>
      <c r="H831" t="s">
        <v>131</v>
      </c>
      <c r="I831" t="s">
        <v>149</v>
      </c>
      <c r="J831" t="s">
        <v>133</v>
      </c>
      <c r="K831" t="s">
        <v>3278</v>
      </c>
      <c r="L831" s="25"/>
      <c r="M831" s="25">
        <v>1822</v>
      </c>
    </row>
    <row r="832" spans="1:13" x14ac:dyDescent="0.25">
      <c r="A832" s="49" t="s">
        <v>437</v>
      </c>
      <c r="B832" t="s">
        <v>4470</v>
      </c>
      <c r="C832">
        <v>6</v>
      </c>
      <c r="D832" t="s">
        <v>4778</v>
      </c>
      <c r="E832" t="s">
        <v>4778</v>
      </c>
      <c r="H832" t="s">
        <v>131</v>
      </c>
      <c r="I832" t="s">
        <v>149</v>
      </c>
      <c r="J832" t="s">
        <v>151</v>
      </c>
      <c r="L832" s="25">
        <v>2020</v>
      </c>
      <c r="M832" s="25">
        <v>21823</v>
      </c>
    </row>
    <row r="833" spans="1:13" x14ac:dyDescent="0.25">
      <c r="A833" s="49" t="s">
        <v>3714</v>
      </c>
      <c r="B833" t="s">
        <v>4378</v>
      </c>
      <c r="C833">
        <v>1</v>
      </c>
      <c r="D833" t="s">
        <v>4779</v>
      </c>
      <c r="E833" t="s">
        <v>4780</v>
      </c>
      <c r="F833" t="s">
        <v>4781</v>
      </c>
      <c r="G833" t="s">
        <v>4782</v>
      </c>
      <c r="H833" t="s">
        <v>131</v>
      </c>
      <c r="I833" t="s">
        <v>149</v>
      </c>
      <c r="J833" t="s">
        <v>133</v>
      </c>
      <c r="K833" t="s">
        <v>3278</v>
      </c>
      <c r="L833" s="25">
        <v>2018</v>
      </c>
      <c r="M833" s="25">
        <v>11259</v>
      </c>
    </row>
    <row r="834" spans="1:13" x14ac:dyDescent="0.25">
      <c r="A834" s="49" t="s">
        <v>3714</v>
      </c>
      <c r="B834" t="s">
        <v>4432</v>
      </c>
      <c r="C834">
        <v>2</v>
      </c>
      <c r="D834" t="s">
        <v>4783</v>
      </c>
      <c r="E834" t="s">
        <v>4783</v>
      </c>
      <c r="F834" t="s">
        <v>3700</v>
      </c>
      <c r="H834" t="s">
        <v>131</v>
      </c>
      <c r="I834" t="s">
        <v>149</v>
      </c>
      <c r="J834" t="s">
        <v>133</v>
      </c>
      <c r="K834" t="s">
        <v>3278</v>
      </c>
      <c r="L834" s="25">
        <v>2021</v>
      </c>
      <c r="M834" s="25">
        <v>23655</v>
      </c>
    </row>
    <row r="835" spans="1:13" x14ac:dyDescent="0.25">
      <c r="A835" s="49" t="s">
        <v>3714</v>
      </c>
      <c r="B835" t="s">
        <v>4098</v>
      </c>
      <c r="C835">
        <v>1</v>
      </c>
      <c r="D835" t="s">
        <v>4784</v>
      </c>
      <c r="E835" t="s">
        <v>4784</v>
      </c>
      <c r="F835" t="s">
        <v>150</v>
      </c>
      <c r="G835" t="s">
        <v>4785</v>
      </c>
      <c r="H835" t="s">
        <v>131</v>
      </c>
      <c r="I835" t="s">
        <v>149</v>
      </c>
      <c r="J835" t="s">
        <v>133</v>
      </c>
      <c r="K835" t="s">
        <v>150</v>
      </c>
      <c r="L835" s="25"/>
      <c r="M835" s="25"/>
    </row>
    <row r="836" spans="1:13" x14ac:dyDescent="0.25">
      <c r="A836" s="49" t="s">
        <v>3714</v>
      </c>
      <c r="B836" t="s">
        <v>4098</v>
      </c>
      <c r="C836">
        <v>2</v>
      </c>
      <c r="D836" t="s">
        <v>4786</v>
      </c>
      <c r="E836" t="s">
        <v>4786</v>
      </c>
      <c r="F836" t="s">
        <v>150</v>
      </c>
      <c r="G836" t="s">
        <v>4787</v>
      </c>
      <c r="H836" t="s">
        <v>131</v>
      </c>
      <c r="I836" t="s">
        <v>149</v>
      </c>
      <c r="J836" t="s">
        <v>133</v>
      </c>
      <c r="K836" t="s">
        <v>150</v>
      </c>
      <c r="L836" s="25"/>
      <c r="M836" s="25"/>
    </row>
    <row r="837" spans="1:13" x14ac:dyDescent="0.25">
      <c r="A837" s="49" t="s">
        <v>437</v>
      </c>
      <c r="B837" t="s">
        <v>4470</v>
      </c>
      <c r="C837">
        <v>8</v>
      </c>
      <c r="D837" t="s">
        <v>4788</v>
      </c>
      <c r="E837" t="s">
        <v>4788</v>
      </c>
      <c r="H837" t="s">
        <v>131</v>
      </c>
      <c r="I837" t="s">
        <v>149</v>
      </c>
      <c r="J837" t="s">
        <v>151</v>
      </c>
      <c r="L837" s="25">
        <v>2022</v>
      </c>
      <c r="M837" s="25">
        <v>35368</v>
      </c>
    </row>
    <row r="838" spans="1:13" x14ac:dyDescent="0.25">
      <c r="A838" s="49" t="s">
        <v>437</v>
      </c>
      <c r="B838" t="s">
        <v>4470</v>
      </c>
      <c r="C838">
        <v>4</v>
      </c>
      <c r="D838" t="s">
        <v>4789</v>
      </c>
      <c r="E838" t="s">
        <v>4789</v>
      </c>
      <c r="H838" t="s">
        <v>131</v>
      </c>
      <c r="I838" t="s">
        <v>149</v>
      </c>
      <c r="J838" t="s">
        <v>151</v>
      </c>
      <c r="L838" s="25">
        <v>2019</v>
      </c>
      <c r="M838" s="25">
        <v>3627</v>
      </c>
    </row>
    <row r="839" spans="1:13" x14ac:dyDescent="0.25">
      <c r="A839" s="49" t="s">
        <v>437</v>
      </c>
      <c r="B839" t="s">
        <v>4470</v>
      </c>
      <c r="C839">
        <v>5</v>
      </c>
      <c r="D839" t="s">
        <v>4790</v>
      </c>
      <c r="E839" t="s">
        <v>4790</v>
      </c>
      <c r="H839" t="s">
        <v>131</v>
      </c>
      <c r="I839" t="s">
        <v>149</v>
      </c>
      <c r="J839" t="s">
        <v>151</v>
      </c>
      <c r="L839" s="25">
        <v>2019</v>
      </c>
      <c r="M839" s="25">
        <v>39731</v>
      </c>
    </row>
    <row r="840" spans="1:13" x14ac:dyDescent="0.25">
      <c r="A840" s="49" t="s">
        <v>3714</v>
      </c>
      <c r="B840" t="s">
        <v>4098</v>
      </c>
      <c r="C840">
        <v>6</v>
      </c>
      <c r="D840" t="s">
        <v>4791</v>
      </c>
      <c r="E840" t="s">
        <v>4791</v>
      </c>
      <c r="F840" t="s">
        <v>150</v>
      </c>
      <c r="G840" t="s">
        <v>4787</v>
      </c>
      <c r="H840" t="s">
        <v>131</v>
      </c>
      <c r="I840" t="s">
        <v>149</v>
      </c>
      <c r="J840" t="s">
        <v>133</v>
      </c>
      <c r="K840" t="s">
        <v>150</v>
      </c>
      <c r="L840" s="25"/>
      <c r="M840" s="25"/>
    </row>
    <row r="841" spans="1:13" x14ac:dyDescent="0.25">
      <c r="A841" s="49" t="s">
        <v>3956</v>
      </c>
      <c r="B841" t="s">
        <v>4740</v>
      </c>
      <c r="C841">
        <v>1</v>
      </c>
      <c r="D841" t="s">
        <v>4792</v>
      </c>
      <c r="E841" t="s">
        <v>4792</v>
      </c>
      <c r="F841" t="s">
        <v>3700</v>
      </c>
      <c r="H841" t="s">
        <v>131</v>
      </c>
      <c r="I841" t="s">
        <v>149</v>
      </c>
      <c r="J841" t="s">
        <v>133</v>
      </c>
      <c r="K841" t="s">
        <v>3278</v>
      </c>
      <c r="L841" s="25">
        <v>1996</v>
      </c>
      <c r="M841" s="25">
        <v>4795</v>
      </c>
    </row>
    <row r="842" spans="1:13" x14ac:dyDescent="0.25">
      <c r="A842" s="49" t="s">
        <v>437</v>
      </c>
      <c r="B842" t="s">
        <v>4470</v>
      </c>
      <c r="C842">
        <v>7</v>
      </c>
      <c r="D842" t="s">
        <v>4793</v>
      </c>
      <c r="E842" t="s">
        <v>4793</v>
      </c>
      <c r="H842" t="s">
        <v>131</v>
      </c>
      <c r="I842" t="s">
        <v>149</v>
      </c>
      <c r="J842" t="s">
        <v>151</v>
      </c>
      <c r="L842" s="25">
        <v>2022</v>
      </c>
      <c r="M842" s="25">
        <v>8428</v>
      </c>
    </row>
    <row r="843" spans="1:13" x14ac:dyDescent="0.25">
      <c r="A843" s="49" t="s">
        <v>3714</v>
      </c>
      <c r="B843" t="s">
        <v>4098</v>
      </c>
      <c r="C843">
        <v>9</v>
      </c>
      <c r="D843" t="s">
        <v>4794</v>
      </c>
      <c r="E843" t="s">
        <v>4794</v>
      </c>
      <c r="F843" t="s">
        <v>150</v>
      </c>
      <c r="G843" t="s">
        <v>4795</v>
      </c>
      <c r="H843" t="s">
        <v>131</v>
      </c>
      <c r="I843" t="s">
        <v>149</v>
      </c>
      <c r="J843" t="s">
        <v>133</v>
      </c>
      <c r="K843" t="s">
        <v>150</v>
      </c>
      <c r="L843" s="25"/>
      <c r="M843" s="25"/>
    </row>
    <row r="844" spans="1:13" x14ac:dyDescent="0.25">
      <c r="A844" s="49" t="s">
        <v>391</v>
      </c>
      <c r="B844" t="s">
        <v>2909</v>
      </c>
      <c r="C844">
        <v>10</v>
      </c>
      <c r="D844" t="s">
        <v>3874</v>
      </c>
      <c r="E844" t="s">
        <v>3874</v>
      </c>
      <c r="H844" t="s">
        <v>131</v>
      </c>
      <c r="I844" t="s">
        <v>149</v>
      </c>
      <c r="J844" t="s">
        <v>151</v>
      </c>
      <c r="L844" s="25"/>
      <c r="M844" s="25">
        <v>14</v>
      </c>
    </row>
    <row r="845" spans="1:13" x14ac:dyDescent="0.25">
      <c r="A845" s="49" t="s">
        <v>413</v>
      </c>
      <c r="B845" t="s">
        <v>4443</v>
      </c>
      <c r="C845">
        <v>4</v>
      </c>
      <c r="D845" t="s">
        <v>4796</v>
      </c>
      <c r="E845" t="s">
        <v>4796</v>
      </c>
      <c r="H845" t="s">
        <v>131</v>
      </c>
      <c r="I845" t="s">
        <v>149</v>
      </c>
      <c r="J845" t="s">
        <v>151</v>
      </c>
      <c r="L845" s="25">
        <v>2012</v>
      </c>
      <c r="M845" s="25">
        <v>237</v>
      </c>
    </row>
    <row r="846" spans="1:13" x14ac:dyDescent="0.25">
      <c r="A846" s="49" t="s">
        <v>4031</v>
      </c>
      <c r="B846" t="s">
        <v>4036</v>
      </c>
      <c r="C846">
        <v>3</v>
      </c>
      <c r="D846" t="s">
        <v>4797</v>
      </c>
      <c r="E846" t="s">
        <v>4797</v>
      </c>
      <c r="H846" t="s">
        <v>131</v>
      </c>
      <c r="I846" t="s">
        <v>149</v>
      </c>
      <c r="J846" t="s">
        <v>151</v>
      </c>
      <c r="L846" s="25"/>
      <c r="M846" s="25"/>
    </row>
    <row r="847" spans="1:13" x14ac:dyDescent="0.25">
      <c r="A847" s="49" t="s">
        <v>413</v>
      </c>
      <c r="B847" t="s">
        <v>4443</v>
      </c>
      <c r="C847">
        <v>5</v>
      </c>
      <c r="D847" t="s">
        <v>4798</v>
      </c>
      <c r="E847" t="s">
        <v>4798</v>
      </c>
      <c r="H847" t="s">
        <v>131</v>
      </c>
      <c r="I847" t="s">
        <v>149</v>
      </c>
      <c r="J847" t="s">
        <v>151</v>
      </c>
      <c r="L847" s="25">
        <v>2029</v>
      </c>
      <c r="M847" s="25">
        <v>333</v>
      </c>
    </row>
    <row r="848" spans="1:13" x14ac:dyDescent="0.25">
      <c r="A848" s="49" t="s">
        <v>3956</v>
      </c>
      <c r="B848" t="s">
        <v>4740</v>
      </c>
      <c r="C848">
        <v>4</v>
      </c>
      <c r="D848" t="s">
        <v>4799</v>
      </c>
      <c r="E848" t="s">
        <v>4799</v>
      </c>
      <c r="F848" t="s">
        <v>3700</v>
      </c>
      <c r="H848" t="s">
        <v>131</v>
      </c>
      <c r="I848" t="s">
        <v>149</v>
      </c>
      <c r="J848" t="s">
        <v>133</v>
      </c>
      <c r="K848" t="s">
        <v>3278</v>
      </c>
      <c r="L848" s="25">
        <v>2019</v>
      </c>
      <c r="M848" s="25">
        <v>51</v>
      </c>
    </row>
    <row r="849" spans="1:13" x14ac:dyDescent="0.25">
      <c r="A849" s="49" t="s">
        <v>355</v>
      </c>
      <c r="B849" t="s">
        <v>2169</v>
      </c>
      <c r="C849">
        <v>1</v>
      </c>
      <c r="D849" t="s">
        <v>4800</v>
      </c>
      <c r="E849" t="s">
        <v>4800</v>
      </c>
      <c r="F849" t="s">
        <v>3700</v>
      </c>
      <c r="H849" t="s">
        <v>131</v>
      </c>
      <c r="I849" t="s">
        <v>149</v>
      </c>
      <c r="J849" t="s">
        <v>133</v>
      </c>
      <c r="K849" t="s">
        <v>3278</v>
      </c>
      <c r="L849" s="25">
        <v>1973</v>
      </c>
      <c r="M849" s="25">
        <v>84</v>
      </c>
    </row>
    <row r="850" spans="1:13" x14ac:dyDescent="0.25">
      <c r="A850" s="49" t="s">
        <v>3714</v>
      </c>
      <c r="B850" t="s">
        <v>4098</v>
      </c>
      <c r="C850">
        <v>26</v>
      </c>
      <c r="D850" t="s">
        <v>4801</v>
      </c>
      <c r="E850" t="s">
        <v>4802</v>
      </c>
      <c r="F850" t="s">
        <v>4803</v>
      </c>
      <c r="G850" t="s">
        <v>4804</v>
      </c>
      <c r="H850" t="s">
        <v>131</v>
      </c>
      <c r="I850" t="s">
        <v>149</v>
      </c>
      <c r="J850" t="s">
        <v>133</v>
      </c>
      <c r="K850" t="s">
        <v>3278</v>
      </c>
      <c r="L850" s="25">
        <v>2023</v>
      </c>
      <c r="M850" s="25">
        <v>9479</v>
      </c>
    </row>
    <row r="851" spans="1:13" x14ac:dyDescent="0.25">
      <c r="A851" s="49" t="s">
        <v>355</v>
      </c>
      <c r="B851" t="s">
        <v>2206</v>
      </c>
      <c r="C851">
        <v>1</v>
      </c>
      <c r="D851" t="s">
        <v>4800</v>
      </c>
      <c r="E851" t="s">
        <v>4800</v>
      </c>
      <c r="F851" t="s">
        <v>3700</v>
      </c>
      <c r="H851" t="s">
        <v>131</v>
      </c>
      <c r="I851" t="s">
        <v>149</v>
      </c>
      <c r="J851" t="s">
        <v>133</v>
      </c>
      <c r="K851" t="s">
        <v>3278</v>
      </c>
      <c r="L851" s="25">
        <v>1973</v>
      </c>
      <c r="M851" s="25">
        <v>84</v>
      </c>
    </row>
    <row r="852" spans="1:13" x14ac:dyDescent="0.25">
      <c r="A852" s="49" t="s">
        <v>400</v>
      </c>
      <c r="B852" t="s">
        <v>4315</v>
      </c>
      <c r="C852">
        <v>4</v>
      </c>
      <c r="D852" t="s">
        <v>4805</v>
      </c>
      <c r="E852" t="s">
        <v>4805</v>
      </c>
      <c r="F852" t="s">
        <v>3700</v>
      </c>
      <c r="H852" t="s">
        <v>131</v>
      </c>
      <c r="I852" t="s">
        <v>149</v>
      </c>
      <c r="J852" t="s">
        <v>133</v>
      </c>
      <c r="K852" t="s">
        <v>3278</v>
      </c>
      <c r="L852" s="25">
        <v>2005</v>
      </c>
      <c r="M852" s="25">
        <v>9163</v>
      </c>
    </row>
    <row r="853" spans="1:13" x14ac:dyDescent="0.25">
      <c r="A853" s="49" t="s">
        <v>378</v>
      </c>
      <c r="B853" t="s">
        <v>2395</v>
      </c>
      <c r="C853">
        <v>1</v>
      </c>
      <c r="D853" t="s">
        <v>4806</v>
      </c>
      <c r="E853" t="s">
        <v>4806</v>
      </c>
      <c r="H853" t="s">
        <v>131</v>
      </c>
      <c r="I853" t="s">
        <v>149</v>
      </c>
      <c r="J853" t="s">
        <v>151</v>
      </c>
      <c r="L853" s="25"/>
      <c r="M853" s="25"/>
    </row>
    <row r="854" spans="1:13" x14ac:dyDescent="0.25">
      <c r="A854" s="49" t="s">
        <v>3714</v>
      </c>
      <c r="B854" t="s">
        <v>4098</v>
      </c>
      <c r="C854">
        <v>27</v>
      </c>
      <c r="D854" t="s">
        <v>4807</v>
      </c>
      <c r="E854" t="s">
        <v>4808</v>
      </c>
      <c r="F854" t="s">
        <v>4809</v>
      </c>
      <c r="G854" t="s">
        <v>4810</v>
      </c>
      <c r="H854" t="s">
        <v>131</v>
      </c>
      <c r="I854" t="s">
        <v>149</v>
      </c>
      <c r="J854" t="s">
        <v>133</v>
      </c>
      <c r="K854" t="s">
        <v>3278</v>
      </c>
      <c r="L854" s="25">
        <v>2023</v>
      </c>
      <c r="M854" s="25">
        <v>5868</v>
      </c>
    </row>
    <row r="855" spans="1:13" x14ac:dyDescent="0.25">
      <c r="A855" s="49" t="s">
        <v>3714</v>
      </c>
      <c r="B855" t="s">
        <v>4098</v>
      </c>
      <c r="C855">
        <v>19</v>
      </c>
      <c r="D855" t="s">
        <v>4811</v>
      </c>
      <c r="E855" t="s">
        <v>4811</v>
      </c>
      <c r="F855" t="s">
        <v>150</v>
      </c>
      <c r="G855" t="s">
        <v>4812</v>
      </c>
      <c r="H855" t="s">
        <v>131</v>
      </c>
      <c r="I855" t="s">
        <v>149</v>
      </c>
      <c r="J855" t="s">
        <v>133</v>
      </c>
      <c r="K855" t="s">
        <v>150</v>
      </c>
      <c r="L855" s="25"/>
      <c r="M855" s="25"/>
    </row>
    <row r="856" spans="1:13" x14ac:dyDescent="0.25">
      <c r="A856" s="49" t="s">
        <v>3714</v>
      </c>
      <c r="B856" t="s">
        <v>4098</v>
      </c>
      <c r="C856">
        <v>25</v>
      </c>
      <c r="D856" t="s">
        <v>4813</v>
      </c>
      <c r="E856" t="s">
        <v>4814</v>
      </c>
      <c r="F856" t="s">
        <v>4815</v>
      </c>
      <c r="G856" t="s">
        <v>4816</v>
      </c>
      <c r="H856" t="s">
        <v>131</v>
      </c>
      <c r="I856" t="s">
        <v>149</v>
      </c>
      <c r="J856" t="s">
        <v>133</v>
      </c>
      <c r="K856" t="s">
        <v>3278</v>
      </c>
      <c r="L856" s="25">
        <v>2020</v>
      </c>
      <c r="M856" s="25">
        <v>1666</v>
      </c>
    </row>
    <row r="857" spans="1:13" x14ac:dyDescent="0.25">
      <c r="A857" s="49" t="s">
        <v>391</v>
      </c>
      <c r="B857" t="s">
        <v>2909</v>
      </c>
      <c r="C857">
        <v>1</v>
      </c>
      <c r="D857" t="s">
        <v>4817</v>
      </c>
      <c r="E857" t="s">
        <v>4817</v>
      </c>
      <c r="F857" t="s">
        <v>150</v>
      </c>
      <c r="H857" t="s">
        <v>131</v>
      </c>
      <c r="I857" t="s">
        <v>149</v>
      </c>
      <c r="J857" t="s">
        <v>133</v>
      </c>
      <c r="K857" t="s">
        <v>150</v>
      </c>
      <c r="L857" s="25"/>
      <c r="M857" s="25"/>
    </row>
    <row r="858" spans="1:13" x14ac:dyDescent="0.25">
      <c r="A858" s="49" t="s">
        <v>383</v>
      </c>
      <c r="B858" t="s">
        <v>2527</v>
      </c>
      <c r="C858">
        <v>4</v>
      </c>
      <c r="D858" t="s">
        <v>4818</v>
      </c>
      <c r="E858" t="s">
        <v>4818</v>
      </c>
      <c r="H858" t="s">
        <v>131</v>
      </c>
      <c r="I858" t="s">
        <v>149</v>
      </c>
      <c r="J858" t="s">
        <v>151</v>
      </c>
      <c r="L858" s="25">
        <v>2021</v>
      </c>
      <c r="M858" s="25">
        <v>36358</v>
      </c>
    </row>
    <row r="859" spans="1:13" x14ac:dyDescent="0.25">
      <c r="A859" s="49" t="s">
        <v>383</v>
      </c>
      <c r="B859" t="s">
        <v>2630</v>
      </c>
      <c r="C859">
        <v>1</v>
      </c>
      <c r="D859" t="s">
        <v>4819</v>
      </c>
      <c r="E859" t="s">
        <v>4819</v>
      </c>
      <c r="H859" t="s">
        <v>131</v>
      </c>
      <c r="I859" t="s">
        <v>149</v>
      </c>
      <c r="J859" t="s">
        <v>151</v>
      </c>
      <c r="L859" s="25">
        <v>2023</v>
      </c>
      <c r="M859" s="25">
        <v>17600</v>
      </c>
    </row>
    <row r="860" spans="1:13" x14ac:dyDescent="0.25">
      <c r="A860" s="49" t="s">
        <v>3714</v>
      </c>
      <c r="B860" t="s">
        <v>4098</v>
      </c>
      <c r="C860">
        <v>20</v>
      </c>
      <c r="D860" t="s">
        <v>4820</v>
      </c>
      <c r="E860" t="s">
        <v>4820</v>
      </c>
      <c r="F860" t="s">
        <v>150</v>
      </c>
      <c r="G860" t="s">
        <v>4821</v>
      </c>
      <c r="H860" t="s">
        <v>131</v>
      </c>
      <c r="I860" t="s">
        <v>149</v>
      </c>
      <c r="J860" t="s">
        <v>133</v>
      </c>
      <c r="K860" t="s">
        <v>150</v>
      </c>
      <c r="L860" s="25"/>
      <c r="M860" s="25">
        <v>57</v>
      </c>
    </row>
    <row r="861" spans="1:13" x14ac:dyDescent="0.25">
      <c r="A861" s="49" t="s">
        <v>3714</v>
      </c>
      <c r="B861" t="s">
        <v>4098</v>
      </c>
      <c r="C861">
        <v>21</v>
      </c>
      <c r="D861" t="s">
        <v>4822</v>
      </c>
      <c r="E861" t="s">
        <v>4822</v>
      </c>
      <c r="F861" t="s">
        <v>150</v>
      </c>
      <c r="G861" t="s">
        <v>4821</v>
      </c>
      <c r="H861" t="s">
        <v>131</v>
      </c>
      <c r="I861" t="s">
        <v>149</v>
      </c>
      <c r="J861" t="s">
        <v>133</v>
      </c>
      <c r="K861" t="s">
        <v>150</v>
      </c>
      <c r="L861" s="25"/>
      <c r="M861" s="25">
        <v>57</v>
      </c>
    </row>
    <row r="862" spans="1:13" x14ac:dyDescent="0.25">
      <c r="A862" s="49" t="s">
        <v>3714</v>
      </c>
      <c r="B862" t="s">
        <v>4098</v>
      </c>
      <c r="C862">
        <v>22</v>
      </c>
      <c r="D862" t="s">
        <v>4823</v>
      </c>
      <c r="E862" t="s">
        <v>4823</v>
      </c>
      <c r="F862" t="s">
        <v>150</v>
      </c>
      <c r="G862" t="s">
        <v>4821</v>
      </c>
      <c r="H862" t="s">
        <v>131</v>
      </c>
      <c r="I862" t="s">
        <v>149</v>
      </c>
      <c r="J862" t="s">
        <v>133</v>
      </c>
      <c r="K862" t="s">
        <v>150</v>
      </c>
      <c r="L862" s="25"/>
      <c r="M862" s="25">
        <v>57</v>
      </c>
    </row>
    <row r="863" spans="1:13" x14ac:dyDescent="0.25">
      <c r="A863" s="49" t="s">
        <v>391</v>
      </c>
      <c r="B863" t="s">
        <v>2909</v>
      </c>
      <c r="C863">
        <v>11</v>
      </c>
      <c r="D863" t="s">
        <v>4824</v>
      </c>
      <c r="E863" t="s">
        <v>4824</v>
      </c>
      <c r="H863" t="s">
        <v>131</v>
      </c>
      <c r="I863" t="s">
        <v>149</v>
      </c>
      <c r="J863" t="s">
        <v>151</v>
      </c>
      <c r="L863" s="25"/>
      <c r="M863" s="25"/>
    </row>
    <row r="864" spans="1:13" x14ac:dyDescent="0.25">
      <c r="A864" s="49" t="s">
        <v>3714</v>
      </c>
      <c r="B864" t="s">
        <v>4098</v>
      </c>
      <c r="C864">
        <v>24</v>
      </c>
      <c r="D864" t="s">
        <v>4825</v>
      </c>
      <c r="E864" t="s">
        <v>4825</v>
      </c>
      <c r="F864" t="s">
        <v>150</v>
      </c>
      <c r="G864" t="s">
        <v>4795</v>
      </c>
      <c r="H864" t="s">
        <v>131</v>
      </c>
      <c r="I864" t="s">
        <v>149</v>
      </c>
      <c r="J864" t="s">
        <v>133</v>
      </c>
      <c r="K864" t="s">
        <v>150</v>
      </c>
      <c r="L864" s="25"/>
      <c r="M864" s="25"/>
    </row>
    <row r="865" spans="1:13" x14ac:dyDescent="0.25">
      <c r="A865" s="49" t="s">
        <v>4031</v>
      </c>
      <c r="B865" t="s">
        <v>4036</v>
      </c>
      <c r="C865">
        <v>6</v>
      </c>
      <c r="D865" t="s">
        <v>4826</v>
      </c>
      <c r="E865" t="s">
        <v>4826</v>
      </c>
      <c r="F865" t="s">
        <v>150</v>
      </c>
      <c r="H865" t="s">
        <v>131</v>
      </c>
      <c r="I865" t="s">
        <v>149</v>
      </c>
      <c r="J865" t="s">
        <v>133</v>
      </c>
      <c r="K865" t="s">
        <v>150</v>
      </c>
      <c r="L865" s="25"/>
      <c r="M865" s="25"/>
    </row>
    <row r="866" spans="1:13" x14ac:dyDescent="0.25">
      <c r="A866" s="49" t="s">
        <v>437</v>
      </c>
      <c r="B866" t="s">
        <v>4470</v>
      </c>
      <c r="C866">
        <v>9</v>
      </c>
      <c r="D866" t="s">
        <v>4827</v>
      </c>
      <c r="E866" t="s">
        <v>4827</v>
      </c>
      <c r="H866" t="s">
        <v>131</v>
      </c>
      <c r="I866" t="s">
        <v>149</v>
      </c>
      <c r="J866" t="s">
        <v>151</v>
      </c>
      <c r="L866" s="25"/>
      <c r="M866" s="25"/>
    </row>
    <row r="867" spans="1:13" x14ac:dyDescent="0.25">
      <c r="A867" s="49" t="s">
        <v>378</v>
      </c>
      <c r="B867" t="s">
        <v>2400</v>
      </c>
      <c r="C867">
        <v>1</v>
      </c>
      <c r="D867" t="s">
        <v>4828</v>
      </c>
      <c r="E867" t="s">
        <v>4828</v>
      </c>
      <c r="F867" t="s">
        <v>3700</v>
      </c>
      <c r="H867" t="s">
        <v>131</v>
      </c>
      <c r="I867" t="s">
        <v>149</v>
      </c>
      <c r="J867" t="s">
        <v>133</v>
      </c>
      <c r="K867" t="s">
        <v>3278</v>
      </c>
      <c r="L867" s="25"/>
      <c r="M867" s="25"/>
    </row>
    <row r="868" spans="1:13" x14ac:dyDescent="0.25">
      <c r="A868" s="49" t="s">
        <v>432</v>
      </c>
      <c r="B868" t="s">
        <v>4829</v>
      </c>
      <c r="C868">
        <v>1</v>
      </c>
      <c r="D868" t="s">
        <v>4830</v>
      </c>
      <c r="E868" t="s">
        <v>4830</v>
      </c>
      <c r="H868" t="s">
        <v>131</v>
      </c>
      <c r="I868" t="s">
        <v>149</v>
      </c>
      <c r="J868" t="s">
        <v>151</v>
      </c>
      <c r="L868" s="25"/>
      <c r="M868" s="25">
        <v>13</v>
      </c>
    </row>
    <row r="869" spans="1:13" x14ac:dyDescent="0.25">
      <c r="A869" s="49" t="s">
        <v>418</v>
      </c>
      <c r="B869" t="s">
        <v>4831</v>
      </c>
      <c r="C869">
        <v>1</v>
      </c>
      <c r="D869" t="s">
        <v>4832</v>
      </c>
      <c r="E869" t="s">
        <v>4832</v>
      </c>
      <c r="F869" t="s">
        <v>3797</v>
      </c>
      <c r="H869" t="s">
        <v>131</v>
      </c>
      <c r="I869" t="s">
        <v>149</v>
      </c>
      <c r="J869" t="s">
        <v>133</v>
      </c>
      <c r="K869" t="s">
        <v>152</v>
      </c>
      <c r="L869" s="25"/>
      <c r="M869" s="25">
        <v>71</v>
      </c>
    </row>
    <row r="870" spans="1:13" x14ac:dyDescent="0.25">
      <c r="A870" s="49" t="s">
        <v>418</v>
      </c>
      <c r="B870" t="s">
        <v>4833</v>
      </c>
      <c r="C870">
        <v>1</v>
      </c>
      <c r="D870" t="s">
        <v>4832</v>
      </c>
      <c r="E870" t="s">
        <v>4832</v>
      </c>
      <c r="F870" t="s">
        <v>3797</v>
      </c>
      <c r="H870" t="s">
        <v>131</v>
      </c>
      <c r="I870" t="s">
        <v>149</v>
      </c>
      <c r="J870" t="s">
        <v>133</v>
      </c>
      <c r="K870" t="s">
        <v>152</v>
      </c>
      <c r="L870" s="25"/>
      <c r="M870" s="25">
        <v>71</v>
      </c>
    </row>
    <row r="871" spans="1:13" x14ac:dyDescent="0.25">
      <c r="A871" s="49" t="s">
        <v>387</v>
      </c>
      <c r="B871" t="s">
        <v>2650</v>
      </c>
      <c r="C871">
        <v>2</v>
      </c>
      <c r="D871" t="s">
        <v>4834</v>
      </c>
      <c r="E871" t="s">
        <v>4834</v>
      </c>
      <c r="F871" t="s">
        <v>3700</v>
      </c>
      <c r="H871" t="s">
        <v>131</v>
      </c>
      <c r="I871" t="s">
        <v>149</v>
      </c>
      <c r="J871" t="s">
        <v>133</v>
      </c>
      <c r="K871" t="s">
        <v>3278</v>
      </c>
      <c r="L871" s="25"/>
      <c r="M871" s="25">
        <v>31</v>
      </c>
    </row>
    <row r="872" spans="1:13" x14ac:dyDescent="0.25">
      <c r="A872" s="49" t="s">
        <v>437</v>
      </c>
      <c r="B872" t="s">
        <v>4111</v>
      </c>
      <c r="C872">
        <v>19</v>
      </c>
      <c r="D872" t="s">
        <v>4835</v>
      </c>
      <c r="E872" t="s">
        <v>4835</v>
      </c>
      <c r="F872" t="s">
        <v>3700</v>
      </c>
      <c r="H872" t="s">
        <v>131</v>
      </c>
      <c r="I872" t="s">
        <v>149</v>
      </c>
      <c r="J872" t="s">
        <v>133</v>
      </c>
      <c r="K872" t="s">
        <v>3278</v>
      </c>
      <c r="L872" s="25">
        <v>2022</v>
      </c>
      <c r="M872" s="25">
        <v>34895</v>
      </c>
    </row>
    <row r="873" spans="1:13" x14ac:dyDescent="0.25">
      <c r="A873" s="49" t="s">
        <v>4031</v>
      </c>
      <c r="B873" t="s">
        <v>4148</v>
      </c>
      <c r="C873">
        <v>6</v>
      </c>
      <c r="D873" t="s">
        <v>4836</v>
      </c>
      <c r="E873" t="s">
        <v>4836</v>
      </c>
      <c r="F873" t="s">
        <v>3700</v>
      </c>
      <c r="H873" t="s">
        <v>131</v>
      </c>
      <c r="I873" t="s">
        <v>149</v>
      </c>
      <c r="J873" t="s">
        <v>133</v>
      </c>
      <c r="K873" t="s">
        <v>3278</v>
      </c>
      <c r="L873" s="25">
        <v>2019</v>
      </c>
      <c r="M873" s="25">
        <v>7708</v>
      </c>
    </row>
    <row r="874" spans="1:13" x14ac:dyDescent="0.25">
      <c r="A874" s="49" t="s">
        <v>3714</v>
      </c>
      <c r="B874" t="s">
        <v>4432</v>
      </c>
      <c r="C874">
        <v>1</v>
      </c>
      <c r="D874" t="s">
        <v>4837</v>
      </c>
      <c r="E874" t="s">
        <v>4837</v>
      </c>
      <c r="F874" t="s">
        <v>3744</v>
      </c>
      <c r="G874" t="s">
        <v>4838</v>
      </c>
      <c r="H874" t="s">
        <v>131</v>
      </c>
      <c r="I874" t="s">
        <v>149</v>
      </c>
      <c r="J874" t="s">
        <v>133</v>
      </c>
      <c r="K874" t="s">
        <v>3744</v>
      </c>
      <c r="L874" s="25"/>
      <c r="M874" s="25">
        <v>8845</v>
      </c>
    </row>
    <row r="875" spans="1:13" x14ac:dyDescent="0.25">
      <c r="A875" s="49" t="s">
        <v>4031</v>
      </c>
      <c r="B875" t="s">
        <v>4148</v>
      </c>
      <c r="C875">
        <v>7</v>
      </c>
      <c r="D875" t="s">
        <v>4839</v>
      </c>
      <c r="E875" t="s">
        <v>4839</v>
      </c>
      <c r="F875" t="s">
        <v>3700</v>
      </c>
      <c r="H875" t="s">
        <v>131</v>
      </c>
      <c r="I875" t="s">
        <v>149</v>
      </c>
      <c r="J875" t="s">
        <v>133</v>
      </c>
      <c r="K875" t="s">
        <v>3278</v>
      </c>
      <c r="L875" s="25">
        <v>2019</v>
      </c>
      <c r="M875" s="25">
        <v>7708</v>
      </c>
    </row>
    <row r="876" spans="1:13" x14ac:dyDescent="0.25">
      <c r="A876" s="49" t="s">
        <v>3956</v>
      </c>
      <c r="B876" t="s">
        <v>4740</v>
      </c>
      <c r="C876">
        <v>2</v>
      </c>
      <c r="D876" t="s">
        <v>4840</v>
      </c>
      <c r="E876" t="s">
        <v>4840</v>
      </c>
      <c r="F876" t="s">
        <v>3700</v>
      </c>
      <c r="H876" t="s">
        <v>131</v>
      </c>
      <c r="I876" t="s">
        <v>149</v>
      </c>
      <c r="J876" t="s">
        <v>151</v>
      </c>
      <c r="K876" t="s">
        <v>3278</v>
      </c>
      <c r="L876" s="25">
        <v>2006</v>
      </c>
      <c r="M876" s="25">
        <v>5484</v>
      </c>
    </row>
    <row r="877" spans="1:13" x14ac:dyDescent="0.25">
      <c r="A877" s="49" t="s">
        <v>396</v>
      </c>
      <c r="B877" t="s">
        <v>3008</v>
      </c>
      <c r="C877">
        <v>1</v>
      </c>
      <c r="D877" t="s">
        <v>4841</v>
      </c>
      <c r="E877" t="s">
        <v>4841</v>
      </c>
      <c r="F877" t="s">
        <v>3797</v>
      </c>
      <c r="H877" t="s">
        <v>131</v>
      </c>
      <c r="I877" t="s">
        <v>149</v>
      </c>
      <c r="J877" t="s">
        <v>151</v>
      </c>
      <c r="K877" t="s">
        <v>152</v>
      </c>
      <c r="L877" s="25"/>
      <c r="M877" s="25">
        <v>1</v>
      </c>
    </row>
    <row r="878" spans="1:13" x14ac:dyDescent="0.25">
      <c r="A878" s="49" t="s">
        <v>3714</v>
      </c>
      <c r="B878" t="s">
        <v>4432</v>
      </c>
      <c r="C878">
        <v>5</v>
      </c>
      <c r="D878" t="s">
        <v>4842</v>
      </c>
      <c r="E878" t="s">
        <v>4842</v>
      </c>
      <c r="F878" t="s">
        <v>150</v>
      </c>
      <c r="G878" t="s">
        <v>4843</v>
      </c>
      <c r="H878" t="s">
        <v>131</v>
      </c>
      <c r="I878" t="s">
        <v>149</v>
      </c>
      <c r="J878" t="s">
        <v>133</v>
      </c>
      <c r="K878" t="s">
        <v>150</v>
      </c>
      <c r="L878" s="25"/>
      <c r="M878" s="25"/>
    </row>
    <row r="879" spans="1:13" x14ac:dyDescent="0.25">
      <c r="A879" s="49" t="s">
        <v>23</v>
      </c>
      <c r="B879" t="s">
        <v>4333</v>
      </c>
      <c r="C879">
        <v>1</v>
      </c>
      <c r="D879" t="s">
        <v>4844</v>
      </c>
      <c r="E879" t="s">
        <v>4845</v>
      </c>
      <c r="F879" t="s">
        <v>4846</v>
      </c>
      <c r="G879" t="s">
        <v>4847</v>
      </c>
      <c r="H879" t="s">
        <v>131</v>
      </c>
      <c r="I879" t="s">
        <v>149</v>
      </c>
      <c r="J879" t="s">
        <v>133</v>
      </c>
      <c r="K879" t="s">
        <v>3278</v>
      </c>
      <c r="L879" s="25">
        <v>2023</v>
      </c>
      <c r="M879" s="25">
        <v>25367</v>
      </c>
    </row>
    <row r="880" spans="1:13" x14ac:dyDescent="0.25">
      <c r="A880" s="49" t="s">
        <v>378</v>
      </c>
      <c r="B880" t="s">
        <v>2395</v>
      </c>
      <c r="C880">
        <v>2</v>
      </c>
      <c r="D880" t="s">
        <v>4848</v>
      </c>
      <c r="E880" t="s">
        <v>4848</v>
      </c>
      <c r="H880" t="s">
        <v>131</v>
      </c>
      <c r="I880" t="s">
        <v>149</v>
      </c>
      <c r="J880" t="s">
        <v>151</v>
      </c>
      <c r="L880" s="25"/>
      <c r="M880" s="25"/>
    </row>
    <row r="881" spans="1:13" x14ac:dyDescent="0.25">
      <c r="A881" s="49" t="s">
        <v>391</v>
      </c>
      <c r="B881" t="s">
        <v>2909</v>
      </c>
      <c r="C881">
        <v>12</v>
      </c>
      <c r="D881" t="s">
        <v>4849</v>
      </c>
      <c r="E881" t="s">
        <v>4849</v>
      </c>
      <c r="F881" t="s">
        <v>3713</v>
      </c>
      <c r="H881" t="s">
        <v>131</v>
      </c>
      <c r="I881" t="s">
        <v>149</v>
      </c>
      <c r="J881" t="s">
        <v>133</v>
      </c>
      <c r="K881" t="s">
        <v>3363</v>
      </c>
      <c r="L881" s="25"/>
      <c r="M881" s="25"/>
    </row>
    <row r="882" spans="1:13" x14ac:dyDescent="0.25">
      <c r="A882" s="49" t="s">
        <v>4016</v>
      </c>
      <c r="B882" t="s">
        <v>4017</v>
      </c>
      <c r="C882">
        <v>13</v>
      </c>
      <c r="D882" t="s">
        <v>4850</v>
      </c>
      <c r="E882" t="s">
        <v>4850</v>
      </c>
      <c r="F882" t="s">
        <v>3700</v>
      </c>
      <c r="H882" t="s">
        <v>131</v>
      </c>
      <c r="I882" t="s">
        <v>149</v>
      </c>
      <c r="J882" t="s">
        <v>133</v>
      </c>
      <c r="K882" t="s">
        <v>3278</v>
      </c>
      <c r="L882" s="25">
        <v>2019</v>
      </c>
      <c r="M882" s="25">
        <v>6126</v>
      </c>
    </row>
    <row r="883" spans="1:13" x14ac:dyDescent="0.25">
      <c r="A883" s="49" t="s">
        <v>3956</v>
      </c>
      <c r="B883" t="s">
        <v>3964</v>
      </c>
      <c r="C883">
        <v>2</v>
      </c>
      <c r="D883" t="s">
        <v>4851</v>
      </c>
      <c r="E883" t="s">
        <v>4851</v>
      </c>
      <c r="F883" t="s">
        <v>3700</v>
      </c>
      <c r="H883" t="s">
        <v>131</v>
      </c>
      <c r="I883" t="s">
        <v>149</v>
      </c>
      <c r="J883" t="s">
        <v>133</v>
      </c>
      <c r="K883" t="s">
        <v>3278</v>
      </c>
      <c r="L883" s="25">
        <v>2023</v>
      </c>
      <c r="M883" s="25">
        <v>20612</v>
      </c>
    </row>
    <row r="884" spans="1:13" x14ac:dyDescent="0.25">
      <c r="A884" s="49" t="s">
        <v>3956</v>
      </c>
      <c r="B884" t="s">
        <v>3964</v>
      </c>
      <c r="C884">
        <v>3</v>
      </c>
      <c r="D884" t="s">
        <v>4852</v>
      </c>
      <c r="E884" t="s">
        <v>4852</v>
      </c>
      <c r="F884" t="s">
        <v>3700</v>
      </c>
      <c r="H884" t="s">
        <v>131</v>
      </c>
      <c r="I884" t="s">
        <v>149</v>
      </c>
      <c r="J884" t="s">
        <v>133</v>
      </c>
      <c r="K884" t="s">
        <v>3278</v>
      </c>
      <c r="L884" s="25">
        <v>2023</v>
      </c>
      <c r="M884" s="25">
        <v>36768</v>
      </c>
    </row>
    <row r="885" spans="1:13" x14ac:dyDescent="0.25">
      <c r="A885" s="49" t="s">
        <v>413</v>
      </c>
      <c r="B885" t="s">
        <v>4251</v>
      </c>
      <c r="C885">
        <v>30</v>
      </c>
      <c r="D885" t="s">
        <v>4853</v>
      </c>
      <c r="E885" t="s">
        <v>4853</v>
      </c>
      <c r="F885" t="s">
        <v>3700</v>
      </c>
      <c r="H885" t="s">
        <v>131</v>
      </c>
      <c r="I885" t="s">
        <v>149</v>
      </c>
      <c r="J885" t="s">
        <v>133</v>
      </c>
      <c r="K885" t="s">
        <v>3278</v>
      </c>
      <c r="L885" s="25"/>
      <c r="M885" s="25">
        <v>32530</v>
      </c>
    </row>
    <row r="886" spans="1:13" x14ac:dyDescent="0.25">
      <c r="A886" s="49" t="s">
        <v>413</v>
      </c>
      <c r="B886" t="s">
        <v>4251</v>
      </c>
      <c r="C886">
        <v>28</v>
      </c>
      <c r="D886" t="s">
        <v>4854</v>
      </c>
      <c r="E886" t="s">
        <v>4854</v>
      </c>
      <c r="F886" t="s">
        <v>3700</v>
      </c>
      <c r="H886" t="s">
        <v>131</v>
      </c>
      <c r="I886" t="s">
        <v>149</v>
      </c>
      <c r="J886" t="s">
        <v>133</v>
      </c>
      <c r="K886" t="s">
        <v>3278</v>
      </c>
      <c r="L886" s="25"/>
      <c r="M886" s="25">
        <v>38818</v>
      </c>
    </row>
    <row r="887" spans="1:13" x14ac:dyDescent="0.25">
      <c r="A887" s="49" t="s">
        <v>413</v>
      </c>
      <c r="B887" t="s">
        <v>4251</v>
      </c>
      <c r="C887">
        <v>29</v>
      </c>
      <c r="D887" t="s">
        <v>4855</v>
      </c>
      <c r="E887" t="s">
        <v>4855</v>
      </c>
      <c r="F887" t="s">
        <v>3700</v>
      </c>
      <c r="H887" t="s">
        <v>131</v>
      </c>
      <c r="I887" t="s">
        <v>149</v>
      </c>
      <c r="J887" t="s">
        <v>133</v>
      </c>
      <c r="K887" t="s">
        <v>3278</v>
      </c>
      <c r="L887" s="25"/>
      <c r="M887" s="25">
        <v>22782</v>
      </c>
    </row>
    <row r="888" spans="1:13" x14ac:dyDescent="0.25">
      <c r="A888" s="49" t="s">
        <v>3956</v>
      </c>
      <c r="B888" t="s">
        <v>3964</v>
      </c>
      <c r="C888">
        <v>5</v>
      </c>
      <c r="D888" t="s">
        <v>4856</v>
      </c>
      <c r="E888" t="s">
        <v>4856</v>
      </c>
      <c r="F888" t="s">
        <v>3700</v>
      </c>
      <c r="H888" t="s">
        <v>131</v>
      </c>
      <c r="I888" t="s">
        <v>149</v>
      </c>
      <c r="J888" t="s">
        <v>133</v>
      </c>
      <c r="K888" t="s">
        <v>3278</v>
      </c>
      <c r="L888" s="25"/>
      <c r="M888" s="25">
        <v>32357</v>
      </c>
    </row>
    <row r="889" spans="1:13" x14ac:dyDescent="0.25">
      <c r="A889" s="49" t="s">
        <v>413</v>
      </c>
      <c r="B889" t="s">
        <v>4251</v>
      </c>
      <c r="C889">
        <v>24</v>
      </c>
      <c r="D889" t="s">
        <v>4857</v>
      </c>
      <c r="E889" t="s">
        <v>4857</v>
      </c>
      <c r="F889" t="s">
        <v>3700</v>
      </c>
      <c r="H889" t="s">
        <v>131</v>
      </c>
      <c r="I889" t="s">
        <v>149</v>
      </c>
      <c r="J889" t="s">
        <v>133</v>
      </c>
      <c r="K889" t="s">
        <v>3278</v>
      </c>
      <c r="L889" s="25"/>
      <c r="M889" s="25">
        <v>28623</v>
      </c>
    </row>
    <row r="890" spans="1:13" x14ac:dyDescent="0.25">
      <c r="A890" s="49" t="s">
        <v>413</v>
      </c>
      <c r="B890" t="s">
        <v>4251</v>
      </c>
      <c r="C890">
        <v>26</v>
      </c>
      <c r="D890" t="s">
        <v>4858</v>
      </c>
      <c r="E890" t="s">
        <v>4858</v>
      </c>
      <c r="F890" t="s">
        <v>3700</v>
      </c>
      <c r="H890" t="s">
        <v>131</v>
      </c>
      <c r="I890" t="s">
        <v>149</v>
      </c>
      <c r="J890" t="s">
        <v>133</v>
      </c>
      <c r="K890" t="s">
        <v>3278</v>
      </c>
      <c r="L890" s="25"/>
      <c r="M890" s="25">
        <v>4175</v>
      </c>
    </row>
    <row r="891" spans="1:13" x14ac:dyDescent="0.25">
      <c r="A891" s="49" t="s">
        <v>413</v>
      </c>
      <c r="B891" t="s">
        <v>4251</v>
      </c>
      <c r="C891">
        <v>31</v>
      </c>
      <c r="D891" t="s">
        <v>4859</v>
      </c>
      <c r="E891" t="s">
        <v>4859</v>
      </c>
      <c r="F891" t="s">
        <v>3700</v>
      </c>
      <c r="H891" t="s">
        <v>131</v>
      </c>
      <c r="I891" t="s">
        <v>149</v>
      </c>
      <c r="J891" t="s">
        <v>133</v>
      </c>
      <c r="K891" t="s">
        <v>3278</v>
      </c>
      <c r="L891" s="25"/>
      <c r="M891" s="25">
        <v>43361</v>
      </c>
    </row>
    <row r="892" spans="1:13" x14ac:dyDescent="0.25">
      <c r="A892" s="49" t="s">
        <v>437</v>
      </c>
      <c r="B892" t="s">
        <v>4111</v>
      </c>
      <c r="C892">
        <v>22</v>
      </c>
      <c r="D892" t="s">
        <v>4860</v>
      </c>
      <c r="E892" t="s">
        <v>4860</v>
      </c>
      <c r="F892" t="s">
        <v>3700</v>
      </c>
      <c r="H892" t="s">
        <v>131</v>
      </c>
      <c r="I892" t="s">
        <v>149</v>
      </c>
      <c r="J892" t="s">
        <v>133</v>
      </c>
      <c r="K892" t="s">
        <v>3278</v>
      </c>
      <c r="L892" s="25"/>
      <c r="M892" s="25">
        <v>11472</v>
      </c>
    </row>
    <row r="893" spans="1:13" x14ac:dyDescent="0.25">
      <c r="A893" s="49" t="s">
        <v>4016</v>
      </c>
      <c r="B893" t="s">
        <v>4017</v>
      </c>
      <c r="C893">
        <v>24</v>
      </c>
      <c r="D893" t="s">
        <v>4861</v>
      </c>
      <c r="E893" t="s">
        <v>4861</v>
      </c>
      <c r="F893" t="s">
        <v>3700</v>
      </c>
      <c r="H893" t="s">
        <v>131</v>
      </c>
      <c r="I893" t="s">
        <v>149</v>
      </c>
      <c r="J893" t="s">
        <v>133</v>
      </c>
      <c r="K893" t="s">
        <v>3278</v>
      </c>
      <c r="L893" s="25">
        <v>2022</v>
      </c>
      <c r="M893" s="25">
        <v>38336</v>
      </c>
    </row>
    <row r="894" spans="1:13" x14ac:dyDescent="0.25">
      <c r="A894" s="49" t="s">
        <v>3956</v>
      </c>
      <c r="B894" t="s">
        <v>3964</v>
      </c>
      <c r="C894">
        <v>1</v>
      </c>
      <c r="D894" t="s">
        <v>4862</v>
      </c>
      <c r="E894" t="s">
        <v>4863</v>
      </c>
      <c r="F894" t="s">
        <v>4864</v>
      </c>
      <c r="G894" t="s">
        <v>4865</v>
      </c>
      <c r="H894" t="s">
        <v>131</v>
      </c>
      <c r="I894" t="s">
        <v>149</v>
      </c>
      <c r="J894" t="s">
        <v>133</v>
      </c>
      <c r="K894" t="s">
        <v>3278</v>
      </c>
      <c r="L894" s="25">
        <v>2019</v>
      </c>
      <c r="M894" s="25">
        <v>41736</v>
      </c>
    </row>
    <row r="895" spans="1:13" x14ac:dyDescent="0.25">
      <c r="A895" s="49" t="s">
        <v>3956</v>
      </c>
      <c r="B895" t="s">
        <v>3964</v>
      </c>
      <c r="C895">
        <v>6</v>
      </c>
      <c r="D895" t="s">
        <v>4866</v>
      </c>
      <c r="E895" t="s">
        <v>3696</v>
      </c>
      <c r="F895" t="s">
        <v>3697</v>
      </c>
      <c r="G895" t="s">
        <v>3698</v>
      </c>
      <c r="H895" t="s">
        <v>131</v>
      </c>
      <c r="I895" t="s">
        <v>149</v>
      </c>
      <c r="J895" t="s">
        <v>133</v>
      </c>
      <c r="K895" t="s">
        <v>152</v>
      </c>
      <c r="L895" s="25">
        <v>2019</v>
      </c>
      <c r="M895" s="25">
        <v>132</v>
      </c>
    </row>
    <row r="896" spans="1:13" x14ac:dyDescent="0.25">
      <c r="A896" s="49" t="s">
        <v>3956</v>
      </c>
      <c r="B896" t="s">
        <v>3964</v>
      </c>
      <c r="C896">
        <v>4</v>
      </c>
      <c r="D896" t="s">
        <v>4867</v>
      </c>
      <c r="E896" t="s">
        <v>4867</v>
      </c>
      <c r="F896" t="s">
        <v>3700</v>
      </c>
      <c r="H896" t="s">
        <v>131</v>
      </c>
      <c r="I896" t="s">
        <v>149</v>
      </c>
      <c r="J896" t="s">
        <v>133</v>
      </c>
      <c r="K896" t="s">
        <v>3278</v>
      </c>
      <c r="L896" s="25"/>
      <c r="M896" s="25">
        <v>40715</v>
      </c>
    </row>
    <row r="897" spans="1:13" x14ac:dyDescent="0.25">
      <c r="A897" s="49" t="s">
        <v>4016</v>
      </c>
      <c r="B897" t="s">
        <v>4017</v>
      </c>
      <c r="C897">
        <v>21</v>
      </c>
      <c r="D897" t="s">
        <v>4868</v>
      </c>
      <c r="E897" t="s">
        <v>4868</v>
      </c>
      <c r="F897" t="s">
        <v>3700</v>
      </c>
      <c r="H897" t="s">
        <v>131</v>
      </c>
      <c r="I897" t="s">
        <v>149</v>
      </c>
      <c r="J897" t="s">
        <v>133</v>
      </c>
      <c r="K897" t="s">
        <v>3278</v>
      </c>
      <c r="L897" s="25">
        <v>2021</v>
      </c>
      <c r="M897" s="25">
        <v>46109</v>
      </c>
    </row>
    <row r="898" spans="1:13" x14ac:dyDescent="0.25">
      <c r="A898" s="49" t="s">
        <v>4016</v>
      </c>
      <c r="B898" t="s">
        <v>4017</v>
      </c>
      <c r="C898">
        <v>17</v>
      </c>
      <c r="D898" t="s">
        <v>4869</v>
      </c>
      <c r="E898" t="s">
        <v>4869</v>
      </c>
      <c r="F898" t="s">
        <v>3700</v>
      </c>
      <c r="H898" t="s">
        <v>131</v>
      </c>
      <c r="I898" t="s">
        <v>149</v>
      </c>
      <c r="J898" t="s">
        <v>133</v>
      </c>
      <c r="K898" t="s">
        <v>3278</v>
      </c>
      <c r="L898" s="25">
        <v>2020</v>
      </c>
      <c r="M898" s="25">
        <v>12201</v>
      </c>
    </row>
    <row r="899" spans="1:13" x14ac:dyDescent="0.25">
      <c r="A899" s="49" t="s">
        <v>3978</v>
      </c>
      <c r="B899" t="s">
        <v>4172</v>
      </c>
      <c r="C899">
        <v>2</v>
      </c>
      <c r="D899" t="s">
        <v>4870</v>
      </c>
      <c r="E899" t="s">
        <v>4871</v>
      </c>
      <c r="F899" t="s">
        <v>4872</v>
      </c>
      <c r="G899" t="s">
        <v>4873</v>
      </c>
      <c r="H899" t="s">
        <v>131</v>
      </c>
      <c r="I899" t="s">
        <v>149</v>
      </c>
      <c r="J899" t="s">
        <v>133</v>
      </c>
      <c r="K899" t="s">
        <v>3278</v>
      </c>
      <c r="L899" s="25">
        <v>2018</v>
      </c>
      <c r="M899" s="25">
        <v>26646</v>
      </c>
    </row>
    <row r="900" spans="1:13" x14ac:dyDescent="0.25">
      <c r="A900" s="49" t="s">
        <v>3956</v>
      </c>
      <c r="B900" t="s">
        <v>4740</v>
      </c>
      <c r="C900">
        <v>9</v>
      </c>
      <c r="D900" t="s">
        <v>4874</v>
      </c>
      <c r="E900" t="s">
        <v>4874</v>
      </c>
      <c r="F900" t="s">
        <v>3700</v>
      </c>
      <c r="H900" t="s">
        <v>131</v>
      </c>
      <c r="I900" t="s">
        <v>149</v>
      </c>
      <c r="J900" t="s">
        <v>133</v>
      </c>
      <c r="K900" t="s">
        <v>3278</v>
      </c>
      <c r="L900" s="25"/>
      <c r="M900" s="25">
        <v>40791</v>
      </c>
    </row>
    <row r="901" spans="1:13" x14ac:dyDescent="0.25">
      <c r="A901" s="49" t="s">
        <v>3986</v>
      </c>
      <c r="B901" t="s">
        <v>4256</v>
      </c>
      <c r="C901">
        <v>16</v>
      </c>
      <c r="D901" t="s">
        <v>4875</v>
      </c>
      <c r="E901" t="s">
        <v>4875</v>
      </c>
      <c r="F901" t="s">
        <v>3700</v>
      </c>
      <c r="H901" t="s">
        <v>131</v>
      </c>
      <c r="I901" t="s">
        <v>149</v>
      </c>
      <c r="J901" t="s">
        <v>133</v>
      </c>
      <c r="K901" t="s">
        <v>3278</v>
      </c>
      <c r="L901" s="25"/>
      <c r="M901" s="25"/>
    </row>
    <row r="902" spans="1:13" x14ac:dyDescent="0.25">
      <c r="A902" s="49" t="s">
        <v>432</v>
      </c>
      <c r="B902" t="s">
        <v>4154</v>
      </c>
      <c r="C902">
        <v>10</v>
      </c>
      <c r="D902" t="s">
        <v>4876</v>
      </c>
      <c r="E902" t="s">
        <v>4876</v>
      </c>
      <c r="F902" t="s">
        <v>3700</v>
      </c>
      <c r="H902" t="s">
        <v>131</v>
      </c>
      <c r="I902" t="s">
        <v>149</v>
      </c>
      <c r="J902" t="s">
        <v>133</v>
      </c>
      <c r="K902" t="s">
        <v>3278</v>
      </c>
      <c r="L902" s="25"/>
      <c r="M902" s="25">
        <v>9263</v>
      </c>
    </row>
    <row r="903" spans="1:13" x14ac:dyDescent="0.25">
      <c r="A903" s="49" t="s">
        <v>3978</v>
      </c>
      <c r="B903" t="s">
        <v>4172</v>
      </c>
      <c r="C903">
        <v>1</v>
      </c>
      <c r="D903" t="s">
        <v>4877</v>
      </c>
      <c r="E903" t="s">
        <v>4878</v>
      </c>
      <c r="F903" t="s">
        <v>4879</v>
      </c>
      <c r="G903" t="s">
        <v>4880</v>
      </c>
      <c r="H903" t="s">
        <v>131</v>
      </c>
      <c r="I903" t="s">
        <v>149</v>
      </c>
      <c r="J903" t="s">
        <v>133</v>
      </c>
      <c r="K903" t="s">
        <v>3278</v>
      </c>
      <c r="L903" s="25">
        <v>2017</v>
      </c>
      <c r="M903" s="25">
        <v>280</v>
      </c>
    </row>
    <row r="904" spans="1:13" x14ac:dyDescent="0.25">
      <c r="A904" s="49" t="s">
        <v>3978</v>
      </c>
      <c r="B904" t="s">
        <v>4172</v>
      </c>
      <c r="C904">
        <v>3</v>
      </c>
      <c r="D904" t="s">
        <v>4881</v>
      </c>
      <c r="E904" t="s">
        <v>4882</v>
      </c>
      <c r="F904" t="s">
        <v>4883</v>
      </c>
      <c r="G904" t="s">
        <v>4884</v>
      </c>
      <c r="H904" t="s">
        <v>131</v>
      </c>
      <c r="I904" t="s">
        <v>149</v>
      </c>
      <c r="J904" t="s">
        <v>133</v>
      </c>
      <c r="K904" t="s">
        <v>3278</v>
      </c>
      <c r="L904" s="25">
        <v>2018</v>
      </c>
      <c r="M904" s="25">
        <v>11958</v>
      </c>
    </row>
    <row r="905" spans="1:13" x14ac:dyDescent="0.25">
      <c r="A905" s="49" t="s">
        <v>3986</v>
      </c>
      <c r="B905" t="s">
        <v>4256</v>
      </c>
      <c r="C905">
        <v>14</v>
      </c>
      <c r="D905" t="s">
        <v>4885</v>
      </c>
      <c r="E905" t="s">
        <v>4885</v>
      </c>
      <c r="F905" t="s">
        <v>3700</v>
      </c>
      <c r="H905" t="s">
        <v>131</v>
      </c>
      <c r="I905" t="s">
        <v>149</v>
      </c>
      <c r="J905" t="s">
        <v>133</v>
      </c>
      <c r="K905" t="s">
        <v>3278</v>
      </c>
      <c r="L905" s="25"/>
      <c r="M905" s="25"/>
    </row>
    <row r="906" spans="1:13" x14ac:dyDescent="0.25">
      <c r="A906" s="49" t="s">
        <v>413</v>
      </c>
      <c r="B906" t="s">
        <v>4251</v>
      </c>
      <c r="C906">
        <v>27</v>
      </c>
      <c r="D906" t="s">
        <v>4886</v>
      </c>
      <c r="E906" t="s">
        <v>4886</v>
      </c>
      <c r="F906" t="s">
        <v>3700</v>
      </c>
      <c r="H906" t="s">
        <v>131</v>
      </c>
      <c r="I906" t="s">
        <v>149</v>
      </c>
      <c r="J906" t="s">
        <v>133</v>
      </c>
      <c r="K906" t="s">
        <v>3278</v>
      </c>
      <c r="L906" s="25"/>
      <c r="M906" s="25">
        <v>24906</v>
      </c>
    </row>
    <row r="907" spans="1:13" x14ac:dyDescent="0.25">
      <c r="A907" s="49" t="s">
        <v>413</v>
      </c>
      <c r="B907" t="s">
        <v>4251</v>
      </c>
      <c r="C907">
        <v>25</v>
      </c>
      <c r="D907" t="s">
        <v>4887</v>
      </c>
      <c r="E907" t="s">
        <v>4887</v>
      </c>
      <c r="F907" t="s">
        <v>3700</v>
      </c>
      <c r="H907" t="s">
        <v>131</v>
      </c>
      <c r="I907" t="s">
        <v>149</v>
      </c>
      <c r="J907" t="s">
        <v>133</v>
      </c>
      <c r="K907" t="s">
        <v>3278</v>
      </c>
      <c r="L907" s="25"/>
      <c r="M907" s="25">
        <v>11021</v>
      </c>
    </row>
    <row r="908" spans="1:13" x14ac:dyDescent="0.25">
      <c r="A908" s="49" t="s">
        <v>391</v>
      </c>
      <c r="B908" t="s">
        <v>2763</v>
      </c>
      <c r="C908">
        <v>1</v>
      </c>
      <c r="D908" t="s">
        <v>4888</v>
      </c>
      <c r="E908" t="s">
        <v>4888</v>
      </c>
      <c r="F908" t="s">
        <v>3700</v>
      </c>
      <c r="H908" t="s">
        <v>131</v>
      </c>
      <c r="I908" t="s">
        <v>149</v>
      </c>
      <c r="J908" t="s">
        <v>133</v>
      </c>
      <c r="K908" t="s">
        <v>3278</v>
      </c>
      <c r="L908" s="25">
        <v>2017</v>
      </c>
      <c r="M908" s="25">
        <v>16601</v>
      </c>
    </row>
    <row r="909" spans="1:13" x14ac:dyDescent="0.25">
      <c r="A909" s="49" t="s">
        <v>391</v>
      </c>
      <c r="B909" t="s">
        <v>2763</v>
      </c>
      <c r="C909">
        <v>13</v>
      </c>
      <c r="D909" t="s">
        <v>4889</v>
      </c>
      <c r="E909" t="s">
        <v>4889</v>
      </c>
      <c r="F909" t="s">
        <v>3700</v>
      </c>
      <c r="H909" t="s">
        <v>131</v>
      </c>
      <c r="I909" t="s">
        <v>149</v>
      </c>
      <c r="J909" t="s">
        <v>133</v>
      </c>
      <c r="K909" t="s">
        <v>3278</v>
      </c>
      <c r="L909" s="25">
        <v>2022</v>
      </c>
      <c r="M909" s="25">
        <v>33645</v>
      </c>
    </row>
    <row r="910" spans="1:13" x14ac:dyDescent="0.25">
      <c r="A910" s="49" t="s">
        <v>3986</v>
      </c>
      <c r="B910" t="s">
        <v>4256</v>
      </c>
      <c r="C910">
        <v>13</v>
      </c>
      <c r="D910" t="s">
        <v>4890</v>
      </c>
      <c r="E910" t="s">
        <v>4890</v>
      </c>
      <c r="F910" t="s">
        <v>3700</v>
      </c>
      <c r="H910" t="s">
        <v>131</v>
      </c>
      <c r="I910" t="s">
        <v>149</v>
      </c>
      <c r="J910" t="s">
        <v>133</v>
      </c>
      <c r="K910" t="s">
        <v>3278</v>
      </c>
      <c r="L910" s="25"/>
      <c r="M910" s="25"/>
    </row>
    <row r="911" spans="1:13" x14ac:dyDescent="0.25">
      <c r="A911" s="49" t="s">
        <v>4016</v>
      </c>
      <c r="B911" t="s">
        <v>4017</v>
      </c>
      <c r="C911">
        <v>18</v>
      </c>
      <c r="D911" t="s">
        <v>4891</v>
      </c>
      <c r="E911" t="s">
        <v>4891</v>
      </c>
      <c r="F911" t="s">
        <v>3700</v>
      </c>
      <c r="H911" t="s">
        <v>131</v>
      </c>
      <c r="I911" t="s">
        <v>149</v>
      </c>
      <c r="J911" t="s">
        <v>133</v>
      </c>
      <c r="K911" t="s">
        <v>3278</v>
      </c>
      <c r="L911" s="25">
        <v>2021</v>
      </c>
      <c r="M911" s="25">
        <v>21824</v>
      </c>
    </row>
    <row r="912" spans="1:13" x14ac:dyDescent="0.25">
      <c r="A912" s="49" t="s">
        <v>4016</v>
      </c>
      <c r="B912" t="s">
        <v>4017</v>
      </c>
      <c r="C912">
        <v>26</v>
      </c>
      <c r="D912" t="s">
        <v>4892</v>
      </c>
      <c r="E912" t="s">
        <v>4892</v>
      </c>
      <c r="F912" t="s">
        <v>3700</v>
      </c>
      <c r="H912" t="s">
        <v>131</v>
      </c>
      <c r="I912" t="s">
        <v>149</v>
      </c>
      <c r="J912" t="s">
        <v>133</v>
      </c>
      <c r="K912" t="s">
        <v>3278</v>
      </c>
      <c r="L912" s="25">
        <v>2023</v>
      </c>
      <c r="M912" s="25">
        <v>29363</v>
      </c>
    </row>
    <row r="913" spans="1:13" x14ac:dyDescent="0.25">
      <c r="A913" s="49" t="s">
        <v>4016</v>
      </c>
      <c r="B913" t="s">
        <v>4017</v>
      </c>
      <c r="C913">
        <v>9</v>
      </c>
      <c r="D913" t="s">
        <v>4893</v>
      </c>
      <c r="E913" t="s">
        <v>4893</v>
      </c>
      <c r="F913" t="s">
        <v>3700</v>
      </c>
      <c r="H913" t="s">
        <v>131</v>
      </c>
      <c r="I913" t="s">
        <v>149</v>
      </c>
      <c r="J913" t="s">
        <v>133</v>
      </c>
      <c r="K913" t="s">
        <v>3278</v>
      </c>
      <c r="L913" s="25">
        <v>2016</v>
      </c>
      <c r="M913" s="25">
        <v>4100</v>
      </c>
    </row>
    <row r="914" spans="1:13" x14ac:dyDescent="0.25">
      <c r="A914" s="49" t="s">
        <v>4016</v>
      </c>
      <c r="B914" t="s">
        <v>4017</v>
      </c>
      <c r="C914">
        <v>4</v>
      </c>
      <c r="D914" t="s">
        <v>4894</v>
      </c>
      <c r="E914" t="s">
        <v>4894</v>
      </c>
      <c r="F914" t="s">
        <v>3700</v>
      </c>
      <c r="H914" t="s">
        <v>131</v>
      </c>
      <c r="I914" t="s">
        <v>149</v>
      </c>
      <c r="J914" t="s">
        <v>133</v>
      </c>
      <c r="K914" t="s">
        <v>3278</v>
      </c>
      <c r="L914" s="25">
        <v>2014</v>
      </c>
      <c r="M914" s="25">
        <v>46170</v>
      </c>
    </row>
    <row r="915" spans="1:13" x14ac:dyDescent="0.25">
      <c r="A915" s="49" t="s">
        <v>4016</v>
      </c>
      <c r="B915" t="s">
        <v>4017</v>
      </c>
      <c r="C915">
        <v>1</v>
      </c>
      <c r="D915" t="s">
        <v>4895</v>
      </c>
      <c r="E915" t="s">
        <v>4895</v>
      </c>
      <c r="F915" t="s">
        <v>3700</v>
      </c>
      <c r="H915" t="s">
        <v>131</v>
      </c>
      <c r="I915" t="s">
        <v>149</v>
      </c>
      <c r="J915" t="s">
        <v>133</v>
      </c>
      <c r="K915" t="s">
        <v>3278</v>
      </c>
      <c r="L915" s="25">
        <v>1976</v>
      </c>
      <c r="M915" s="25">
        <v>12855</v>
      </c>
    </row>
    <row r="916" spans="1:13" x14ac:dyDescent="0.25">
      <c r="A916" s="49" t="s">
        <v>4016</v>
      </c>
      <c r="B916" t="s">
        <v>4017</v>
      </c>
      <c r="C916">
        <v>2</v>
      </c>
      <c r="D916" t="s">
        <v>4896</v>
      </c>
      <c r="E916" t="s">
        <v>4896</v>
      </c>
      <c r="F916" t="s">
        <v>3700</v>
      </c>
      <c r="H916" t="s">
        <v>131</v>
      </c>
      <c r="I916" t="s">
        <v>149</v>
      </c>
      <c r="J916" t="s">
        <v>133</v>
      </c>
      <c r="K916" t="s">
        <v>3278</v>
      </c>
      <c r="L916" s="25">
        <v>2013</v>
      </c>
      <c r="M916" s="25">
        <v>14085</v>
      </c>
    </row>
    <row r="917" spans="1:13" x14ac:dyDescent="0.25">
      <c r="A917" s="49" t="s">
        <v>4016</v>
      </c>
      <c r="B917" t="s">
        <v>4017</v>
      </c>
      <c r="C917">
        <v>8</v>
      </c>
      <c r="D917" t="s">
        <v>4897</v>
      </c>
      <c r="E917" t="s">
        <v>4897</v>
      </c>
      <c r="F917" t="s">
        <v>3700</v>
      </c>
      <c r="H917" t="s">
        <v>131</v>
      </c>
      <c r="I917" t="s">
        <v>149</v>
      </c>
      <c r="J917" t="s">
        <v>133</v>
      </c>
      <c r="K917" t="s">
        <v>3278</v>
      </c>
      <c r="L917" s="25">
        <v>2016</v>
      </c>
      <c r="M917" s="25">
        <v>22127</v>
      </c>
    </row>
    <row r="918" spans="1:13" x14ac:dyDescent="0.25">
      <c r="A918" s="49" t="s">
        <v>4016</v>
      </c>
      <c r="B918" t="s">
        <v>4017</v>
      </c>
      <c r="C918">
        <v>7</v>
      </c>
      <c r="D918" t="s">
        <v>4898</v>
      </c>
      <c r="E918" t="s">
        <v>4898</v>
      </c>
      <c r="F918" t="s">
        <v>3700</v>
      </c>
      <c r="H918" t="s">
        <v>131</v>
      </c>
      <c r="I918" t="s">
        <v>149</v>
      </c>
      <c r="J918" t="s">
        <v>133</v>
      </c>
      <c r="K918" t="s">
        <v>3278</v>
      </c>
      <c r="L918" s="25">
        <v>2015</v>
      </c>
      <c r="M918" s="25">
        <v>27117</v>
      </c>
    </row>
    <row r="919" spans="1:13" x14ac:dyDescent="0.25">
      <c r="A919" s="49" t="s">
        <v>4016</v>
      </c>
      <c r="B919" t="s">
        <v>4017</v>
      </c>
      <c r="C919">
        <v>6</v>
      </c>
      <c r="D919" t="s">
        <v>4899</v>
      </c>
      <c r="E919" t="s">
        <v>4899</v>
      </c>
      <c r="F919" t="s">
        <v>3700</v>
      </c>
      <c r="H919" t="s">
        <v>131</v>
      </c>
      <c r="I919" t="s">
        <v>149</v>
      </c>
      <c r="J919" t="s">
        <v>133</v>
      </c>
      <c r="K919" t="s">
        <v>3278</v>
      </c>
      <c r="L919" s="25">
        <v>2014</v>
      </c>
      <c r="M919" s="25">
        <v>3141</v>
      </c>
    </row>
    <row r="920" spans="1:13" x14ac:dyDescent="0.25">
      <c r="A920" s="49" t="s">
        <v>4016</v>
      </c>
      <c r="B920" t="s">
        <v>4017</v>
      </c>
      <c r="C920">
        <v>14</v>
      </c>
      <c r="D920" t="s">
        <v>4900</v>
      </c>
      <c r="E920" t="s">
        <v>4900</v>
      </c>
      <c r="F920" t="s">
        <v>3700</v>
      </c>
      <c r="H920" t="s">
        <v>131</v>
      </c>
      <c r="I920" t="s">
        <v>149</v>
      </c>
      <c r="J920" t="s">
        <v>133</v>
      </c>
      <c r="K920" t="s">
        <v>3278</v>
      </c>
      <c r="L920" s="25">
        <v>2019</v>
      </c>
      <c r="M920" s="25">
        <v>34091</v>
      </c>
    </row>
    <row r="921" spans="1:13" x14ac:dyDescent="0.25">
      <c r="A921" s="49" t="s">
        <v>4016</v>
      </c>
      <c r="B921" t="s">
        <v>4017</v>
      </c>
      <c r="C921">
        <v>20</v>
      </c>
      <c r="D921" t="s">
        <v>4901</v>
      </c>
      <c r="E921" t="s">
        <v>4901</v>
      </c>
      <c r="F921" t="s">
        <v>3700</v>
      </c>
      <c r="H921" t="s">
        <v>131</v>
      </c>
      <c r="I921" t="s">
        <v>149</v>
      </c>
      <c r="J921" t="s">
        <v>133</v>
      </c>
      <c r="K921" t="s">
        <v>3278</v>
      </c>
      <c r="L921" s="25">
        <v>2021</v>
      </c>
      <c r="M921" s="25">
        <v>40056</v>
      </c>
    </row>
    <row r="922" spans="1:13" x14ac:dyDescent="0.25">
      <c r="A922" s="49" t="s">
        <v>4016</v>
      </c>
      <c r="B922" t="s">
        <v>4017</v>
      </c>
      <c r="C922">
        <v>10</v>
      </c>
      <c r="D922" t="s">
        <v>4902</v>
      </c>
      <c r="E922" t="s">
        <v>4902</v>
      </c>
      <c r="F922" t="s">
        <v>3700</v>
      </c>
      <c r="H922" t="s">
        <v>131</v>
      </c>
      <c r="I922" t="s">
        <v>149</v>
      </c>
      <c r="J922" t="s">
        <v>133</v>
      </c>
      <c r="K922" t="s">
        <v>3278</v>
      </c>
      <c r="L922" s="25">
        <v>2018</v>
      </c>
      <c r="M922" s="25">
        <v>17676</v>
      </c>
    </row>
    <row r="923" spans="1:13" x14ac:dyDescent="0.25">
      <c r="A923" s="49" t="s">
        <v>4016</v>
      </c>
      <c r="B923" t="s">
        <v>4017</v>
      </c>
      <c r="C923">
        <v>19</v>
      </c>
      <c r="D923" t="s">
        <v>4903</v>
      </c>
      <c r="E923" t="s">
        <v>4903</v>
      </c>
      <c r="F923" t="s">
        <v>3700</v>
      </c>
      <c r="H923" t="s">
        <v>131</v>
      </c>
      <c r="I923" t="s">
        <v>149</v>
      </c>
      <c r="J923" t="s">
        <v>133</v>
      </c>
      <c r="K923" t="s">
        <v>3278</v>
      </c>
      <c r="L923" s="25">
        <v>2021</v>
      </c>
      <c r="M923" s="25">
        <v>2554</v>
      </c>
    </row>
    <row r="924" spans="1:13" x14ac:dyDescent="0.25">
      <c r="A924" s="49" t="s">
        <v>4016</v>
      </c>
      <c r="B924" t="s">
        <v>4017</v>
      </c>
      <c r="C924">
        <v>22</v>
      </c>
      <c r="D924" t="s">
        <v>4904</v>
      </c>
      <c r="E924" t="s">
        <v>4904</v>
      </c>
      <c r="F924" t="s">
        <v>3700</v>
      </c>
      <c r="H924" t="s">
        <v>131</v>
      </c>
      <c r="I924" t="s">
        <v>149</v>
      </c>
      <c r="J924" t="s">
        <v>133</v>
      </c>
      <c r="K924" t="s">
        <v>3278</v>
      </c>
      <c r="L924" s="25">
        <v>2021</v>
      </c>
      <c r="M924" s="25">
        <v>8895</v>
      </c>
    </row>
    <row r="925" spans="1:13" x14ac:dyDescent="0.25">
      <c r="A925" s="49" t="s">
        <v>4016</v>
      </c>
      <c r="B925" t="s">
        <v>4017</v>
      </c>
      <c r="C925">
        <v>12</v>
      </c>
      <c r="D925" t="s">
        <v>4905</v>
      </c>
      <c r="E925" t="s">
        <v>4905</v>
      </c>
      <c r="F925" t="s">
        <v>3700</v>
      </c>
      <c r="H925" t="s">
        <v>131</v>
      </c>
      <c r="I925" t="s">
        <v>149</v>
      </c>
      <c r="J925" t="s">
        <v>133</v>
      </c>
      <c r="K925" t="s">
        <v>3278</v>
      </c>
      <c r="L925" s="25">
        <v>2018</v>
      </c>
      <c r="M925" s="25">
        <v>3087</v>
      </c>
    </row>
    <row r="926" spans="1:13" x14ac:dyDescent="0.25">
      <c r="A926" s="49" t="s">
        <v>4016</v>
      </c>
      <c r="B926" t="s">
        <v>4017</v>
      </c>
      <c r="C926">
        <v>23</v>
      </c>
      <c r="D926" t="s">
        <v>4906</v>
      </c>
      <c r="E926" t="s">
        <v>4906</v>
      </c>
      <c r="F926" t="s">
        <v>3700</v>
      </c>
      <c r="H926" t="s">
        <v>131</v>
      </c>
      <c r="I926" t="s">
        <v>149</v>
      </c>
      <c r="J926" t="s">
        <v>133</v>
      </c>
      <c r="K926" t="s">
        <v>3278</v>
      </c>
      <c r="L926" s="25">
        <v>2022</v>
      </c>
      <c r="M926" s="25">
        <v>15883</v>
      </c>
    </row>
    <row r="927" spans="1:13" x14ac:dyDescent="0.25">
      <c r="A927" s="49" t="s">
        <v>4016</v>
      </c>
      <c r="B927" t="s">
        <v>4017</v>
      </c>
      <c r="C927">
        <v>3</v>
      </c>
      <c r="D927" t="s">
        <v>4907</v>
      </c>
      <c r="E927" t="s">
        <v>4907</v>
      </c>
      <c r="F927" t="s">
        <v>3700</v>
      </c>
      <c r="H927" t="s">
        <v>131</v>
      </c>
      <c r="I927" t="s">
        <v>149</v>
      </c>
      <c r="J927" t="s">
        <v>133</v>
      </c>
      <c r="K927" t="s">
        <v>3278</v>
      </c>
      <c r="L927" s="25">
        <v>2013</v>
      </c>
      <c r="M927" s="25">
        <v>7369</v>
      </c>
    </row>
    <row r="928" spans="1:13" x14ac:dyDescent="0.25">
      <c r="A928" s="49" t="s">
        <v>4016</v>
      </c>
      <c r="B928" t="s">
        <v>4017</v>
      </c>
      <c r="C928">
        <v>16</v>
      </c>
      <c r="D928" t="s">
        <v>4908</v>
      </c>
      <c r="E928" t="s">
        <v>4908</v>
      </c>
      <c r="F928" t="s">
        <v>3700</v>
      </c>
      <c r="H928" t="s">
        <v>131</v>
      </c>
      <c r="I928" t="s">
        <v>149</v>
      </c>
      <c r="J928" t="s">
        <v>133</v>
      </c>
      <c r="K928" t="s">
        <v>3278</v>
      </c>
      <c r="L928" s="25">
        <v>2020</v>
      </c>
      <c r="M928" s="25">
        <v>8145</v>
      </c>
    </row>
    <row r="929" spans="1:13" x14ac:dyDescent="0.25">
      <c r="A929" s="49" t="s">
        <v>3986</v>
      </c>
      <c r="B929" t="s">
        <v>4256</v>
      </c>
      <c r="C929">
        <v>7</v>
      </c>
      <c r="D929" t="s">
        <v>4909</v>
      </c>
      <c r="E929" t="s">
        <v>4910</v>
      </c>
      <c r="F929" t="s">
        <v>4911</v>
      </c>
      <c r="G929" t="s">
        <v>4912</v>
      </c>
      <c r="H929" t="s">
        <v>131</v>
      </c>
      <c r="I929" t="s">
        <v>149</v>
      </c>
      <c r="J929" t="s">
        <v>133</v>
      </c>
      <c r="K929" t="s">
        <v>3278</v>
      </c>
      <c r="L929" s="25">
        <v>2007</v>
      </c>
      <c r="M929" s="25">
        <v>47172</v>
      </c>
    </row>
    <row r="930" spans="1:13" x14ac:dyDescent="0.25">
      <c r="A930" s="49" t="s">
        <v>3986</v>
      </c>
      <c r="B930" t="s">
        <v>4256</v>
      </c>
      <c r="C930">
        <v>5</v>
      </c>
      <c r="D930" t="s">
        <v>4913</v>
      </c>
      <c r="E930" t="s">
        <v>4914</v>
      </c>
      <c r="F930" t="s">
        <v>4915</v>
      </c>
      <c r="G930" t="s">
        <v>4916</v>
      </c>
      <c r="H930" t="s">
        <v>131</v>
      </c>
      <c r="I930" t="s">
        <v>149</v>
      </c>
      <c r="J930" t="s">
        <v>133</v>
      </c>
      <c r="K930" t="s">
        <v>3278</v>
      </c>
      <c r="L930" s="25">
        <v>1996</v>
      </c>
      <c r="M930" s="25">
        <v>8699</v>
      </c>
    </row>
    <row r="931" spans="1:13" x14ac:dyDescent="0.25">
      <c r="A931" s="49" t="s">
        <v>4016</v>
      </c>
      <c r="B931" t="s">
        <v>4017</v>
      </c>
      <c r="C931">
        <v>5</v>
      </c>
      <c r="D931" t="s">
        <v>4917</v>
      </c>
      <c r="E931" t="s">
        <v>4917</v>
      </c>
      <c r="F931" t="s">
        <v>3700</v>
      </c>
      <c r="H931" t="s">
        <v>131</v>
      </c>
      <c r="I931" t="s">
        <v>149</v>
      </c>
      <c r="J931" t="s">
        <v>133</v>
      </c>
      <c r="K931" t="s">
        <v>3278</v>
      </c>
      <c r="L931" s="25">
        <v>2014</v>
      </c>
      <c r="M931" s="25">
        <v>33882</v>
      </c>
    </row>
    <row r="932" spans="1:13" x14ac:dyDescent="0.25">
      <c r="A932" s="49" t="s">
        <v>409</v>
      </c>
      <c r="B932" t="s">
        <v>4339</v>
      </c>
      <c r="C932">
        <v>3</v>
      </c>
      <c r="D932" t="s">
        <v>4918</v>
      </c>
      <c r="E932" t="s">
        <v>4918</v>
      </c>
      <c r="F932" t="s">
        <v>3700</v>
      </c>
      <c r="H932" t="s">
        <v>131</v>
      </c>
      <c r="I932" t="s">
        <v>149</v>
      </c>
      <c r="J932" t="s">
        <v>133</v>
      </c>
      <c r="K932" t="s">
        <v>3278</v>
      </c>
      <c r="L932" s="25"/>
      <c r="M932" s="25">
        <v>11</v>
      </c>
    </row>
    <row r="933" spans="1:13" x14ac:dyDescent="0.25">
      <c r="A933" s="49" t="s">
        <v>3986</v>
      </c>
      <c r="B933" t="s">
        <v>4256</v>
      </c>
      <c r="C933">
        <v>6</v>
      </c>
      <c r="D933" t="s">
        <v>4919</v>
      </c>
      <c r="E933" t="s">
        <v>4920</v>
      </c>
      <c r="F933" t="s">
        <v>4921</v>
      </c>
      <c r="G933" t="s">
        <v>4922</v>
      </c>
      <c r="H933" t="s">
        <v>131</v>
      </c>
      <c r="I933" t="s">
        <v>149</v>
      </c>
      <c r="J933" t="s">
        <v>133</v>
      </c>
      <c r="K933" t="s">
        <v>3278</v>
      </c>
      <c r="L933" s="25">
        <v>1998</v>
      </c>
      <c r="M933" s="25">
        <v>13645</v>
      </c>
    </row>
    <row r="934" spans="1:13" x14ac:dyDescent="0.25">
      <c r="A934" s="49" t="s">
        <v>3986</v>
      </c>
      <c r="B934" t="s">
        <v>4256</v>
      </c>
      <c r="C934">
        <v>2</v>
      </c>
      <c r="D934" t="s">
        <v>4923</v>
      </c>
      <c r="E934" t="s">
        <v>4924</v>
      </c>
      <c r="F934" t="s">
        <v>4925</v>
      </c>
      <c r="G934" t="s">
        <v>4926</v>
      </c>
      <c r="H934" t="s">
        <v>131</v>
      </c>
      <c r="I934" t="s">
        <v>149</v>
      </c>
      <c r="J934" t="s">
        <v>133</v>
      </c>
      <c r="K934" t="s">
        <v>3278</v>
      </c>
      <c r="L934" s="25">
        <v>1979</v>
      </c>
      <c r="M934" s="25">
        <v>100732</v>
      </c>
    </row>
    <row r="935" spans="1:13" x14ac:dyDescent="0.25">
      <c r="A935" s="49" t="s">
        <v>3986</v>
      </c>
      <c r="B935" t="s">
        <v>4256</v>
      </c>
      <c r="C935">
        <v>8</v>
      </c>
      <c r="D935" t="s">
        <v>4927</v>
      </c>
      <c r="E935" t="s">
        <v>4928</v>
      </c>
      <c r="F935" t="s">
        <v>4929</v>
      </c>
      <c r="G935" t="s">
        <v>4930</v>
      </c>
      <c r="H935" t="s">
        <v>131</v>
      </c>
      <c r="I935" t="s">
        <v>149</v>
      </c>
      <c r="J935" t="s">
        <v>133</v>
      </c>
      <c r="K935" t="s">
        <v>3278</v>
      </c>
      <c r="L935" s="25">
        <v>2007</v>
      </c>
      <c r="M935" s="25">
        <v>45583</v>
      </c>
    </row>
    <row r="936" spans="1:13" x14ac:dyDescent="0.25">
      <c r="A936" s="49" t="s">
        <v>3986</v>
      </c>
      <c r="B936" t="s">
        <v>4256</v>
      </c>
      <c r="C936">
        <v>4</v>
      </c>
      <c r="D936" t="s">
        <v>4931</v>
      </c>
      <c r="E936" t="s">
        <v>4932</v>
      </c>
      <c r="F936" t="s">
        <v>4933</v>
      </c>
      <c r="G936" t="s">
        <v>4934</v>
      </c>
      <c r="H936" t="s">
        <v>131</v>
      </c>
      <c r="I936" t="s">
        <v>149</v>
      </c>
      <c r="J936" t="s">
        <v>133</v>
      </c>
      <c r="K936" t="s">
        <v>3278</v>
      </c>
      <c r="L936" s="25">
        <v>1989</v>
      </c>
      <c r="M936" s="25">
        <v>183611</v>
      </c>
    </row>
    <row r="937" spans="1:13" x14ac:dyDescent="0.25">
      <c r="A937" s="49" t="s">
        <v>3986</v>
      </c>
      <c r="B937" t="s">
        <v>4256</v>
      </c>
      <c r="C937">
        <v>1</v>
      </c>
      <c r="D937" t="s">
        <v>4935</v>
      </c>
      <c r="E937" t="s">
        <v>4936</v>
      </c>
      <c r="F937" t="s">
        <v>4937</v>
      </c>
      <c r="G937" t="s">
        <v>4938</v>
      </c>
      <c r="H937" t="s">
        <v>131</v>
      </c>
      <c r="I937" t="s">
        <v>149</v>
      </c>
      <c r="J937" t="s">
        <v>133</v>
      </c>
      <c r="K937" t="s">
        <v>3278</v>
      </c>
      <c r="L937" s="25">
        <v>1976</v>
      </c>
      <c r="M937" s="25">
        <v>134494</v>
      </c>
    </row>
    <row r="938" spans="1:13" x14ac:dyDescent="0.25">
      <c r="A938" s="49" t="s">
        <v>387</v>
      </c>
      <c r="B938" t="s">
        <v>4939</v>
      </c>
      <c r="C938">
        <v>1</v>
      </c>
      <c r="D938" t="s">
        <v>4940</v>
      </c>
      <c r="E938" t="s">
        <v>4940</v>
      </c>
      <c r="F938" t="s">
        <v>3700</v>
      </c>
      <c r="H938" t="s">
        <v>131</v>
      </c>
      <c r="I938" t="s">
        <v>149</v>
      </c>
      <c r="J938" t="s">
        <v>133</v>
      </c>
      <c r="K938" t="s">
        <v>3278</v>
      </c>
      <c r="L938" s="25"/>
      <c r="M938" s="25">
        <v>11</v>
      </c>
    </row>
    <row r="939" spans="1:13" x14ac:dyDescent="0.25">
      <c r="A939" s="49" t="s">
        <v>391</v>
      </c>
      <c r="B939" t="s">
        <v>2825</v>
      </c>
      <c r="C939">
        <v>11</v>
      </c>
      <c r="D939" t="s">
        <v>4941</v>
      </c>
      <c r="E939" t="s">
        <v>4941</v>
      </c>
      <c r="F939" t="s">
        <v>3700</v>
      </c>
      <c r="H939" t="s">
        <v>131</v>
      </c>
      <c r="I939" t="s">
        <v>149</v>
      </c>
      <c r="J939" t="s">
        <v>133</v>
      </c>
      <c r="K939" t="s">
        <v>3278</v>
      </c>
      <c r="L939" s="25">
        <v>2017</v>
      </c>
      <c r="M939" s="25">
        <v>16601</v>
      </c>
    </row>
    <row r="940" spans="1:13" x14ac:dyDescent="0.25">
      <c r="A940" s="49" t="s">
        <v>3986</v>
      </c>
      <c r="B940" t="s">
        <v>4256</v>
      </c>
      <c r="C940">
        <v>3</v>
      </c>
      <c r="D940" t="s">
        <v>4942</v>
      </c>
      <c r="E940" t="s">
        <v>4943</v>
      </c>
      <c r="F940" t="s">
        <v>4944</v>
      </c>
      <c r="G940" t="s">
        <v>4945</v>
      </c>
      <c r="H940" t="s">
        <v>131</v>
      </c>
      <c r="I940" t="s">
        <v>149</v>
      </c>
      <c r="J940" t="s">
        <v>133</v>
      </c>
      <c r="K940" t="s">
        <v>3278</v>
      </c>
      <c r="L940" s="25">
        <v>1982</v>
      </c>
      <c r="M940" s="25">
        <v>158030</v>
      </c>
    </row>
    <row r="941" spans="1:13" x14ac:dyDescent="0.25">
      <c r="A941" s="49" t="s">
        <v>3986</v>
      </c>
      <c r="B941" t="s">
        <v>4256</v>
      </c>
      <c r="C941">
        <v>10</v>
      </c>
      <c r="D941" t="s">
        <v>4946</v>
      </c>
      <c r="E941" t="s">
        <v>4947</v>
      </c>
      <c r="F941" t="s">
        <v>4948</v>
      </c>
      <c r="G941" t="s">
        <v>4949</v>
      </c>
      <c r="H941" t="s">
        <v>131</v>
      </c>
      <c r="I941" t="s">
        <v>149</v>
      </c>
      <c r="J941" t="s">
        <v>133</v>
      </c>
      <c r="K941" t="s">
        <v>3278</v>
      </c>
      <c r="L941" s="25">
        <v>2019</v>
      </c>
      <c r="M941" s="25">
        <v>15327</v>
      </c>
    </row>
    <row r="942" spans="1:13" x14ac:dyDescent="0.25">
      <c r="A942" s="49" t="s">
        <v>3986</v>
      </c>
      <c r="B942" t="s">
        <v>4256</v>
      </c>
      <c r="C942">
        <v>9</v>
      </c>
      <c r="D942" t="s">
        <v>4950</v>
      </c>
      <c r="E942" t="s">
        <v>4951</v>
      </c>
      <c r="F942" t="s">
        <v>4952</v>
      </c>
      <c r="G942" t="s">
        <v>4953</v>
      </c>
      <c r="H942" t="s">
        <v>131</v>
      </c>
      <c r="I942" t="s">
        <v>149</v>
      </c>
      <c r="J942" t="s">
        <v>133</v>
      </c>
      <c r="K942" t="s">
        <v>3278</v>
      </c>
      <c r="L942" s="25">
        <v>2015</v>
      </c>
      <c r="M942" s="25">
        <v>20314</v>
      </c>
    </row>
    <row r="943" spans="1:13" x14ac:dyDescent="0.25">
      <c r="A943" s="49" t="s">
        <v>3986</v>
      </c>
      <c r="B943" t="s">
        <v>4256</v>
      </c>
      <c r="C943">
        <v>11</v>
      </c>
      <c r="D943" t="s">
        <v>4954</v>
      </c>
      <c r="E943" t="s">
        <v>4955</v>
      </c>
      <c r="F943" t="s">
        <v>4956</v>
      </c>
      <c r="G943" t="s">
        <v>4957</v>
      </c>
      <c r="H943" t="s">
        <v>131</v>
      </c>
      <c r="I943" t="s">
        <v>149</v>
      </c>
      <c r="J943" t="s">
        <v>133</v>
      </c>
      <c r="K943" t="s">
        <v>3278</v>
      </c>
      <c r="L943" s="25">
        <v>2019</v>
      </c>
      <c r="M943" s="25">
        <v>4729</v>
      </c>
    </row>
    <row r="944" spans="1:13" x14ac:dyDescent="0.25">
      <c r="A944" s="49" t="s">
        <v>3986</v>
      </c>
      <c r="B944" t="s">
        <v>4256</v>
      </c>
      <c r="C944">
        <v>12</v>
      </c>
      <c r="D944" t="s">
        <v>4958</v>
      </c>
      <c r="E944" t="s">
        <v>4959</v>
      </c>
      <c r="F944" t="s">
        <v>4960</v>
      </c>
      <c r="G944" t="s">
        <v>4961</v>
      </c>
      <c r="H944" t="s">
        <v>131</v>
      </c>
      <c r="I944" t="s">
        <v>149</v>
      </c>
      <c r="J944" t="s">
        <v>133</v>
      </c>
      <c r="K944" t="s">
        <v>3278</v>
      </c>
      <c r="L944" s="25">
        <v>2020</v>
      </c>
      <c r="M944" s="25">
        <v>18521</v>
      </c>
    </row>
    <row r="945" spans="1:13" x14ac:dyDescent="0.25">
      <c r="A945" s="49" t="s">
        <v>423</v>
      </c>
      <c r="B945" t="s">
        <v>4457</v>
      </c>
      <c r="C945">
        <v>2</v>
      </c>
      <c r="D945" t="s">
        <v>4962</v>
      </c>
      <c r="E945" t="s">
        <v>4962</v>
      </c>
      <c r="F945" t="s">
        <v>3700</v>
      </c>
      <c r="H945" t="s">
        <v>131</v>
      </c>
      <c r="I945" t="s">
        <v>149</v>
      </c>
      <c r="J945" t="s">
        <v>133</v>
      </c>
      <c r="K945" t="s">
        <v>3278</v>
      </c>
      <c r="L945" s="25"/>
      <c r="M945" s="25">
        <v>994</v>
      </c>
    </row>
    <row r="946" spans="1:13" x14ac:dyDescent="0.25">
      <c r="A946" s="49" t="s">
        <v>383</v>
      </c>
      <c r="B946" t="s">
        <v>2459</v>
      </c>
      <c r="C946">
        <v>4</v>
      </c>
      <c r="D946" t="s">
        <v>4963</v>
      </c>
      <c r="E946" t="s">
        <v>4963</v>
      </c>
      <c r="F946" t="s">
        <v>3700</v>
      </c>
      <c r="H946" t="s">
        <v>131</v>
      </c>
      <c r="I946" t="s">
        <v>149</v>
      </c>
      <c r="J946" t="s">
        <v>133</v>
      </c>
      <c r="K946" t="s">
        <v>3278</v>
      </c>
      <c r="L946" s="25">
        <v>2022</v>
      </c>
      <c r="M946" s="25">
        <v>84</v>
      </c>
    </row>
    <row r="947" spans="1:13" x14ac:dyDescent="0.25">
      <c r="A947" s="49" t="s">
        <v>364</v>
      </c>
      <c r="B947" t="s">
        <v>2333</v>
      </c>
      <c r="C947">
        <v>4</v>
      </c>
      <c r="D947" t="s">
        <v>4964</v>
      </c>
      <c r="E947" t="s">
        <v>4964</v>
      </c>
      <c r="F947" t="s">
        <v>3700</v>
      </c>
      <c r="H947" t="s">
        <v>131</v>
      </c>
      <c r="I947" t="s">
        <v>149</v>
      </c>
      <c r="J947" t="s">
        <v>133</v>
      </c>
      <c r="K947" t="s">
        <v>3278</v>
      </c>
      <c r="L947" s="25"/>
      <c r="M947" s="25">
        <v>95</v>
      </c>
    </row>
    <row r="948" spans="1:13" x14ac:dyDescent="0.25">
      <c r="A948" s="49" t="s">
        <v>364</v>
      </c>
      <c r="B948" t="s">
        <v>2350</v>
      </c>
      <c r="C948">
        <v>4</v>
      </c>
      <c r="D948" t="s">
        <v>4964</v>
      </c>
      <c r="E948" t="s">
        <v>4964</v>
      </c>
      <c r="F948" t="s">
        <v>3700</v>
      </c>
      <c r="H948" t="s">
        <v>131</v>
      </c>
      <c r="I948" t="s">
        <v>149</v>
      </c>
      <c r="J948" t="s">
        <v>133</v>
      </c>
      <c r="K948" t="s">
        <v>3278</v>
      </c>
      <c r="L948" s="25"/>
      <c r="M948" s="25">
        <v>95</v>
      </c>
    </row>
    <row r="949" spans="1:13" x14ac:dyDescent="0.25">
      <c r="A949" s="49" t="s">
        <v>3714</v>
      </c>
      <c r="B949" t="s">
        <v>4378</v>
      </c>
      <c r="C949">
        <v>3</v>
      </c>
      <c r="D949" t="s">
        <v>4965</v>
      </c>
      <c r="E949" t="s">
        <v>4965</v>
      </c>
      <c r="F949" t="s">
        <v>3700</v>
      </c>
      <c r="H949" t="s">
        <v>131</v>
      </c>
      <c r="I949" t="s">
        <v>149</v>
      </c>
      <c r="J949" t="s">
        <v>133</v>
      </c>
      <c r="K949" t="s">
        <v>3278</v>
      </c>
      <c r="L949" s="25">
        <v>2023</v>
      </c>
      <c r="M949" s="25">
        <v>9479</v>
      </c>
    </row>
    <row r="950" spans="1:13" x14ac:dyDescent="0.25">
      <c r="A950" s="49" t="s">
        <v>400</v>
      </c>
      <c r="B950" t="s">
        <v>4966</v>
      </c>
      <c r="C950">
        <v>1</v>
      </c>
      <c r="D950" t="s">
        <v>4967</v>
      </c>
      <c r="E950" t="s">
        <v>4967</v>
      </c>
      <c r="F950" t="s">
        <v>3700</v>
      </c>
      <c r="H950" t="s">
        <v>131</v>
      </c>
      <c r="I950" t="s">
        <v>149</v>
      </c>
      <c r="J950" t="s">
        <v>133</v>
      </c>
      <c r="K950" t="s">
        <v>3278</v>
      </c>
      <c r="L950" s="25">
        <v>2013</v>
      </c>
      <c r="M950" s="25"/>
    </row>
    <row r="951" spans="1:13" x14ac:dyDescent="0.25">
      <c r="A951" s="49" t="s">
        <v>383</v>
      </c>
      <c r="B951" t="s">
        <v>2527</v>
      </c>
      <c r="C951">
        <v>3</v>
      </c>
      <c r="D951" t="s">
        <v>4968</v>
      </c>
      <c r="E951" t="s">
        <v>4968</v>
      </c>
      <c r="F951" t="s">
        <v>3700</v>
      </c>
      <c r="H951" t="s">
        <v>131</v>
      </c>
      <c r="I951" t="s">
        <v>149</v>
      </c>
      <c r="J951" t="s">
        <v>133</v>
      </c>
      <c r="K951" t="s">
        <v>3278</v>
      </c>
      <c r="L951" s="25"/>
      <c r="M951" s="25">
        <v>25</v>
      </c>
    </row>
    <row r="952" spans="1:13" x14ac:dyDescent="0.25">
      <c r="A952" s="49" t="s">
        <v>378</v>
      </c>
      <c r="B952" t="s">
        <v>2383</v>
      </c>
      <c r="C952">
        <v>1</v>
      </c>
      <c r="D952" t="s">
        <v>4969</v>
      </c>
      <c r="E952" t="s">
        <v>4969</v>
      </c>
      <c r="F952" t="s">
        <v>3700</v>
      </c>
      <c r="H952" t="s">
        <v>131</v>
      </c>
      <c r="I952" t="s">
        <v>149</v>
      </c>
      <c r="J952" t="s">
        <v>133</v>
      </c>
      <c r="K952" t="s">
        <v>3278</v>
      </c>
      <c r="L952" s="25"/>
      <c r="M952" s="25"/>
    </row>
    <row r="953" spans="1:13" x14ac:dyDescent="0.25">
      <c r="A953" s="49" t="s">
        <v>391</v>
      </c>
      <c r="B953" t="s">
        <v>2875</v>
      </c>
      <c r="C953">
        <v>4</v>
      </c>
      <c r="D953" t="s">
        <v>4970</v>
      </c>
      <c r="E953" t="s">
        <v>4970</v>
      </c>
      <c r="F953" t="s">
        <v>3700</v>
      </c>
      <c r="H953" t="s">
        <v>131</v>
      </c>
      <c r="I953" t="s">
        <v>149</v>
      </c>
      <c r="J953" t="s">
        <v>133</v>
      </c>
      <c r="K953" t="s">
        <v>3278</v>
      </c>
      <c r="L953" s="25"/>
      <c r="M953" s="25"/>
    </row>
    <row r="954" spans="1:13" x14ac:dyDescent="0.25">
      <c r="A954" s="49" t="s">
        <v>423</v>
      </c>
      <c r="B954" t="s">
        <v>4245</v>
      </c>
      <c r="C954">
        <v>3</v>
      </c>
      <c r="D954" t="s">
        <v>4971</v>
      </c>
      <c r="E954" t="s">
        <v>4971</v>
      </c>
      <c r="F954" t="s">
        <v>3713</v>
      </c>
      <c r="H954" t="s">
        <v>131</v>
      </c>
      <c r="I954" t="s">
        <v>149</v>
      </c>
      <c r="J954" t="s">
        <v>133</v>
      </c>
      <c r="K954" t="s">
        <v>3363</v>
      </c>
      <c r="L954" s="25"/>
      <c r="M954" s="25"/>
    </row>
    <row r="955" spans="1:13" x14ac:dyDescent="0.25">
      <c r="A955" s="49" t="s">
        <v>423</v>
      </c>
      <c r="B955" t="s">
        <v>4245</v>
      </c>
      <c r="C955">
        <v>1</v>
      </c>
      <c r="D955" t="s">
        <v>4972</v>
      </c>
      <c r="E955" t="s">
        <v>4972</v>
      </c>
      <c r="F955" t="s">
        <v>3713</v>
      </c>
      <c r="H955" t="s">
        <v>131</v>
      </c>
      <c r="I955" t="s">
        <v>149</v>
      </c>
      <c r="J955" t="s">
        <v>133</v>
      </c>
      <c r="K955" t="s">
        <v>3363</v>
      </c>
      <c r="L955" s="25"/>
      <c r="M955" s="25"/>
    </row>
    <row r="956" spans="1:13" x14ac:dyDescent="0.25">
      <c r="A956" s="49" t="s">
        <v>423</v>
      </c>
      <c r="B956" t="s">
        <v>4245</v>
      </c>
      <c r="C956">
        <v>5</v>
      </c>
      <c r="D956" t="s">
        <v>4973</v>
      </c>
      <c r="E956" t="s">
        <v>4973</v>
      </c>
      <c r="F956" t="s">
        <v>3713</v>
      </c>
      <c r="H956" t="s">
        <v>131</v>
      </c>
      <c r="I956" t="s">
        <v>149</v>
      </c>
      <c r="J956" t="s">
        <v>133</v>
      </c>
      <c r="K956" t="s">
        <v>3363</v>
      </c>
      <c r="L956" s="25"/>
      <c r="M956" s="25"/>
    </row>
    <row r="957" spans="1:13" x14ac:dyDescent="0.25">
      <c r="A957" s="49" t="s">
        <v>3978</v>
      </c>
      <c r="B957" t="s">
        <v>3984</v>
      </c>
      <c r="C957">
        <v>7</v>
      </c>
      <c r="D957" t="s">
        <v>4974</v>
      </c>
      <c r="E957" t="s">
        <v>4974</v>
      </c>
      <c r="F957" t="s">
        <v>3713</v>
      </c>
      <c r="H957" t="s">
        <v>131</v>
      </c>
      <c r="I957" t="s">
        <v>149</v>
      </c>
      <c r="J957" t="s">
        <v>133</v>
      </c>
      <c r="K957" t="s">
        <v>3363</v>
      </c>
      <c r="L957" s="25"/>
      <c r="M957" s="25"/>
    </row>
    <row r="958" spans="1:13" x14ac:dyDescent="0.25">
      <c r="A958" s="49" t="s">
        <v>423</v>
      </c>
      <c r="B958" t="s">
        <v>4245</v>
      </c>
      <c r="C958">
        <v>6</v>
      </c>
      <c r="D958" t="s">
        <v>4975</v>
      </c>
      <c r="E958" t="s">
        <v>4975</v>
      </c>
      <c r="F958" t="s">
        <v>3713</v>
      </c>
      <c r="H958" t="s">
        <v>131</v>
      </c>
      <c r="I958" t="s">
        <v>149</v>
      </c>
      <c r="J958" t="s">
        <v>133</v>
      </c>
      <c r="K958" t="s">
        <v>3363</v>
      </c>
      <c r="L958" s="25"/>
      <c r="M958" s="25"/>
    </row>
    <row r="959" spans="1:13" x14ac:dyDescent="0.25">
      <c r="A959" s="49" t="s">
        <v>391</v>
      </c>
      <c r="B959" t="s">
        <v>2875</v>
      </c>
      <c r="C959">
        <v>7</v>
      </c>
      <c r="D959" t="s">
        <v>4976</v>
      </c>
      <c r="E959" t="s">
        <v>4976</v>
      </c>
      <c r="F959" t="s">
        <v>3713</v>
      </c>
      <c r="H959" t="s">
        <v>131</v>
      </c>
      <c r="I959" t="s">
        <v>149</v>
      </c>
      <c r="J959" t="s">
        <v>133</v>
      </c>
      <c r="K959" t="s">
        <v>3363</v>
      </c>
      <c r="L959" s="25"/>
      <c r="M959" s="25"/>
    </row>
    <row r="960" spans="1:13" x14ac:dyDescent="0.25">
      <c r="A960" s="49" t="s">
        <v>391</v>
      </c>
      <c r="B960" t="s">
        <v>2875</v>
      </c>
      <c r="C960">
        <v>13</v>
      </c>
      <c r="D960" t="s">
        <v>4977</v>
      </c>
      <c r="E960" t="s">
        <v>4977</v>
      </c>
      <c r="F960" t="s">
        <v>3713</v>
      </c>
      <c r="H960" t="s">
        <v>131</v>
      </c>
      <c r="I960" t="s">
        <v>149</v>
      </c>
      <c r="J960" t="s">
        <v>133</v>
      </c>
      <c r="K960" t="s">
        <v>3363</v>
      </c>
      <c r="L960" s="25"/>
      <c r="M960" s="25"/>
    </row>
    <row r="961" spans="1:13" x14ac:dyDescent="0.25">
      <c r="A961" s="49" t="s">
        <v>391</v>
      </c>
      <c r="B961" t="s">
        <v>2875</v>
      </c>
      <c r="C961">
        <v>6</v>
      </c>
      <c r="D961" t="s">
        <v>4978</v>
      </c>
      <c r="E961" t="s">
        <v>4978</v>
      </c>
      <c r="F961" t="s">
        <v>3713</v>
      </c>
      <c r="H961" t="s">
        <v>131</v>
      </c>
      <c r="I961" t="s">
        <v>149</v>
      </c>
      <c r="J961" t="s">
        <v>133</v>
      </c>
      <c r="K961" t="s">
        <v>3363</v>
      </c>
      <c r="L961" s="25"/>
      <c r="M961" s="25"/>
    </row>
    <row r="962" spans="1:13" x14ac:dyDescent="0.25">
      <c r="A962" s="49" t="s">
        <v>391</v>
      </c>
      <c r="B962" t="s">
        <v>2875</v>
      </c>
      <c r="C962">
        <v>14</v>
      </c>
      <c r="D962" t="s">
        <v>4979</v>
      </c>
      <c r="E962" t="s">
        <v>4979</v>
      </c>
      <c r="F962" t="s">
        <v>3713</v>
      </c>
      <c r="H962" t="s">
        <v>131</v>
      </c>
      <c r="I962" t="s">
        <v>149</v>
      </c>
      <c r="J962" t="s">
        <v>133</v>
      </c>
      <c r="K962" t="s">
        <v>3363</v>
      </c>
      <c r="L962" s="25"/>
      <c r="M962" s="25"/>
    </row>
    <row r="963" spans="1:13" x14ac:dyDescent="0.25">
      <c r="A963" s="49" t="s">
        <v>3978</v>
      </c>
      <c r="B963" t="s">
        <v>3984</v>
      </c>
      <c r="C963">
        <v>10</v>
      </c>
      <c r="D963" t="s">
        <v>4980</v>
      </c>
      <c r="E963" t="s">
        <v>4980</v>
      </c>
      <c r="F963" t="s">
        <v>3713</v>
      </c>
      <c r="H963" t="s">
        <v>131</v>
      </c>
      <c r="I963" t="s">
        <v>149</v>
      </c>
      <c r="J963" t="s">
        <v>133</v>
      </c>
      <c r="K963" t="s">
        <v>3363</v>
      </c>
      <c r="L963" s="25"/>
      <c r="M963" s="25"/>
    </row>
    <row r="964" spans="1:13" x14ac:dyDescent="0.25">
      <c r="A964" s="49" t="s">
        <v>4031</v>
      </c>
      <c r="B964" t="s">
        <v>4036</v>
      </c>
      <c r="C964">
        <v>1</v>
      </c>
      <c r="D964" t="s">
        <v>4981</v>
      </c>
      <c r="E964" t="s">
        <v>4981</v>
      </c>
      <c r="F964" t="s">
        <v>3713</v>
      </c>
      <c r="H964" t="s">
        <v>131</v>
      </c>
      <c r="I964" t="s">
        <v>149</v>
      </c>
      <c r="J964" t="s">
        <v>133</v>
      </c>
      <c r="K964" t="s">
        <v>3363</v>
      </c>
      <c r="L964" s="25">
        <v>2019</v>
      </c>
      <c r="M964" s="25">
        <v>3563</v>
      </c>
    </row>
    <row r="965" spans="1:13" x14ac:dyDescent="0.25">
      <c r="A965" s="49" t="s">
        <v>423</v>
      </c>
      <c r="B965" t="s">
        <v>4245</v>
      </c>
      <c r="C965">
        <v>4</v>
      </c>
      <c r="D965" t="s">
        <v>4982</v>
      </c>
      <c r="E965" t="s">
        <v>4982</v>
      </c>
      <c r="F965" t="s">
        <v>3713</v>
      </c>
      <c r="H965" t="s">
        <v>131</v>
      </c>
      <c r="I965" t="s">
        <v>149</v>
      </c>
      <c r="J965" t="s">
        <v>133</v>
      </c>
      <c r="K965" t="s">
        <v>3363</v>
      </c>
      <c r="L965" s="25"/>
      <c r="M965" s="25"/>
    </row>
    <row r="966" spans="1:13" x14ac:dyDescent="0.25">
      <c r="A966" s="49" t="s">
        <v>3978</v>
      </c>
      <c r="B966" t="s">
        <v>3984</v>
      </c>
      <c r="C966">
        <v>4</v>
      </c>
      <c r="D966" t="s">
        <v>4983</v>
      </c>
      <c r="E966" t="s">
        <v>4983</v>
      </c>
      <c r="F966" t="s">
        <v>3713</v>
      </c>
      <c r="H966" t="s">
        <v>131</v>
      </c>
      <c r="I966" t="s">
        <v>149</v>
      </c>
      <c r="J966" t="s">
        <v>133</v>
      </c>
      <c r="K966" t="s">
        <v>3363</v>
      </c>
      <c r="L966" s="25"/>
      <c r="M966" s="25"/>
    </row>
    <row r="967" spans="1:13" x14ac:dyDescent="0.25">
      <c r="A967" s="49" t="s">
        <v>3978</v>
      </c>
      <c r="B967" t="s">
        <v>3984</v>
      </c>
      <c r="C967">
        <v>9</v>
      </c>
      <c r="D967" t="s">
        <v>4984</v>
      </c>
      <c r="E967" t="s">
        <v>4984</v>
      </c>
      <c r="F967" t="s">
        <v>3713</v>
      </c>
      <c r="H967" t="s">
        <v>131</v>
      </c>
      <c r="I967" t="s">
        <v>149</v>
      </c>
      <c r="J967" t="s">
        <v>133</v>
      </c>
      <c r="K967" t="s">
        <v>3363</v>
      </c>
      <c r="L967" s="25"/>
      <c r="M967" s="25">
        <v>17</v>
      </c>
    </row>
    <row r="968" spans="1:13" x14ac:dyDescent="0.25">
      <c r="A968" s="49" t="s">
        <v>3978</v>
      </c>
      <c r="B968" t="s">
        <v>3984</v>
      </c>
      <c r="C968">
        <v>6</v>
      </c>
      <c r="D968" t="s">
        <v>4985</v>
      </c>
      <c r="E968" t="s">
        <v>4985</v>
      </c>
      <c r="F968" t="s">
        <v>3713</v>
      </c>
      <c r="H968" t="s">
        <v>131</v>
      </c>
      <c r="I968" t="s">
        <v>149</v>
      </c>
      <c r="J968" t="s">
        <v>133</v>
      </c>
      <c r="K968" t="s">
        <v>3363</v>
      </c>
      <c r="L968" s="25"/>
      <c r="M968" s="25"/>
    </row>
    <row r="969" spans="1:13" x14ac:dyDescent="0.25">
      <c r="A969" s="49" t="s">
        <v>423</v>
      </c>
      <c r="B969" t="s">
        <v>4245</v>
      </c>
      <c r="C969">
        <v>2</v>
      </c>
      <c r="D969" t="s">
        <v>4986</v>
      </c>
      <c r="E969" t="s">
        <v>4986</v>
      </c>
      <c r="F969" t="s">
        <v>3713</v>
      </c>
      <c r="H969" t="s">
        <v>131</v>
      </c>
      <c r="I969" t="s">
        <v>149</v>
      </c>
      <c r="J969" t="s">
        <v>133</v>
      </c>
      <c r="K969" t="s">
        <v>3363</v>
      </c>
      <c r="L969" s="25"/>
      <c r="M969" s="25"/>
    </row>
    <row r="970" spans="1:13" x14ac:dyDescent="0.25">
      <c r="A970" s="49" t="s">
        <v>391</v>
      </c>
      <c r="B970" t="s">
        <v>2825</v>
      </c>
      <c r="C970">
        <v>3</v>
      </c>
      <c r="D970" t="s">
        <v>4987</v>
      </c>
      <c r="E970" t="s">
        <v>4987</v>
      </c>
      <c r="F970" t="s">
        <v>3713</v>
      </c>
      <c r="H970" t="s">
        <v>131</v>
      </c>
      <c r="I970" t="s">
        <v>149</v>
      </c>
      <c r="J970" t="s">
        <v>133</v>
      </c>
      <c r="K970" t="s">
        <v>3363</v>
      </c>
      <c r="L970" s="25"/>
      <c r="M970" s="25"/>
    </row>
    <row r="971" spans="1:13" x14ac:dyDescent="0.25">
      <c r="A971" s="49" t="s">
        <v>391</v>
      </c>
      <c r="B971" t="s">
        <v>2825</v>
      </c>
      <c r="C971">
        <v>2</v>
      </c>
      <c r="D971" t="s">
        <v>4988</v>
      </c>
      <c r="E971" t="s">
        <v>4988</v>
      </c>
      <c r="F971" t="s">
        <v>3713</v>
      </c>
      <c r="H971" t="s">
        <v>131</v>
      </c>
      <c r="I971" t="s">
        <v>149</v>
      </c>
      <c r="J971" t="s">
        <v>133</v>
      </c>
      <c r="K971" t="s">
        <v>3363</v>
      </c>
      <c r="L971" s="25"/>
      <c r="M971" s="25"/>
    </row>
    <row r="972" spans="1:13" x14ac:dyDescent="0.25">
      <c r="A972" s="49" t="s">
        <v>3978</v>
      </c>
      <c r="B972" t="s">
        <v>3984</v>
      </c>
      <c r="C972">
        <v>3</v>
      </c>
      <c r="D972" t="s">
        <v>4989</v>
      </c>
      <c r="E972" t="s">
        <v>4989</v>
      </c>
      <c r="F972" t="s">
        <v>3713</v>
      </c>
      <c r="H972" t="s">
        <v>131</v>
      </c>
      <c r="I972" t="s">
        <v>149</v>
      </c>
      <c r="J972" t="s">
        <v>133</v>
      </c>
      <c r="K972" t="s">
        <v>3363</v>
      </c>
      <c r="L972" s="25"/>
      <c r="M972" s="25"/>
    </row>
    <row r="973" spans="1:13" x14ac:dyDescent="0.25">
      <c r="A973" s="49" t="s">
        <v>391</v>
      </c>
      <c r="B973" t="s">
        <v>2875</v>
      </c>
      <c r="C973">
        <v>15</v>
      </c>
      <c r="D973" t="s">
        <v>4990</v>
      </c>
      <c r="E973" t="s">
        <v>4990</v>
      </c>
      <c r="F973" t="s">
        <v>3713</v>
      </c>
      <c r="H973" t="s">
        <v>131</v>
      </c>
      <c r="I973" t="s">
        <v>149</v>
      </c>
      <c r="J973" t="s">
        <v>133</v>
      </c>
      <c r="K973" t="s">
        <v>3363</v>
      </c>
      <c r="L973" s="25"/>
      <c r="M973" s="25">
        <v>4649</v>
      </c>
    </row>
    <row r="974" spans="1:13" x14ac:dyDescent="0.25">
      <c r="A974" s="49" t="s">
        <v>3956</v>
      </c>
      <c r="B974" t="s">
        <v>3964</v>
      </c>
      <c r="C974">
        <v>7</v>
      </c>
      <c r="D974" t="s">
        <v>4991</v>
      </c>
      <c r="E974" t="s">
        <v>4991</v>
      </c>
      <c r="F974" t="s">
        <v>3713</v>
      </c>
      <c r="H974" t="s">
        <v>131</v>
      </c>
      <c r="I974" t="s">
        <v>149</v>
      </c>
      <c r="J974" t="s">
        <v>133</v>
      </c>
      <c r="K974" t="s">
        <v>3363</v>
      </c>
      <c r="L974" s="25"/>
      <c r="M974" s="25"/>
    </row>
    <row r="975" spans="1:13" x14ac:dyDescent="0.25">
      <c r="A975" s="49" t="s">
        <v>4031</v>
      </c>
      <c r="B975" t="s">
        <v>4102</v>
      </c>
      <c r="C975">
        <v>1</v>
      </c>
      <c r="D975" t="s">
        <v>4992</v>
      </c>
      <c r="E975" t="s">
        <v>4992</v>
      </c>
      <c r="F975" t="s">
        <v>3747</v>
      </c>
      <c r="G975" t="s">
        <v>4993</v>
      </c>
      <c r="H975" t="s">
        <v>131</v>
      </c>
      <c r="I975" t="s">
        <v>149</v>
      </c>
      <c r="J975" t="s">
        <v>133</v>
      </c>
      <c r="K975" t="s">
        <v>3747</v>
      </c>
      <c r="L975" s="25"/>
      <c r="M975" s="25">
        <v>4357</v>
      </c>
    </row>
    <row r="976" spans="1:13" x14ac:dyDescent="0.25">
      <c r="A976" s="49" t="s">
        <v>391</v>
      </c>
      <c r="B976" t="s">
        <v>2875</v>
      </c>
      <c r="C976">
        <v>18</v>
      </c>
      <c r="D976" t="s">
        <v>4994</v>
      </c>
      <c r="E976" t="s">
        <v>4994</v>
      </c>
      <c r="F976" t="s">
        <v>3713</v>
      </c>
      <c r="H976" t="s">
        <v>131</v>
      </c>
      <c r="I976" t="s">
        <v>149</v>
      </c>
      <c r="J976" t="s">
        <v>133</v>
      </c>
      <c r="K976" t="s">
        <v>3363</v>
      </c>
      <c r="L976" s="25"/>
      <c r="M976" s="25"/>
    </row>
    <row r="977" spans="1:13" x14ac:dyDescent="0.25">
      <c r="A977" s="49" t="s">
        <v>391</v>
      </c>
      <c r="B977" t="s">
        <v>2875</v>
      </c>
      <c r="C977">
        <v>5</v>
      </c>
      <c r="D977" t="s">
        <v>4995</v>
      </c>
      <c r="E977" t="s">
        <v>4995</v>
      </c>
      <c r="F977" t="s">
        <v>3713</v>
      </c>
      <c r="H977" t="s">
        <v>131</v>
      </c>
      <c r="I977" t="s">
        <v>149</v>
      </c>
      <c r="J977" t="s">
        <v>133</v>
      </c>
      <c r="K977" t="s">
        <v>3363</v>
      </c>
      <c r="L977" s="25"/>
      <c r="M977" s="25"/>
    </row>
    <row r="978" spans="1:13" x14ac:dyDescent="0.25">
      <c r="A978" s="49" t="s">
        <v>4031</v>
      </c>
      <c r="B978" t="s">
        <v>4102</v>
      </c>
      <c r="C978">
        <v>4</v>
      </c>
      <c r="D978" t="s">
        <v>4996</v>
      </c>
      <c r="E978" t="s">
        <v>4997</v>
      </c>
      <c r="F978" t="s">
        <v>4998</v>
      </c>
      <c r="G978" t="s">
        <v>4999</v>
      </c>
      <c r="H978" t="s">
        <v>131</v>
      </c>
      <c r="I978" t="s">
        <v>149</v>
      </c>
      <c r="J978" t="s">
        <v>133</v>
      </c>
      <c r="K978" t="s">
        <v>3278</v>
      </c>
      <c r="L978" s="25">
        <v>2009</v>
      </c>
      <c r="M978" s="25">
        <v>3640</v>
      </c>
    </row>
    <row r="979" spans="1:13" x14ac:dyDescent="0.25">
      <c r="A979" s="49" t="s">
        <v>391</v>
      </c>
      <c r="B979" t="s">
        <v>2875</v>
      </c>
      <c r="C979">
        <v>10</v>
      </c>
      <c r="D979" t="s">
        <v>5000</v>
      </c>
      <c r="E979" t="s">
        <v>5000</v>
      </c>
      <c r="F979" t="s">
        <v>3713</v>
      </c>
      <c r="H979" t="s">
        <v>131</v>
      </c>
      <c r="I979" t="s">
        <v>149</v>
      </c>
      <c r="J979" t="s">
        <v>133</v>
      </c>
      <c r="K979" t="s">
        <v>3363</v>
      </c>
      <c r="L979" s="25"/>
      <c r="M979" s="25"/>
    </row>
    <row r="980" spans="1:13" x14ac:dyDescent="0.25">
      <c r="A980" s="49" t="s">
        <v>391</v>
      </c>
      <c r="B980" t="s">
        <v>2875</v>
      </c>
      <c r="C980">
        <v>8</v>
      </c>
      <c r="D980" t="s">
        <v>5001</v>
      </c>
      <c r="E980" t="s">
        <v>5001</v>
      </c>
      <c r="F980" t="s">
        <v>3713</v>
      </c>
      <c r="H980" t="s">
        <v>131</v>
      </c>
      <c r="I980" t="s">
        <v>149</v>
      </c>
      <c r="J980" t="s">
        <v>133</v>
      </c>
      <c r="K980" t="s">
        <v>3363</v>
      </c>
      <c r="L980" s="25"/>
      <c r="M980" s="25"/>
    </row>
    <row r="981" spans="1:13" x14ac:dyDescent="0.25">
      <c r="A981" s="49" t="s">
        <v>391</v>
      </c>
      <c r="B981" t="s">
        <v>2875</v>
      </c>
      <c r="C981">
        <v>9</v>
      </c>
      <c r="D981" t="s">
        <v>5002</v>
      </c>
      <c r="E981" t="s">
        <v>5002</v>
      </c>
      <c r="F981" t="s">
        <v>3713</v>
      </c>
      <c r="H981" t="s">
        <v>131</v>
      </c>
      <c r="I981" t="s">
        <v>149</v>
      </c>
      <c r="J981" t="s">
        <v>133</v>
      </c>
      <c r="K981" t="s">
        <v>3363</v>
      </c>
      <c r="L981" s="25"/>
      <c r="M981" s="25"/>
    </row>
    <row r="982" spans="1:13" x14ac:dyDescent="0.25">
      <c r="A982" s="49" t="s">
        <v>391</v>
      </c>
      <c r="B982" t="s">
        <v>2875</v>
      </c>
      <c r="C982">
        <v>12</v>
      </c>
      <c r="D982" t="s">
        <v>5003</v>
      </c>
      <c r="E982" t="s">
        <v>5003</v>
      </c>
      <c r="F982" t="s">
        <v>3713</v>
      </c>
      <c r="H982" t="s">
        <v>131</v>
      </c>
      <c r="I982" t="s">
        <v>149</v>
      </c>
      <c r="J982" t="s">
        <v>133</v>
      </c>
      <c r="K982" t="s">
        <v>3363</v>
      </c>
      <c r="L982" s="25"/>
      <c r="M982" s="25"/>
    </row>
    <row r="983" spans="1:13" x14ac:dyDescent="0.25">
      <c r="A983" s="49" t="s">
        <v>4031</v>
      </c>
      <c r="B983" t="s">
        <v>4102</v>
      </c>
      <c r="C983">
        <v>9</v>
      </c>
      <c r="D983" t="s">
        <v>5004</v>
      </c>
      <c r="E983" t="s">
        <v>5005</v>
      </c>
      <c r="F983" t="s">
        <v>5006</v>
      </c>
      <c r="G983" t="s">
        <v>5007</v>
      </c>
      <c r="H983" t="s">
        <v>131</v>
      </c>
      <c r="I983" t="s">
        <v>149</v>
      </c>
      <c r="J983" t="s">
        <v>133</v>
      </c>
      <c r="K983" t="s">
        <v>3278</v>
      </c>
      <c r="L983" s="25">
        <v>2020</v>
      </c>
      <c r="M983" s="25">
        <v>1184</v>
      </c>
    </row>
    <row r="984" spans="1:13" x14ac:dyDescent="0.25">
      <c r="A984" s="49" t="s">
        <v>391</v>
      </c>
      <c r="B984" t="s">
        <v>2875</v>
      </c>
      <c r="C984">
        <v>11</v>
      </c>
      <c r="D984" t="s">
        <v>5008</v>
      </c>
      <c r="E984" t="s">
        <v>5008</v>
      </c>
      <c r="F984" t="s">
        <v>3713</v>
      </c>
      <c r="H984" t="s">
        <v>131</v>
      </c>
      <c r="I984" t="s">
        <v>149</v>
      </c>
      <c r="J984" t="s">
        <v>133</v>
      </c>
      <c r="K984" t="s">
        <v>3363</v>
      </c>
      <c r="L984" s="25"/>
      <c r="M984" s="25"/>
    </row>
    <row r="985" spans="1:13" x14ac:dyDescent="0.25">
      <c r="A985" s="49" t="s">
        <v>391</v>
      </c>
      <c r="B985" t="s">
        <v>2875</v>
      </c>
      <c r="C985">
        <v>16</v>
      </c>
      <c r="D985" t="s">
        <v>5009</v>
      </c>
      <c r="E985" t="s">
        <v>5009</v>
      </c>
      <c r="F985" t="s">
        <v>3713</v>
      </c>
      <c r="H985" t="s">
        <v>131</v>
      </c>
      <c r="I985" t="s">
        <v>149</v>
      </c>
      <c r="J985" t="s">
        <v>133</v>
      </c>
      <c r="K985" t="s">
        <v>3363</v>
      </c>
      <c r="L985" s="25"/>
      <c r="M985" s="25"/>
    </row>
    <row r="986" spans="1:13" x14ac:dyDescent="0.25">
      <c r="A986" s="49" t="s">
        <v>3978</v>
      </c>
      <c r="B986" t="s">
        <v>3984</v>
      </c>
      <c r="C986">
        <v>8</v>
      </c>
      <c r="D986" t="s">
        <v>5010</v>
      </c>
      <c r="E986" t="s">
        <v>5010</v>
      </c>
      <c r="F986" t="s">
        <v>3713</v>
      </c>
      <c r="H986" t="s">
        <v>131</v>
      </c>
      <c r="I986" t="s">
        <v>149</v>
      </c>
      <c r="J986" t="s">
        <v>133</v>
      </c>
      <c r="K986" t="s">
        <v>3363</v>
      </c>
      <c r="L986" s="25"/>
      <c r="M986" s="25"/>
    </row>
    <row r="987" spans="1:13" x14ac:dyDescent="0.25">
      <c r="A987" s="49" t="s">
        <v>3978</v>
      </c>
      <c r="B987" t="s">
        <v>3984</v>
      </c>
      <c r="C987">
        <v>5</v>
      </c>
      <c r="D987" t="s">
        <v>5011</v>
      </c>
      <c r="E987" t="s">
        <v>5011</v>
      </c>
      <c r="F987" t="s">
        <v>3713</v>
      </c>
      <c r="H987" t="s">
        <v>131</v>
      </c>
      <c r="I987" t="s">
        <v>149</v>
      </c>
      <c r="J987" t="s">
        <v>133</v>
      </c>
      <c r="K987" t="s">
        <v>3363</v>
      </c>
      <c r="L987" s="25"/>
      <c r="M987" s="25"/>
    </row>
    <row r="988" spans="1:13" x14ac:dyDescent="0.25">
      <c r="A988" s="49" t="s">
        <v>3978</v>
      </c>
      <c r="B988" t="s">
        <v>3984</v>
      </c>
      <c r="C988">
        <v>2</v>
      </c>
      <c r="D988" t="s">
        <v>5012</v>
      </c>
      <c r="E988" t="s">
        <v>5012</v>
      </c>
      <c r="F988" t="s">
        <v>3713</v>
      </c>
      <c r="H988" t="s">
        <v>131</v>
      </c>
      <c r="I988" t="s">
        <v>149</v>
      </c>
      <c r="J988" t="s">
        <v>133</v>
      </c>
      <c r="K988" t="s">
        <v>3363</v>
      </c>
      <c r="L988" s="25"/>
      <c r="M988" s="25"/>
    </row>
    <row r="989" spans="1:13" x14ac:dyDescent="0.25">
      <c r="A989" s="49" t="s">
        <v>3978</v>
      </c>
      <c r="B989" t="s">
        <v>4172</v>
      </c>
      <c r="C989">
        <v>9</v>
      </c>
      <c r="D989" t="s">
        <v>5013</v>
      </c>
      <c r="E989" t="s">
        <v>5013</v>
      </c>
      <c r="F989" t="s">
        <v>3713</v>
      </c>
      <c r="H989" t="s">
        <v>131</v>
      </c>
      <c r="I989" t="s">
        <v>149</v>
      </c>
      <c r="J989" t="s">
        <v>133</v>
      </c>
      <c r="K989" t="s">
        <v>3363</v>
      </c>
      <c r="L989" s="25"/>
      <c r="M989" s="25"/>
    </row>
    <row r="990" spans="1:13" x14ac:dyDescent="0.25">
      <c r="A990" s="49" t="s">
        <v>423</v>
      </c>
      <c r="B990" t="s">
        <v>4094</v>
      </c>
      <c r="C990">
        <v>7</v>
      </c>
      <c r="D990" t="s">
        <v>5014</v>
      </c>
      <c r="E990" t="s">
        <v>5014</v>
      </c>
      <c r="F990" t="s">
        <v>3713</v>
      </c>
      <c r="H990" t="s">
        <v>131</v>
      </c>
      <c r="I990" t="s">
        <v>149</v>
      </c>
      <c r="J990" t="s">
        <v>133</v>
      </c>
      <c r="K990" t="s">
        <v>3363</v>
      </c>
      <c r="L990" s="25"/>
      <c r="M990" s="25"/>
    </row>
    <row r="991" spans="1:13" x14ac:dyDescent="0.25">
      <c r="A991" s="49" t="s">
        <v>4031</v>
      </c>
      <c r="B991" t="s">
        <v>4102</v>
      </c>
      <c r="C991">
        <v>11</v>
      </c>
      <c r="D991" t="s">
        <v>5015</v>
      </c>
      <c r="E991" t="s">
        <v>5015</v>
      </c>
      <c r="F991" t="s">
        <v>3713</v>
      </c>
      <c r="H991" t="s">
        <v>131</v>
      </c>
      <c r="I991" t="s">
        <v>149</v>
      </c>
      <c r="J991" t="s">
        <v>133</v>
      </c>
      <c r="K991" t="s">
        <v>3363</v>
      </c>
      <c r="L991" s="25"/>
      <c r="M991" s="25">
        <v>27</v>
      </c>
    </row>
    <row r="992" spans="1:13" x14ac:dyDescent="0.25">
      <c r="A992" s="49" t="s">
        <v>423</v>
      </c>
      <c r="B992" t="s">
        <v>4094</v>
      </c>
      <c r="C992">
        <v>8</v>
      </c>
      <c r="D992" t="s">
        <v>5016</v>
      </c>
      <c r="E992" t="s">
        <v>5016</v>
      </c>
      <c r="F992" t="s">
        <v>3713</v>
      </c>
      <c r="H992" t="s">
        <v>131</v>
      </c>
      <c r="I992" t="s">
        <v>149</v>
      </c>
      <c r="J992" t="s">
        <v>133</v>
      </c>
      <c r="K992" t="s">
        <v>3363</v>
      </c>
      <c r="L992" s="25"/>
      <c r="M992" s="25"/>
    </row>
    <row r="993" spans="1:13" x14ac:dyDescent="0.25">
      <c r="A993" s="49" t="s">
        <v>4031</v>
      </c>
      <c r="B993" t="s">
        <v>4148</v>
      </c>
      <c r="C993">
        <v>2</v>
      </c>
      <c r="D993" t="s">
        <v>5017</v>
      </c>
      <c r="E993" t="s">
        <v>5017</v>
      </c>
      <c r="F993" t="s">
        <v>150</v>
      </c>
      <c r="G993" t="s">
        <v>5018</v>
      </c>
      <c r="H993" t="s">
        <v>131</v>
      </c>
      <c r="I993" t="s">
        <v>149</v>
      </c>
      <c r="J993" t="s">
        <v>133</v>
      </c>
      <c r="K993" t="s">
        <v>150</v>
      </c>
      <c r="L993" s="25"/>
      <c r="M993" s="25"/>
    </row>
    <row r="994" spans="1:13" x14ac:dyDescent="0.25">
      <c r="A994" s="49" t="s">
        <v>423</v>
      </c>
      <c r="B994" t="s">
        <v>4094</v>
      </c>
      <c r="C994">
        <v>9</v>
      </c>
      <c r="D994" t="s">
        <v>5019</v>
      </c>
      <c r="E994" t="s">
        <v>5019</v>
      </c>
      <c r="F994" t="s">
        <v>3713</v>
      </c>
      <c r="H994" t="s">
        <v>131</v>
      </c>
      <c r="I994" t="s">
        <v>149</v>
      </c>
      <c r="J994" t="s">
        <v>133</v>
      </c>
      <c r="K994" t="s">
        <v>3363</v>
      </c>
      <c r="L994" s="25"/>
      <c r="M994" s="25"/>
    </row>
    <row r="995" spans="1:13" x14ac:dyDescent="0.25">
      <c r="A995" s="49" t="s">
        <v>409</v>
      </c>
      <c r="B995" t="s">
        <v>5020</v>
      </c>
      <c r="C995">
        <v>1</v>
      </c>
      <c r="D995" t="s">
        <v>5021</v>
      </c>
      <c r="E995" t="s">
        <v>5021</v>
      </c>
      <c r="F995" t="s">
        <v>3713</v>
      </c>
      <c r="H995" t="s">
        <v>131</v>
      </c>
      <c r="I995" t="s">
        <v>149</v>
      </c>
      <c r="J995" t="s">
        <v>133</v>
      </c>
      <c r="K995" t="s">
        <v>3363</v>
      </c>
      <c r="L995" s="25">
        <v>2016</v>
      </c>
      <c r="M995" s="25">
        <v>15</v>
      </c>
    </row>
    <row r="996" spans="1:13" x14ac:dyDescent="0.25">
      <c r="A996" s="49" t="s">
        <v>4031</v>
      </c>
      <c r="B996" t="s">
        <v>4036</v>
      </c>
      <c r="C996">
        <v>2</v>
      </c>
      <c r="D996" t="s">
        <v>5022</v>
      </c>
      <c r="E996" t="s">
        <v>5022</v>
      </c>
      <c r="F996" t="s">
        <v>3713</v>
      </c>
      <c r="H996" t="s">
        <v>131</v>
      </c>
      <c r="I996" t="s">
        <v>149</v>
      </c>
      <c r="J996" t="s">
        <v>133</v>
      </c>
      <c r="K996" t="s">
        <v>3363</v>
      </c>
      <c r="L996" s="25"/>
      <c r="M996" s="25"/>
    </row>
    <row r="997" spans="1:13" x14ac:dyDescent="0.25">
      <c r="A997" s="49" t="s">
        <v>3714</v>
      </c>
      <c r="B997" t="s">
        <v>4378</v>
      </c>
      <c r="C997">
        <v>11</v>
      </c>
      <c r="D997" t="s">
        <v>5023</v>
      </c>
      <c r="E997" t="s">
        <v>5023</v>
      </c>
      <c r="F997" t="s">
        <v>3713</v>
      </c>
      <c r="H997" t="s">
        <v>131</v>
      </c>
      <c r="I997" t="s">
        <v>149</v>
      </c>
      <c r="J997" t="s">
        <v>133</v>
      </c>
      <c r="K997" t="s">
        <v>3363</v>
      </c>
      <c r="L997" s="25"/>
      <c r="M997" s="25">
        <v>8893</v>
      </c>
    </row>
    <row r="998" spans="1:13" x14ac:dyDescent="0.25">
      <c r="A998" s="49" t="s">
        <v>359</v>
      </c>
      <c r="B998" t="s">
        <v>2324</v>
      </c>
      <c r="C998">
        <v>1</v>
      </c>
      <c r="D998" t="s">
        <v>5024</v>
      </c>
      <c r="E998" t="s">
        <v>5024</v>
      </c>
      <c r="F998" t="s">
        <v>5025</v>
      </c>
      <c r="H998" t="s">
        <v>131</v>
      </c>
      <c r="I998" t="s">
        <v>149</v>
      </c>
      <c r="J998" t="s">
        <v>133</v>
      </c>
      <c r="K998" t="s">
        <v>5025</v>
      </c>
      <c r="L998" s="25"/>
      <c r="M998" s="25"/>
    </row>
    <row r="999" spans="1:13" x14ac:dyDescent="0.25">
      <c r="A999" s="49" t="s">
        <v>4031</v>
      </c>
      <c r="B999" t="s">
        <v>4148</v>
      </c>
      <c r="C999">
        <v>4</v>
      </c>
      <c r="D999" t="s">
        <v>5026</v>
      </c>
      <c r="E999" t="s">
        <v>5026</v>
      </c>
      <c r="F999" t="s">
        <v>150</v>
      </c>
      <c r="G999" t="s">
        <v>5027</v>
      </c>
      <c r="H999" t="s">
        <v>131</v>
      </c>
      <c r="I999" t="s">
        <v>149</v>
      </c>
      <c r="J999" t="s">
        <v>133</v>
      </c>
      <c r="K999" t="s">
        <v>150</v>
      </c>
      <c r="L999" s="25"/>
      <c r="M999" s="25"/>
    </row>
    <row r="1000" spans="1:13" x14ac:dyDescent="0.25">
      <c r="A1000" s="49" t="s">
        <v>437</v>
      </c>
      <c r="B1000" t="s">
        <v>4093</v>
      </c>
      <c r="C1000">
        <v>13</v>
      </c>
      <c r="D1000" t="s">
        <v>5028</v>
      </c>
      <c r="E1000" t="s">
        <v>5028</v>
      </c>
      <c r="F1000" t="s">
        <v>3713</v>
      </c>
      <c r="H1000" t="s">
        <v>131</v>
      </c>
      <c r="I1000" t="s">
        <v>149</v>
      </c>
      <c r="J1000" t="s">
        <v>133</v>
      </c>
      <c r="K1000" t="s">
        <v>3363</v>
      </c>
      <c r="L1000" s="25"/>
      <c r="M1000" s="25">
        <v>5678</v>
      </c>
    </row>
    <row r="1001" spans="1:13" x14ac:dyDescent="0.25">
      <c r="A1001" s="49" t="s">
        <v>4031</v>
      </c>
      <c r="B1001" t="s">
        <v>4102</v>
      </c>
      <c r="C1001">
        <v>10</v>
      </c>
      <c r="D1001" t="s">
        <v>5029</v>
      </c>
      <c r="E1001" t="s">
        <v>5029</v>
      </c>
      <c r="F1001" t="s">
        <v>3713</v>
      </c>
      <c r="H1001" t="s">
        <v>131</v>
      </c>
      <c r="I1001" t="s">
        <v>149</v>
      </c>
      <c r="J1001" t="s">
        <v>133</v>
      </c>
      <c r="K1001" t="s">
        <v>3363</v>
      </c>
      <c r="L1001" s="25"/>
      <c r="M1001" s="25">
        <v>13840</v>
      </c>
    </row>
    <row r="1002" spans="1:13" x14ac:dyDescent="0.25">
      <c r="A1002" s="49" t="s">
        <v>3956</v>
      </c>
      <c r="B1002" t="s">
        <v>4740</v>
      </c>
      <c r="C1002">
        <v>8</v>
      </c>
      <c r="D1002" t="s">
        <v>5030</v>
      </c>
      <c r="E1002" t="s">
        <v>5030</v>
      </c>
      <c r="F1002" t="s">
        <v>3700</v>
      </c>
      <c r="H1002" t="s">
        <v>131</v>
      </c>
      <c r="I1002" t="s">
        <v>149</v>
      </c>
      <c r="J1002" t="s">
        <v>133</v>
      </c>
      <c r="K1002" t="s">
        <v>3278</v>
      </c>
      <c r="L1002" s="25"/>
      <c r="M1002" s="25">
        <v>4844</v>
      </c>
    </row>
    <row r="1003" spans="1:13" x14ac:dyDescent="0.25">
      <c r="A1003" s="49" t="s">
        <v>3956</v>
      </c>
      <c r="B1003" t="s">
        <v>4740</v>
      </c>
      <c r="C1003">
        <v>6</v>
      </c>
      <c r="D1003" t="s">
        <v>5031</v>
      </c>
      <c r="E1003" t="s">
        <v>5031</v>
      </c>
      <c r="F1003" t="s">
        <v>3700</v>
      </c>
      <c r="H1003" t="s">
        <v>131</v>
      </c>
      <c r="I1003" t="s">
        <v>149</v>
      </c>
      <c r="J1003" t="s">
        <v>133</v>
      </c>
      <c r="K1003" t="s">
        <v>3278</v>
      </c>
      <c r="L1003" s="25">
        <v>2020</v>
      </c>
      <c r="M1003" s="25">
        <v>10078</v>
      </c>
    </row>
  </sheetData>
  <pageMargins left="0.74791666666666701" right="0.74791666666666701" top="0.98402777777777795" bottom="0.9840277777777779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Lavorazione</vt:lpstr>
      <vt:lpstr>Corsi</vt:lpstr>
      <vt:lpstr>Interventi</vt:lpstr>
      <vt:lpstr>Norme</vt:lpstr>
      <vt:lpstr>Giurisprudenza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Luigi Cutrì</cp:lastModifiedBy>
  <cp:revision>1</cp:revision>
  <dcterms:modified xsi:type="dcterms:W3CDTF">2024-03-06T16:31:35Z</dcterms:modified>
  <dc:language>it-IT</dc:language>
</cp:coreProperties>
</file>