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loud\OneDrive - bwedu\Studium\Master\2. Semster\Seminar\Notebooks\Data\WB2\"/>
    </mc:Choice>
  </mc:AlternateContent>
  <xr:revisionPtr revIDLastSave="273" documentId="11_AD4DB114E441178AC67DF49E0E17FE1C683EDF13" xr6:coauthVersionLast="44" xr6:coauthVersionMax="44" xr10:uidLastSave="{EE26A5C5-B116-457B-9E0A-525276CA5EBF}"/>
  <bookViews>
    <workbookView xWindow="-120" yWindow="-120" windowWidth="38640" windowHeight="21240" xr2:uid="{00000000-000D-0000-FFFF-FFFF00000000}"/>
  </bookViews>
  <sheets>
    <sheet name="All" sheetId="1" r:id="rId1"/>
    <sheet name="Bus" sheetId="3" r:id="rId2"/>
    <sheet name="Line" sheetId="4" r:id="rId3"/>
    <sheet name="Gen" sheetId="5" r:id="rId4"/>
    <sheet name="Co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R13" i="1"/>
  <c r="R12" i="1"/>
  <c r="Q12" i="1"/>
  <c r="B3" i="1" l="1"/>
  <c r="O13" i="1" l="1"/>
  <c r="P13" i="1"/>
  <c r="P12" i="1"/>
  <c r="O12" i="1"/>
  <c r="N13" i="1"/>
  <c r="N12" i="1"/>
  <c r="M12" i="1"/>
  <c r="M13" i="1"/>
  <c r="L11" i="1"/>
  <c r="L12" i="1"/>
  <c r="L13" i="1"/>
  <c r="K12" i="1"/>
  <c r="K13" i="1"/>
  <c r="R11" i="1"/>
  <c r="M11" i="1"/>
  <c r="N11" i="1"/>
  <c r="O11" i="1"/>
  <c r="P11" i="1"/>
  <c r="Q11" i="1"/>
  <c r="K11" i="1"/>
  <c r="J19" i="1"/>
  <c r="K19" i="1"/>
  <c r="L19" i="1"/>
  <c r="I19" i="1"/>
  <c r="H19" i="1"/>
  <c r="L18" i="1"/>
  <c r="I18" i="1"/>
  <c r="J18" i="1"/>
  <c r="K18" i="1"/>
  <c r="H18" i="1"/>
  <c r="O7" i="1"/>
  <c r="O6" i="1"/>
  <c r="P6" i="1"/>
  <c r="J7" i="1"/>
  <c r="K7" i="1"/>
  <c r="L7" i="1"/>
  <c r="M7" i="1"/>
  <c r="N7" i="1"/>
  <c r="K6" i="1"/>
  <c r="L6" i="1"/>
  <c r="M6" i="1"/>
  <c r="N6" i="1"/>
  <c r="J6" i="1"/>
  <c r="G7" i="1"/>
  <c r="P7" i="1" l="1"/>
</calcChain>
</file>

<file path=xl/sharedStrings.xml><?xml version="1.0" encoding="utf-8"?>
<sst xmlns="http://schemas.openxmlformats.org/spreadsheetml/2006/main" count="65" uniqueCount="30">
  <si>
    <t>base_MVA</t>
  </si>
  <si>
    <t>base_KV</t>
  </si>
  <si>
    <t>base_KA</t>
  </si>
  <si>
    <t>bus</t>
  </si>
  <si>
    <t>type</t>
  </si>
  <si>
    <t>r</t>
  </si>
  <si>
    <t>x</t>
  </si>
  <si>
    <t>c2</t>
  </si>
  <si>
    <t>c1</t>
  </si>
  <si>
    <t>c0</t>
  </si>
  <si>
    <t>b</t>
  </si>
  <si>
    <t>Pmax</t>
  </si>
  <si>
    <t>Imax</t>
  </si>
  <si>
    <t>bus_i</t>
  </si>
  <si>
    <t>Pd</t>
  </si>
  <si>
    <t>Qd</t>
  </si>
  <si>
    <t>Gs</t>
  </si>
  <si>
    <t>Bs</t>
  </si>
  <si>
    <t>Vmax</t>
  </si>
  <si>
    <t>Vmin</t>
  </si>
  <si>
    <t>Qmax</t>
  </si>
  <si>
    <t>Qmin</t>
  </si>
  <si>
    <t>Pmin</t>
  </si>
  <si>
    <t>startup</t>
  </si>
  <si>
    <t>shutdown</t>
  </si>
  <si>
    <t>n</t>
  </si>
  <si>
    <t>fbus</t>
  </si>
  <si>
    <t>tbus</t>
  </si>
  <si>
    <t>baseMVA</t>
  </si>
  <si>
    <t>baseKV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</si>
</sst>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Normal="100" workbookViewId="0">
      <selection activeCell="L19" sqref="L19"/>
    </sheetView>
  </sheetViews>
  <sheetFormatPr baseColWidth="10" defaultColWidth="9.140625" defaultRowHeight="15" x14ac:dyDescent="0.25"/>
  <sheetData>
    <row r="1" spans="1:18" x14ac:dyDescent="0.25">
      <c r="A1" t="s">
        <v>0</v>
      </c>
      <c r="B1">
        <v>100</v>
      </c>
    </row>
    <row r="2" spans="1:18" x14ac:dyDescent="0.25">
      <c r="A2" t="s">
        <v>1</v>
      </c>
      <c r="B2">
        <v>1</v>
      </c>
    </row>
    <row r="3" spans="1:18" x14ac:dyDescent="0.25">
      <c r="A3" t="s">
        <v>2</v>
      </c>
      <c r="B3">
        <f>B1/B2</f>
        <v>100</v>
      </c>
    </row>
    <row r="6" spans="1:18" x14ac:dyDescent="0.25">
      <c r="A6" t="s">
        <v>26</v>
      </c>
      <c r="B6" t="s">
        <v>27</v>
      </c>
      <c r="C6" t="s">
        <v>5</v>
      </c>
      <c r="D6" t="s">
        <v>6</v>
      </c>
      <c r="E6" t="s">
        <v>10</v>
      </c>
      <c r="F6" t="s">
        <v>11</v>
      </c>
      <c r="G6" t="s">
        <v>12</v>
      </c>
      <c r="J6" t="str">
        <f>A6</f>
        <v>fbus</v>
      </c>
      <c r="K6" t="str">
        <f t="shared" ref="K6:N6" si="0">B6</f>
        <v>tbus</v>
      </c>
      <c r="L6" t="str">
        <f t="shared" si="0"/>
        <v>r</v>
      </c>
      <c r="M6" t="str">
        <f t="shared" si="0"/>
        <v>x</v>
      </c>
      <c r="N6" t="str">
        <f t="shared" si="0"/>
        <v>b</v>
      </c>
      <c r="O6" t="str">
        <f t="shared" ref="O6" si="1">F6</f>
        <v>Pmax</v>
      </c>
      <c r="P6" t="str">
        <f t="shared" ref="P6" si="2">G6</f>
        <v>Imax</v>
      </c>
    </row>
    <row r="7" spans="1:18" x14ac:dyDescent="0.25">
      <c r="A7">
        <v>1</v>
      </c>
      <c r="B7">
        <v>2</v>
      </c>
      <c r="C7">
        <v>0.04</v>
      </c>
      <c r="D7">
        <v>0.2</v>
      </c>
      <c r="E7">
        <v>0</v>
      </c>
      <c r="F7">
        <v>600</v>
      </c>
      <c r="G7">
        <f>F7/$B$2</f>
        <v>600</v>
      </c>
      <c r="J7">
        <f>A7</f>
        <v>1</v>
      </c>
      <c r="K7">
        <f t="shared" ref="K7" si="3">B7</f>
        <v>2</v>
      </c>
      <c r="L7">
        <f t="shared" ref="L7" si="4">C7</f>
        <v>0.04</v>
      </c>
      <c r="M7">
        <f t="shared" ref="M7" si="5">D7</f>
        <v>0.2</v>
      </c>
      <c r="N7">
        <f t="shared" ref="N7" si="6">E7</f>
        <v>0</v>
      </c>
      <c r="O7">
        <f>F7/$B$1</f>
        <v>6</v>
      </c>
      <c r="P7">
        <f>G7/$B$3</f>
        <v>6</v>
      </c>
    </row>
    <row r="11" spans="1:18" x14ac:dyDescent="0.25">
      <c r="A11" t="s">
        <v>13</v>
      </c>
      <c r="B11" t="s">
        <v>4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K11" t="str">
        <f>A11</f>
        <v>bus_i</v>
      </c>
      <c r="L11" t="str">
        <f>B11</f>
        <v>type</v>
      </c>
      <c r="M11" t="str">
        <f t="shared" ref="M11:Q11" si="7">C11</f>
        <v>Pd</v>
      </c>
      <c r="N11" t="str">
        <f t="shared" si="7"/>
        <v>Qd</v>
      </c>
      <c r="O11" t="str">
        <f t="shared" si="7"/>
        <v>Gs</v>
      </c>
      <c r="P11" t="str">
        <f t="shared" si="7"/>
        <v>Bs</v>
      </c>
      <c r="Q11" t="str">
        <f t="shared" si="7"/>
        <v>Vmax</v>
      </c>
      <c r="R11" t="str">
        <f>H11</f>
        <v>Vmin</v>
      </c>
    </row>
    <row r="12" spans="1:18" x14ac:dyDescent="0.25">
      <c r="A12">
        <v>1</v>
      </c>
      <c r="B12">
        <v>3</v>
      </c>
      <c r="C12">
        <v>0</v>
      </c>
      <c r="D12">
        <v>0</v>
      </c>
      <c r="E12">
        <v>0</v>
      </c>
      <c r="F12">
        <v>0</v>
      </c>
      <c r="G12">
        <v>1.05</v>
      </c>
      <c r="H12">
        <v>0.95</v>
      </c>
      <c r="K12">
        <f t="shared" ref="K12:L13" si="8">A12</f>
        <v>1</v>
      </c>
      <c r="L12">
        <f t="shared" si="8"/>
        <v>3</v>
      </c>
      <c r="M12">
        <f>C12/$B$1</f>
        <v>0</v>
      </c>
      <c r="N12">
        <f>D12/$B$1</f>
        <v>0</v>
      </c>
      <c r="O12">
        <f>E12</f>
        <v>0</v>
      </c>
      <c r="P12">
        <f>F12</f>
        <v>0</v>
      </c>
      <c r="Q12">
        <f>G12</f>
        <v>1.05</v>
      </c>
      <c r="R12">
        <f>H12</f>
        <v>0.95</v>
      </c>
    </row>
    <row r="13" spans="1:18" x14ac:dyDescent="0.25">
      <c r="A13">
        <v>2</v>
      </c>
      <c r="B13">
        <v>1</v>
      </c>
      <c r="C13">
        <v>350</v>
      </c>
      <c r="D13">
        <v>-350</v>
      </c>
      <c r="E13">
        <v>0</v>
      </c>
      <c r="F13">
        <v>0</v>
      </c>
      <c r="G13">
        <v>1.05</v>
      </c>
      <c r="H13">
        <v>0.95</v>
      </c>
      <c r="K13">
        <f t="shared" si="8"/>
        <v>2</v>
      </c>
      <c r="L13">
        <f t="shared" si="8"/>
        <v>1</v>
      </c>
      <c r="M13">
        <f>C13/$B$1</f>
        <v>3.5</v>
      </c>
      <c r="N13">
        <f>D13/$B$1</f>
        <v>-3.5</v>
      </c>
      <c r="O13">
        <f>E13</f>
        <v>0</v>
      </c>
      <c r="P13">
        <f>F13</f>
        <v>0</v>
      </c>
      <c r="Q13">
        <f>G13</f>
        <v>1.05</v>
      </c>
      <c r="R13">
        <f>H13</f>
        <v>0.95</v>
      </c>
    </row>
    <row r="18" spans="1:12" x14ac:dyDescent="0.25">
      <c r="A18" t="s">
        <v>3</v>
      </c>
      <c r="B18" t="s">
        <v>20</v>
      </c>
      <c r="C18" t="s">
        <v>21</v>
      </c>
      <c r="D18" t="s">
        <v>11</v>
      </c>
      <c r="E18" t="s">
        <v>22</v>
      </c>
      <c r="H18" t="str">
        <f>A18</f>
        <v>bus</v>
      </c>
      <c r="I18" t="str">
        <f t="shared" ref="I18:K18" si="9">B18</f>
        <v>Qmax</v>
      </c>
      <c r="J18" t="str">
        <f t="shared" si="9"/>
        <v>Qmin</v>
      </c>
      <c r="K18" t="str">
        <f t="shared" si="9"/>
        <v>Pmax</v>
      </c>
      <c r="L18" t="str">
        <f>E18</f>
        <v>Pmin</v>
      </c>
    </row>
    <row r="19" spans="1:12" x14ac:dyDescent="0.25">
      <c r="A19">
        <v>1</v>
      </c>
      <c r="B19">
        <v>400</v>
      </c>
      <c r="C19">
        <v>-400</v>
      </c>
      <c r="D19">
        <v>600</v>
      </c>
      <c r="E19">
        <v>0</v>
      </c>
      <c r="H19">
        <f>A19</f>
        <v>1</v>
      </c>
      <c r="I19">
        <f>B19/$B$1</f>
        <v>4</v>
      </c>
      <c r="J19">
        <f t="shared" ref="J19:L19" si="10">C19/$B$1</f>
        <v>-4</v>
      </c>
      <c r="K19">
        <f t="shared" si="10"/>
        <v>6</v>
      </c>
      <c r="L19">
        <f t="shared" si="10"/>
        <v>0</v>
      </c>
    </row>
    <row r="23" spans="1:12" x14ac:dyDescent="0.25">
      <c r="A23" t="s">
        <v>23</v>
      </c>
      <c r="B23" t="s">
        <v>24</v>
      </c>
      <c r="C23" t="s">
        <v>25</v>
      </c>
      <c r="D23" t="s">
        <v>7</v>
      </c>
      <c r="E23" t="s">
        <v>8</v>
      </c>
      <c r="F23" t="s">
        <v>9</v>
      </c>
    </row>
    <row r="24" spans="1:12" x14ac:dyDescent="0.25">
      <c r="A24">
        <v>0</v>
      </c>
      <c r="B24">
        <v>0</v>
      </c>
      <c r="C24">
        <v>3</v>
      </c>
      <c r="D24">
        <v>0</v>
      </c>
      <c r="E24">
        <v>2</v>
      </c>
      <c r="F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C587-2EFC-4556-9D57-7F54012FE3A3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13</v>
      </c>
      <c r="B1" t="s">
        <v>4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11</v>
      </c>
      <c r="L1" t="s">
        <v>22</v>
      </c>
      <c r="M1" t="s">
        <v>28</v>
      </c>
      <c r="N1" t="s">
        <v>29</v>
      </c>
    </row>
    <row r="2" spans="1:14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1.05</v>
      </c>
      <c r="H2">
        <v>0.95</v>
      </c>
      <c r="I2">
        <v>4</v>
      </c>
      <c r="J2">
        <v>-4</v>
      </c>
      <c r="K2">
        <v>6</v>
      </c>
      <c r="L2">
        <v>0</v>
      </c>
      <c r="M2">
        <v>100</v>
      </c>
      <c r="N2">
        <v>1</v>
      </c>
    </row>
    <row r="3" spans="1:14" x14ac:dyDescent="0.25">
      <c r="A3">
        <v>2</v>
      </c>
      <c r="B3">
        <v>1</v>
      </c>
      <c r="C3">
        <v>3.5</v>
      </c>
      <c r="D3">
        <v>-3.5</v>
      </c>
      <c r="E3">
        <v>0</v>
      </c>
      <c r="F3">
        <v>0</v>
      </c>
      <c r="G3">
        <v>1.05</v>
      </c>
      <c r="H3">
        <v>0.95</v>
      </c>
      <c r="I3">
        <v>0</v>
      </c>
      <c r="J3">
        <v>0</v>
      </c>
      <c r="K3">
        <v>0</v>
      </c>
      <c r="L3">
        <v>0</v>
      </c>
      <c r="M3">
        <v>100</v>
      </c>
      <c r="N3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0D26-FC3B-4603-ABC3-B8922CBBFBC9}">
  <dimension ref="A1:I2"/>
  <sheetViews>
    <sheetView workbookViewId="0">
      <selection activeCell="G4" sqref="G4"/>
    </sheetView>
  </sheetViews>
  <sheetFormatPr baseColWidth="10" defaultRowHeight="15" x14ac:dyDescent="0.25"/>
  <sheetData>
    <row r="1" spans="1:9" x14ac:dyDescent="0.25">
      <c r="A1" t="s">
        <v>26</v>
      </c>
      <c r="B1" t="s">
        <v>27</v>
      </c>
      <c r="C1" t="s">
        <v>5</v>
      </c>
      <c r="D1" t="s">
        <v>6</v>
      </c>
      <c r="E1" t="s">
        <v>10</v>
      </c>
      <c r="F1" t="s">
        <v>11</v>
      </c>
      <c r="G1" t="s">
        <v>12</v>
      </c>
      <c r="H1" t="s">
        <v>28</v>
      </c>
      <c r="I1" t="s">
        <v>29</v>
      </c>
    </row>
    <row r="2" spans="1:9" x14ac:dyDescent="0.25">
      <c r="A2">
        <v>1</v>
      </c>
      <c r="B2">
        <v>2</v>
      </c>
      <c r="C2">
        <v>0.04</v>
      </c>
      <c r="D2">
        <v>0.2</v>
      </c>
      <c r="E2">
        <v>0</v>
      </c>
      <c r="F2">
        <v>6</v>
      </c>
      <c r="G2">
        <v>6</v>
      </c>
      <c r="H2">
        <v>100</v>
      </c>
      <c r="I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1A33-3A15-499B-A871-45354C472B1F}">
  <dimension ref="A1:G2"/>
  <sheetViews>
    <sheetView workbookViewId="0">
      <selection activeCell="F8" sqref="F8"/>
    </sheetView>
  </sheetViews>
  <sheetFormatPr baseColWidth="10" defaultRowHeight="15" x14ac:dyDescent="0.25"/>
  <sheetData>
    <row r="1" spans="1:7" x14ac:dyDescent="0.25">
      <c r="A1" t="s">
        <v>3</v>
      </c>
      <c r="B1" t="s">
        <v>20</v>
      </c>
      <c r="C1" t="s">
        <v>21</v>
      </c>
      <c r="D1" t="s">
        <v>11</v>
      </c>
      <c r="E1" t="s">
        <v>22</v>
      </c>
      <c r="F1" t="s">
        <v>28</v>
      </c>
      <c r="G1" t="s">
        <v>29</v>
      </c>
    </row>
    <row r="2" spans="1:7" x14ac:dyDescent="0.25">
      <c r="A2">
        <v>1</v>
      </c>
      <c r="B2">
        <v>4</v>
      </c>
      <c r="C2">
        <v>-4</v>
      </c>
      <c r="D2">
        <v>6</v>
      </c>
      <c r="E2">
        <v>0</v>
      </c>
      <c r="F2">
        <v>100</v>
      </c>
      <c r="G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BA4A-F387-417B-8B58-C006B9BB8DF7}">
  <dimension ref="A1:F2"/>
  <sheetViews>
    <sheetView workbookViewId="0">
      <selection activeCell="D10" sqref="D10"/>
    </sheetView>
  </sheetViews>
  <sheetFormatPr baseColWidth="10" defaultRowHeight="15" x14ac:dyDescent="0.25"/>
  <sheetData>
    <row r="1" spans="1:6" x14ac:dyDescent="0.25">
      <c r="A1" t="s">
        <v>23</v>
      </c>
      <c r="B1" t="s">
        <v>24</v>
      </c>
      <c r="C1" t="s">
        <v>25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0</v>
      </c>
      <c r="C2">
        <v>3</v>
      </c>
      <c r="D2">
        <v>0</v>
      </c>
      <c r="E2">
        <v>2</v>
      </c>
      <c r="F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Bus</vt:lpstr>
      <vt:lpstr>Line</vt:lpstr>
      <vt:lpstr>Gen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 Schleier</cp:lastModifiedBy>
  <dcterms:created xsi:type="dcterms:W3CDTF">2015-06-05T18:19:34Z</dcterms:created>
  <dcterms:modified xsi:type="dcterms:W3CDTF">2020-06-05T13:40:48Z</dcterms:modified>
</cp:coreProperties>
</file>