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Cloud\OneDrive - bwedu\Studium\Master\2. Semster\Seminar\Notebooks\Data\case22loop\"/>
    </mc:Choice>
  </mc:AlternateContent>
  <xr:revisionPtr revIDLastSave="152" documentId="11_AD4DB114E441178AC67DF49E0E17FE1C683EDF13" xr6:coauthVersionLast="44" xr6:coauthVersionMax="44" xr10:uidLastSave="{C6C94939-CE4C-47EE-AC7B-F8B5E0717E4F}"/>
  <bookViews>
    <workbookView xWindow="29790" yWindow="3720" windowWidth="16890" windowHeight="11310" activeTab="1" xr2:uid="{00000000-000D-0000-FFFF-FFFF00000000}"/>
  </bookViews>
  <sheets>
    <sheet name="All" sheetId="1" r:id="rId1"/>
    <sheet name="Bus" sheetId="6" r:id="rId2"/>
    <sheet name="Line" sheetId="7" r:id="rId3"/>
    <sheet name="Gen" sheetId="8" r:id="rId4"/>
    <sheet name="Cost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5" i="1" l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34" i="1"/>
  <c r="H61" i="1" l="1"/>
  <c r="I61" i="1"/>
  <c r="J61" i="1"/>
  <c r="K61" i="1"/>
  <c r="L61" i="1"/>
  <c r="H62" i="1"/>
  <c r="I62" i="1"/>
  <c r="J62" i="1"/>
  <c r="K62" i="1"/>
  <c r="L62" i="1"/>
  <c r="H63" i="1"/>
  <c r="I63" i="1"/>
  <c r="J63" i="1"/>
  <c r="K63" i="1"/>
  <c r="L63" i="1"/>
  <c r="H64" i="1"/>
  <c r="I64" i="1"/>
  <c r="J64" i="1"/>
  <c r="K64" i="1"/>
  <c r="L64" i="1"/>
  <c r="H65" i="1"/>
  <c r="I65" i="1"/>
  <c r="J65" i="1"/>
  <c r="K65" i="1"/>
  <c r="L65" i="1"/>
  <c r="H66" i="1"/>
  <c r="I66" i="1"/>
  <c r="J66" i="1"/>
  <c r="K66" i="1"/>
  <c r="L66" i="1"/>
  <c r="H67" i="1"/>
  <c r="I67" i="1"/>
  <c r="J67" i="1"/>
  <c r="K67" i="1"/>
  <c r="L67" i="1"/>
  <c r="H68" i="1"/>
  <c r="I68" i="1"/>
  <c r="J68" i="1"/>
  <c r="K68" i="1"/>
  <c r="L68" i="1"/>
  <c r="H69" i="1"/>
  <c r="I69" i="1"/>
  <c r="J69" i="1"/>
  <c r="K69" i="1"/>
  <c r="L69" i="1"/>
  <c r="H70" i="1"/>
  <c r="I70" i="1"/>
  <c r="J70" i="1"/>
  <c r="K70" i="1"/>
  <c r="L70" i="1"/>
  <c r="L60" i="1"/>
  <c r="K60" i="1"/>
  <c r="J60" i="1"/>
  <c r="I60" i="1"/>
  <c r="H60" i="1"/>
  <c r="L59" i="1"/>
  <c r="K59" i="1"/>
  <c r="J59" i="1"/>
  <c r="I59" i="1"/>
  <c r="H59" i="1"/>
  <c r="K35" i="1"/>
  <c r="L35" i="1"/>
  <c r="O35" i="1"/>
  <c r="P35" i="1"/>
  <c r="Q35" i="1"/>
  <c r="R35" i="1"/>
  <c r="K36" i="1"/>
  <c r="L36" i="1"/>
  <c r="O36" i="1"/>
  <c r="P36" i="1"/>
  <c r="Q36" i="1"/>
  <c r="R36" i="1"/>
  <c r="K37" i="1"/>
  <c r="L37" i="1"/>
  <c r="O37" i="1"/>
  <c r="P37" i="1"/>
  <c r="Q37" i="1"/>
  <c r="R37" i="1"/>
  <c r="K38" i="1"/>
  <c r="L38" i="1"/>
  <c r="O38" i="1"/>
  <c r="P38" i="1"/>
  <c r="Q38" i="1"/>
  <c r="R38" i="1"/>
  <c r="K39" i="1"/>
  <c r="L39" i="1"/>
  <c r="O39" i="1"/>
  <c r="P39" i="1"/>
  <c r="Q39" i="1"/>
  <c r="R39" i="1"/>
  <c r="K40" i="1"/>
  <c r="L40" i="1"/>
  <c r="O40" i="1"/>
  <c r="P40" i="1"/>
  <c r="Q40" i="1"/>
  <c r="R40" i="1"/>
  <c r="K41" i="1"/>
  <c r="L41" i="1"/>
  <c r="O41" i="1"/>
  <c r="P41" i="1"/>
  <c r="Q41" i="1"/>
  <c r="R41" i="1"/>
  <c r="K42" i="1"/>
  <c r="L42" i="1"/>
  <c r="O42" i="1"/>
  <c r="P42" i="1"/>
  <c r="Q42" i="1"/>
  <c r="R42" i="1"/>
  <c r="K43" i="1"/>
  <c r="L43" i="1"/>
  <c r="O43" i="1"/>
  <c r="P43" i="1"/>
  <c r="Q43" i="1"/>
  <c r="R43" i="1"/>
  <c r="K44" i="1"/>
  <c r="L44" i="1"/>
  <c r="O44" i="1"/>
  <c r="P44" i="1"/>
  <c r="Q44" i="1"/>
  <c r="R44" i="1"/>
  <c r="K45" i="1"/>
  <c r="L45" i="1"/>
  <c r="O45" i="1"/>
  <c r="P45" i="1"/>
  <c r="Q45" i="1"/>
  <c r="R45" i="1"/>
  <c r="K46" i="1"/>
  <c r="L46" i="1"/>
  <c r="O46" i="1"/>
  <c r="P46" i="1"/>
  <c r="Q46" i="1"/>
  <c r="R46" i="1"/>
  <c r="K47" i="1"/>
  <c r="L47" i="1"/>
  <c r="O47" i="1"/>
  <c r="P47" i="1"/>
  <c r="Q47" i="1"/>
  <c r="R47" i="1"/>
  <c r="K48" i="1"/>
  <c r="L48" i="1"/>
  <c r="O48" i="1"/>
  <c r="P48" i="1"/>
  <c r="Q48" i="1"/>
  <c r="R48" i="1"/>
  <c r="K49" i="1"/>
  <c r="L49" i="1"/>
  <c r="O49" i="1"/>
  <c r="P49" i="1"/>
  <c r="Q49" i="1"/>
  <c r="R49" i="1"/>
  <c r="K50" i="1"/>
  <c r="L50" i="1"/>
  <c r="O50" i="1"/>
  <c r="P50" i="1"/>
  <c r="Q50" i="1"/>
  <c r="R50" i="1"/>
  <c r="K51" i="1"/>
  <c r="L51" i="1"/>
  <c r="O51" i="1"/>
  <c r="P51" i="1"/>
  <c r="Q51" i="1"/>
  <c r="R51" i="1"/>
  <c r="K52" i="1"/>
  <c r="L52" i="1"/>
  <c r="O52" i="1"/>
  <c r="P52" i="1"/>
  <c r="Q52" i="1"/>
  <c r="R52" i="1"/>
  <c r="K53" i="1"/>
  <c r="L53" i="1"/>
  <c r="O53" i="1"/>
  <c r="P53" i="1"/>
  <c r="Q53" i="1"/>
  <c r="R53" i="1"/>
  <c r="K54" i="1"/>
  <c r="L54" i="1"/>
  <c r="O54" i="1"/>
  <c r="P54" i="1"/>
  <c r="Q54" i="1"/>
  <c r="R54" i="1"/>
  <c r="K55" i="1"/>
  <c r="L55" i="1"/>
  <c r="O55" i="1"/>
  <c r="P55" i="1"/>
  <c r="Q55" i="1"/>
  <c r="R55" i="1"/>
  <c r="R34" i="1"/>
  <c r="Q34" i="1"/>
  <c r="P34" i="1"/>
  <c r="O34" i="1"/>
  <c r="L34" i="1"/>
  <c r="K34" i="1"/>
  <c r="R33" i="1"/>
  <c r="Q33" i="1"/>
  <c r="P33" i="1"/>
  <c r="O33" i="1"/>
  <c r="N33" i="1"/>
  <c r="M33" i="1"/>
  <c r="L33" i="1"/>
  <c r="K33" i="1"/>
  <c r="J9" i="1"/>
  <c r="K9" i="1"/>
  <c r="L9" i="1"/>
  <c r="M9" i="1"/>
  <c r="N9" i="1"/>
  <c r="O9" i="1"/>
  <c r="J10" i="1"/>
  <c r="K10" i="1"/>
  <c r="L10" i="1"/>
  <c r="M10" i="1"/>
  <c r="N10" i="1"/>
  <c r="O10" i="1"/>
  <c r="J11" i="1"/>
  <c r="K11" i="1"/>
  <c r="L11" i="1"/>
  <c r="M11" i="1"/>
  <c r="N11" i="1"/>
  <c r="O11" i="1"/>
  <c r="J12" i="1"/>
  <c r="K12" i="1"/>
  <c r="L12" i="1"/>
  <c r="M12" i="1"/>
  <c r="N12" i="1"/>
  <c r="O12" i="1"/>
  <c r="J13" i="1"/>
  <c r="K13" i="1"/>
  <c r="L13" i="1"/>
  <c r="M13" i="1"/>
  <c r="N13" i="1"/>
  <c r="O13" i="1"/>
  <c r="J14" i="1"/>
  <c r="K14" i="1"/>
  <c r="L14" i="1"/>
  <c r="M14" i="1"/>
  <c r="N14" i="1"/>
  <c r="O14" i="1"/>
  <c r="J15" i="1"/>
  <c r="K15" i="1"/>
  <c r="L15" i="1"/>
  <c r="M15" i="1"/>
  <c r="N15" i="1"/>
  <c r="O15" i="1"/>
  <c r="J16" i="1"/>
  <c r="K16" i="1"/>
  <c r="L16" i="1"/>
  <c r="M16" i="1"/>
  <c r="N16" i="1"/>
  <c r="O16" i="1"/>
  <c r="J17" i="1"/>
  <c r="K17" i="1"/>
  <c r="L17" i="1"/>
  <c r="M17" i="1"/>
  <c r="N17" i="1"/>
  <c r="O17" i="1"/>
  <c r="J18" i="1"/>
  <c r="K18" i="1"/>
  <c r="L18" i="1"/>
  <c r="M18" i="1"/>
  <c r="N18" i="1"/>
  <c r="O18" i="1"/>
  <c r="J19" i="1"/>
  <c r="K19" i="1"/>
  <c r="L19" i="1"/>
  <c r="M19" i="1"/>
  <c r="N19" i="1"/>
  <c r="O19" i="1"/>
  <c r="J20" i="1"/>
  <c r="K20" i="1"/>
  <c r="L20" i="1"/>
  <c r="M20" i="1"/>
  <c r="N20" i="1"/>
  <c r="O20" i="1"/>
  <c r="J21" i="1"/>
  <c r="K21" i="1"/>
  <c r="L21" i="1"/>
  <c r="M21" i="1"/>
  <c r="N21" i="1"/>
  <c r="O21" i="1"/>
  <c r="J22" i="1"/>
  <c r="K22" i="1"/>
  <c r="L22" i="1"/>
  <c r="M22" i="1"/>
  <c r="N22" i="1"/>
  <c r="O22" i="1"/>
  <c r="J23" i="1"/>
  <c r="K23" i="1"/>
  <c r="L23" i="1"/>
  <c r="M23" i="1"/>
  <c r="N23" i="1"/>
  <c r="O23" i="1"/>
  <c r="J24" i="1"/>
  <c r="K24" i="1"/>
  <c r="L24" i="1"/>
  <c r="M24" i="1"/>
  <c r="N24" i="1"/>
  <c r="O24" i="1"/>
  <c r="J25" i="1"/>
  <c r="K25" i="1"/>
  <c r="L25" i="1"/>
  <c r="M25" i="1"/>
  <c r="N25" i="1"/>
  <c r="O25" i="1"/>
  <c r="J26" i="1"/>
  <c r="K26" i="1"/>
  <c r="L26" i="1"/>
  <c r="M26" i="1"/>
  <c r="N26" i="1"/>
  <c r="O26" i="1"/>
  <c r="J27" i="1"/>
  <c r="K27" i="1"/>
  <c r="L27" i="1"/>
  <c r="M27" i="1"/>
  <c r="N27" i="1"/>
  <c r="O27" i="1"/>
  <c r="J28" i="1"/>
  <c r="K28" i="1"/>
  <c r="L28" i="1"/>
  <c r="M28" i="1"/>
  <c r="N28" i="1"/>
  <c r="O28" i="1"/>
  <c r="J29" i="1"/>
  <c r="K29" i="1"/>
  <c r="L29" i="1"/>
  <c r="M29" i="1"/>
  <c r="N29" i="1"/>
  <c r="O29" i="1"/>
  <c r="O8" i="1"/>
  <c r="N8" i="1"/>
  <c r="M8" i="1"/>
  <c r="L8" i="1"/>
  <c r="K8" i="1"/>
  <c r="J8" i="1"/>
  <c r="P7" i="1"/>
  <c r="O7" i="1"/>
  <c r="N7" i="1"/>
  <c r="M7" i="1"/>
  <c r="L7" i="1"/>
  <c r="K7" i="1"/>
  <c r="J7" i="1"/>
  <c r="G9" i="1"/>
  <c r="G10" i="1"/>
  <c r="G11" i="1"/>
  <c r="G12" i="1"/>
  <c r="G13" i="1"/>
  <c r="G14" i="1"/>
  <c r="G15" i="1"/>
  <c r="P15" i="1" s="1"/>
  <c r="G16" i="1"/>
  <c r="G17" i="1"/>
  <c r="P17" i="1" s="1"/>
  <c r="G18" i="1"/>
  <c r="P18" i="1" s="1"/>
  <c r="G19" i="1"/>
  <c r="P19" i="1" s="1"/>
  <c r="G20" i="1"/>
  <c r="P20" i="1" s="1"/>
  <c r="G21" i="1"/>
  <c r="G22" i="1"/>
  <c r="G23" i="1"/>
  <c r="G24" i="1"/>
  <c r="G25" i="1"/>
  <c r="G26" i="1"/>
  <c r="G27" i="1"/>
  <c r="G28" i="1"/>
  <c r="G29" i="1"/>
  <c r="B3" i="1"/>
  <c r="G8" i="1"/>
  <c r="P8" i="1" s="1"/>
  <c r="P16" i="1" l="1"/>
  <c r="P29" i="1"/>
  <c r="P28" i="1"/>
  <c r="P24" i="1"/>
  <c r="P26" i="1"/>
  <c r="P23" i="1"/>
  <c r="P22" i="1"/>
  <c r="P21" i="1"/>
  <c r="P12" i="1"/>
  <c r="P14" i="1"/>
  <c r="P13" i="1"/>
  <c r="P11" i="1"/>
  <c r="P27" i="1"/>
  <c r="P10" i="1"/>
  <c r="P9" i="1"/>
  <c r="P25" i="1"/>
</calcChain>
</file>

<file path=xl/sharedStrings.xml><?xml version="1.0" encoding="utf-8"?>
<sst xmlns="http://schemas.openxmlformats.org/spreadsheetml/2006/main" count="68" uniqueCount="30">
  <si>
    <t>bus_i</t>
  </si>
  <si>
    <t>type</t>
  </si>
  <si>
    <t>Pd</t>
  </si>
  <si>
    <t>Qd</t>
  </si>
  <si>
    <t>Gs</t>
  </si>
  <si>
    <t>Bs</t>
  </si>
  <si>
    <t>baseKV</t>
  </si>
  <si>
    <t>Vmax</t>
  </si>
  <si>
    <t>Vmin</t>
  </si>
  <si>
    <t>fbus</t>
  </si>
  <si>
    <t>tbus</t>
  </si>
  <si>
    <t>r</t>
  </si>
  <si>
    <t>x</t>
  </si>
  <si>
    <t>b</t>
  </si>
  <si>
    <t>bus</t>
  </si>
  <si>
    <t>Qmax</t>
  </si>
  <si>
    <t>Qmin</t>
  </si>
  <si>
    <t>Pmax</t>
  </si>
  <si>
    <t>Pmin</t>
  </si>
  <si>
    <t>c0</t>
  </si>
  <si>
    <t>c1</t>
  </si>
  <si>
    <t>c2</t>
  </si>
  <si>
    <t>n</t>
  </si>
  <si>
    <t>shutdown</t>
  </si>
  <si>
    <t>startup</t>
  </si>
  <si>
    <t>baseMVA</t>
  </si>
  <si>
    <t>baseKA</t>
  </si>
  <si>
    <t>Imax</t>
  </si>
  <si>
    <t>pd_raise</t>
  </si>
  <si>
    <t>qd_raise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</si>
</sst>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5"/>
  <sheetViews>
    <sheetView zoomScale="70" zoomScaleNormal="70" workbookViewId="0">
      <selection activeCell="M33" sqref="M33:N55"/>
    </sheetView>
  </sheetViews>
  <sheetFormatPr baseColWidth="10" defaultColWidth="9.140625" defaultRowHeight="15" x14ac:dyDescent="0.25"/>
  <sheetData>
    <row r="1" spans="1:16" x14ac:dyDescent="0.25">
      <c r="A1" t="s">
        <v>25</v>
      </c>
      <c r="B1">
        <v>100</v>
      </c>
      <c r="D1" t="s">
        <v>28</v>
      </c>
      <c r="E1">
        <v>2.15</v>
      </c>
    </row>
    <row r="2" spans="1:16" x14ac:dyDescent="0.25">
      <c r="A2" t="s">
        <v>6</v>
      </c>
      <c r="B2">
        <v>345</v>
      </c>
      <c r="D2" t="s">
        <v>29</v>
      </c>
      <c r="E2">
        <v>2.15</v>
      </c>
    </row>
    <row r="3" spans="1:16" x14ac:dyDescent="0.25">
      <c r="A3" t="s">
        <v>26</v>
      </c>
      <c r="B3">
        <f>B1/B2</f>
        <v>0.28985507246376813</v>
      </c>
    </row>
    <row r="7" spans="1:16" x14ac:dyDescent="0.25">
      <c r="A7" t="s">
        <v>9</v>
      </c>
      <c r="B7" t="s">
        <v>10</v>
      </c>
      <c r="C7" t="s">
        <v>11</v>
      </c>
      <c r="D7" t="s">
        <v>12</v>
      </c>
      <c r="E7" t="s">
        <v>13</v>
      </c>
      <c r="F7" t="s">
        <v>17</v>
      </c>
      <c r="G7" t="s">
        <v>27</v>
      </c>
      <c r="J7" t="str">
        <f>A7</f>
        <v>fbus</v>
      </c>
      <c r="K7" t="str">
        <f t="shared" ref="K7:P8" si="0">B7</f>
        <v>tbus</v>
      </c>
      <c r="L7" t="str">
        <f t="shared" si="0"/>
        <v>r</v>
      </c>
      <c r="M7" t="str">
        <f t="shared" si="0"/>
        <v>x</v>
      </c>
      <c r="N7" t="str">
        <f t="shared" si="0"/>
        <v>b</v>
      </c>
      <c r="O7" t="str">
        <f t="shared" si="0"/>
        <v>Pmax</v>
      </c>
      <c r="P7" t="str">
        <f t="shared" si="0"/>
        <v>Imax</v>
      </c>
    </row>
    <row r="8" spans="1:16" x14ac:dyDescent="0.25">
      <c r="A8">
        <v>1</v>
      </c>
      <c r="B8">
        <v>2</v>
      </c>
      <c r="C8">
        <v>0.01</v>
      </c>
      <c r="D8">
        <v>0.05</v>
      </c>
      <c r="E8">
        <v>0</v>
      </c>
      <c r="F8">
        <v>2500</v>
      </c>
      <c r="G8">
        <f>F8/$B$2</f>
        <v>7.2463768115942031</v>
      </c>
      <c r="J8">
        <f t="shared" ref="J8" si="1">A8</f>
        <v>1</v>
      </c>
      <c r="K8">
        <f t="shared" si="0"/>
        <v>2</v>
      </c>
      <c r="L8">
        <f t="shared" si="0"/>
        <v>0.01</v>
      </c>
      <c r="M8">
        <f t="shared" si="0"/>
        <v>0.05</v>
      </c>
      <c r="N8">
        <f t="shared" si="0"/>
        <v>0</v>
      </c>
      <c r="O8">
        <f>F8/$B$1</f>
        <v>25</v>
      </c>
      <c r="P8">
        <f>G8/$B$3</f>
        <v>25</v>
      </c>
    </row>
    <row r="9" spans="1:16" x14ac:dyDescent="0.25">
      <c r="A9">
        <v>2</v>
      </c>
      <c r="B9">
        <v>3</v>
      </c>
      <c r="C9">
        <v>0.01</v>
      </c>
      <c r="D9">
        <v>0.05</v>
      </c>
      <c r="E9">
        <v>0</v>
      </c>
      <c r="F9">
        <v>2500</v>
      </c>
      <c r="G9">
        <f t="shared" ref="G9:G29" si="2">F9/$B$2</f>
        <v>7.2463768115942031</v>
      </c>
      <c r="J9">
        <f t="shared" ref="J9:J29" si="3">A9</f>
        <v>2</v>
      </c>
      <c r="K9">
        <f t="shared" ref="K9:K29" si="4">B9</f>
        <v>3</v>
      </c>
      <c r="L9">
        <f t="shared" ref="L9:L29" si="5">C9</f>
        <v>0.01</v>
      </c>
      <c r="M9">
        <f t="shared" ref="M9:M29" si="6">D9</f>
        <v>0.05</v>
      </c>
      <c r="N9">
        <f t="shared" ref="N9:N29" si="7">E9</f>
        <v>0</v>
      </c>
      <c r="O9">
        <f t="shared" ref="O9:O29" si="8">F9/$B$1</f>
        <v>25</v>
      </c>
      <c r="P9">
        <f t="shared" ref="P9:P29" si="9">G9/$B$3</f>
        <v>25</v>
      </c>
    </row>
    <row r="10" spans="1:16" x14ac:dyDescent="0.25">
      <c r="A10">
        <v>3</v>
      </c>
      <c r="B10">
        <v>4</v>
      </c>
      <c r="C10">
        <v>0.01</v>
      </c>
      <c r="D10">
        <v>0.05</v>
      </c>
      <c r="E10">
        <v>0</v>
      </c>
      <c r="F10">
        <v>2500</v>
      </c>
      <c r="G10">
        <f t="shared" si="2"/>
        <v>7.2463768115942031</v>
      </c>
      <c r="J10">
        <f t="shared" si="3"/>
        <v>3</v>
      </c>
      <c r="K10">
        <f t="shared" si="4"/>
        <v>4</v>
      </c>
      <c r="L10">
        <f t="shared" si="5"/>
        <v>0.01</v>
      </c>
      <c r="M10">
        <f t="shared" si="6"/>
        <v>0.05</v>
      </c>
      <c r="N10">
        <f t="shared" si="7"/>
        <v>0</v>
      </c>
      <c r="O10">
        <f t="shared" si="8"/>
        <v>25</v>
      </c>
      <c r="P10">
        <f t="shared" si="9"/>
        <v>25</v>
      </c>
    </row>
    <row r="11" spans="1:16" x14ac:dyDescent="0.25">
      <c r="A11">
        <v>4</v>
      </c>
      <c r="B11">
        <v>5</v>
      </c>
      <c r="C11">
        <v>0.01</v>
      </c>
      <c r="D11">
        <v>0.05</v>
      </c>
      <c r="E11">
        <v>0</v>
      </c>
      <c r="F11">
        <v>2500</v>
      </c>
      <c r="G11">
        <f t="shared" si="2"/>
        <v>7.2463768115942031</v>
      </c>
      <c r="J11">
        <f t="shared" si="3"/>
        <v>4</v>
      </c>
      <c r="K11">
        <f t="shared" si="4"/>
        <v>5</v>
      </c>
      <c r="L11">
        <f t="shared" si="5"/>
        <v>0.01</v>
      </c>
      <c r="M11">
        <f t="shared" si="6"/>
        <v>0.05</v>
      </c>
      <c r="N11">
        <f t="shared" si="7"/>
        <v>0</v>
      </c>
      <c r="O11">
        <f t="shared" si="8"/>
        <v>25</v>
      </c>
      <c r="P11">
        <f t="shared" si="9"/>
        <v>25</v>
      </c>
    </row>
    <row r="12" spans="1:16" x14ac:dyDescent="0.25">
      <c r="A12">
        <v>5</v>
      </c>
      <c r="B12">
        <v>6</v>
      </c>
      <c r="C12">
        <v>0.01</v>
      </c>
      <c r="D12">
        <v>0.05</v>
      </c>
      <c r="E12">
        <v>0</v>
      </c>
      <c r="F12">
        <v>2500</v>
      </c>
      <c r="G12">
        <f t="shared" si="2"/>
        <v>7.2463768115942031</v>
      </c>
      <c r="J12">
        <f t="shared" si="3"/>
        <v>5</v>
      </c>
      <c r="K12">
        <f t="shared" si="4"/>
        <v>6</v>
      </c>
      <c r="L12">
        <f t="shared" si="5"/>
        <v>0.01</v>
      </c>
      <c r="M12">
        <f t="shared" si="6"/>
        <v>0.05</v>
      </c>
      <c r="N12">
        <f t="shared" si="7"/>
        <v>0</v>
      </c>
      <c r="O12">
        <f t="shared" si="8"/>
        <v>25</v>
      </c>
      <c r="P12">
        <f t="shared" si="9"/>
        <v>25</v>
      </c>
    </row>
    <row r="13" spans="1:16" x14ac:dyDescent="0.25">
      <c r="A13">
        <v>6</v>
      </c>
      <c r="B13">
        <v>7</v>
      </c>
      <c r="C13">
        <v>0.01</v>
      </c>
      <c r="D13">
        <v>0.05</v>
      </c>
      <c r="E13">
        <v>0</v>
      </c>
      <c r="F13">
        <v>2500</v>
      </c>
      <c r="G13">
        <f t="shared" si="2"/>
        <v>7.2463768115942031</v>
      </c>
      <c r="J13">
        <f t="shared" si="3"/>
        <v>6</v>
      </c>
      <c r="K13">
        <f t="shared" si="4"/>
        <v>7</v>
      </c>
      <c r="L13">
        <f t="shared" si="5"/>
        <v>0.01</v>
      </c>
      <c r="M13">
        <f t="shared" si="6"/>
        <v>0.05</v>
      </c>
      <c r="N13">
        <f t="shared" si="7"/>
        <v>0</v>
      </c>
      <c r="O13">
        <f t="shared" si="8"/>
        <v>25</v>
      </c>
      <c r="P13">
        <f t="shared" si="9"/>
        <v>25</v>
      </c>
    </row>
    <row r="14" spans="1:16" x14ac:dyDescent="0.25">
      <c r="A14">
        <v>7</v>
      </c>
      <c r="B14">
        <v>8</v>
      </c>
      <c r="C14">
        <v>0.01</v>
      </c>
      <c r="D14">
        <v>0.05</v>
      </c>
      <c r="E14">
        <v>0</v>
      </c>
      <c r="F14">
        <v>2500</v>
      </c>
      <c r="G14">
        <f t="shared" si="2"/>
        <v>7.2463768115942031</v>
      </c>
      <c r="J14">
        <f t="shared" si="3"/>
        <v>7</v>
      </c>
      <c r="K14">
        <f t="shared" si="4"/>
        <v>8</v>
      </c>
      <c r="L14">
        <f t="shared" si="5"/>
        <v>0.01</v>
      </c>
      <c r="M14">
        <f t="shared" si="6"/>
        <v>0.05</v>
      </c>
      <c r="N14">
        <f t="shared" si="7"/>
        <v>0</v>
      </c>
      <c r="O14">
        <f t="shared" si="8"/>
        <v>25</v>
      </c>
      <c r="P14">
        <f t="shared" si="9"/>
        <v>25</v>
      </c>
    </row>
    <row r="15" spans="1:16" x14ac:dyDescent="0.25">
      <c r="A15">
        <v>8</v>
      </c>
      <c r="B15">
        <v>9</v>
      </c>
      <c r="C15">
        <v>0.01</v>
      </c>
      <c r="D15">
        <v>0.05</v>
      </c>
      <c r="E15">
        <v>0</v>
      </c>
      <c r="F15">
        <v>2500</v>
      </c>
      <c r="G15">
        <f t="shared" si="2"/>
        <v>7.2463768115942031</v>
      </c>
      <c r="J15">
        <f t="shared" si="3"/>
        <v>8</v>
      </c>
      <c r="K15">
        <f t="shared" si="4"/>
        <v>9</v>
      </c>
      <c r="L15">
        <f t="shared" si="5"/>
        <v>0.01</v>
      </c>
      <c r="M15">
        <f t="shared" si="6"/>
        <v>0.05</v>
      </c>
      <c r="N15">
        <f t="shared" si="7"/>
        <v>0</v>
      </c>
      <c r="O15">
        <f t="shared" si="8"/>
        <v>25</v>
      </c>
      <c r="P15">
        <f t="shared" si="9"/>
        <v>25</v>
      </c>
    </row>
    <row r="16" spans="1:16" x14ac:dyDescent="0.25">
      <c r="A16">
        <v>9</v>
      </c>
      <c r="B16">
        <v>10</v>
      </c>
      <c r="C16">
        <v>0.01</v>
      </c>
      <c r="D16">
        <v>0.05</v>
      </c>
      <c r="E16">
        <v>0</v>
      </c>
      <c r="F16">
        <v>2500</v>
      </c>
      <c r="G16">
        <f t="shared" si="2"/>
        <v>7.2463768115942031</v>
      </c>
      <c r="J16">
        <f t="shared" si="3"/>
        <v>9</v>
      </c>
      <c r="K16">
        <f t="shared" si="4"/>
        <v>10</v>
      </c>
      <c r="L16">
        <f t="shared" si="5"/>
        <v>0.01</v>
      </c>
      <c r="M16">
        <f t="shared" si="6"/>
        <v>0.05</v>
      </c>
      <c r="N16">
        <f t="shared" si="7"/>
        <v>0</v>
      </c>
      <c r="O16">
        <f t="shared" si="8"/>
        <v>25</v>
      </c>
      <c r="P16">
        <f t="shared" si="9"/>
        <v>25</v>
      </c>
    </row>
    <row r="17" spans="1:16" x14ac:dyDescent="0.25">
      <c r="A17">
        <v>10</v>
      </c>
      <c r="B17">
        <v>11</v>
      </c>
      <c r="C17">
        <v>0.01</v>
      </c>
      <c r="D17">
        <v>0.05</v>
      </c>
      <c r="E17">
        <v>0</v>
      </c>
      <c r="F17">
        <v>2500</v>
      </c>
      <c r="G17">
        <f t="shared" si="2"/>
        <v>7.2463768115942031</v>
      </c>
      <c r="J17">
        <f t="shared" si="3"/>
        <v>10</v>
      </c>
      <c r="K17">
        <f t="shared" si="4"/>
        <v>11</v>
      </c>
      <c r="L17">
        <f t="shared" si="5"/>
        <v>0.01</v>
      </c>
      <c r="M17">
        <f t="shared" si="6"/>
        <v>0.05</v>
      </c>
      <c r="N17">
        <f t="shared" si="7"/>
        <v>0</v>
      </c>
      <c r="O17">
        <f t="shared" si="8"/>
        <v>25</v>
      </c>
      <c r="P17">
        <f t="shared" si="9"/>
        <v>25</v>
      </c>
    </row>
    <row r="18" spans="1:16" x14ac:dyDescent="0.25">
      <c r="A18">
        <v>11</v>
      </c>
      <c r="B18">
        <v>12</v>
      </c>
      <c r="C18">
        <v>0.01</v>
      </c>
      <c r="D18">
        <v>0.05</v>
      </c>
      <c r="E18">
        <v>0</v>
      </c>
      <c r="F18">
        <v>2500</v>
      </c>
      <c r="G18">
        <f t="shared" si="2"/>
        <v>7.2463768115942031</v>
      </c>
      <c r="J18">
        <f t="shared" si="3"/>
        <v>11</v>
      </c>
      <c r="K18">
        <f t="shared" si="4"/>
        <v>12</v>
      </c>
      <c r="L18">
        <f t="shared" si="5"/>
        <v>0.01</v>
      </c>
      <c r="M18">
        <f t="shared" si="6"/>
        <v>0.05</v>
      </c>
      <c r="N18">
        <f t="shared" si="7"/>
        <v>0</v>
      </c>
      <c r="O18">
        <f t="shared" si="8"/>
        <v>25</v>
      </c>
      <c r="P18">
        <f t="shared" si="9"/>
        <v>25</v>
      </c>
    </row>
    <row r="19" spans="1:16" x14ac:dyDescent="0.25">
      <c r="A19">
        <v>12</v>
      </c>
      <c r="B19">
        <v>13</v>
      </c>
      <c r="C19">
        <v>0.01</v>
      </c>
      <c r="D19">
        <v>0.05</v>
      </c>
      <c r="E19">
        <v>0</v>
      </c>
      <c r="F19">
        <v>2500</v>
      </c>
      <c r="G19">
        <f t="shared" si="2"/>
        <v>7.2463768115942031</v>
      </c>
      <c r="J19">
        <f t="shared" si="3"/>
        <v>12</v>
      </c>
      <c r="K19">
        <f t="shared" si="4"/>
        <v>13</v>
      </c>
      <c r="L19">
        <f t="shared" si="5"/>
        <v>0.01</v>
      </c>
      <c r="M19">
        <f t="shared" si="6"/>
        <v>0.05</v>
      </c>
      <c r="N19">
        <f t="shared" si="7"/>
        <v>0</v>
      </c>
      <c r="O19">
        <f t="shared" si="8"/>
        <v>25</v>
      </c>
      <c r="P19">
        <f t="shared" si="9"/>
        <v>25</v>
      </c>
    </row>
    <row r="20" spans="1:16" x14ac:dyDescent="0.25">
      <c r="A20">
        <v>13</v>
      </c>
      <c r="B20">
        <v>14</v>
      </c>
      <c r="C20">
        <v>0.01</v>
      </c>
      <c r="D20">
        <v>0.05</v>
      </c>
      <c r="E20">
        <v>0</v>
      </c>
      <c r="F20">
        <v>2500</v>
      </c>
      <c r="G20">
        <f t="shared" si="2"/>
        <v>7.2463768115942031</v>
      </c>
      <c r="J20">
        <f t="shared" si="3"/>
        <v>13</v>
      </c>
      <c r="K20">
        <f t="shared" si="4"/>
        <v>14</v>
      </c>
      <c r="L20">
        <f t="shared" si="5"/>
        <v>0.01</v>
      </c>
      <c r="M20">
        <f t="shared" si="6"/>
        <v>0.05</v>
      </c>
      <c r="N20">
        <f t="shared" si="7"/>
        <v>0</v>
      </c>
      <c r="O20">
        <f t="shared" si="8"/>
        <v>25</v>
      </c>
      <c r="P20">
        <f t="shared" si="9"/>
        <v>25</v>
      </c>
    </row>
    <row r="21" spans="1:16" x14ac:dyDescent="0.25">
      <c r="A21">
        <v>14</v>
      </c>
      <c r="B21">
        <v>15</v>
      </c>
      <c r="C21">
        <v>0.01</v>
      </c>
      <c r="D21">
        <v>0.05</v>
      </c>
      <c r="E21">
        <v>0</v>
      </c>
      <c r="F21">
        <v>2500</v>
      </c>
      <c r="G21">
        <f t="shared" si="2"/>
        <v>7.2463768115942031</v>
      </c>
      <c r="J21">
        <f t="shared" si="3"/>
        <v>14</v>
      </c>
      <c r="K21">
        <f t="shared" si="4"/>
        <v>15</v>
      </c>
      <c r="L21">
        <f t="shared" si="5"/>
        <v>0.01</v>
      </c>
      <c r="M21">
        <f t="shared" si="6"/>
        <v>0.05</v>
      </c>
      <c r="N21">
        <f t="shared" si="7"/>
        <v>0</v>
      </c>
      <c r="O21">
        <f t="shared" si="8"/>
        <v>25</v>
      </c>
      <c r="P21">
        <f t="shared" si="9"/>
        <v>25</v>
      </c>
    </row>
    <row r="22" spans="1:16" x14ac:dyDescent="0.25">
      <c r="A22">
        <v>15</v>
      </c>
      <c r="B22">
        <v>16</v>
      </c>
      <c r="C22">
        <v>0.01</v>
      </c>
      <c r="D22">
        <v>0.05</v>
      </c>
      <c r="E22">
        <v>0</v>
      </c>
      <c r="F22">
        <v>2500</v>
      </c>
      <c r="G22">
        <f t="shared" si="2"/>
        <v>7.2463768115942031</v>
      </c>
      <c r="J22">
        <f t="shared" si="3"/>
        <v>15</v>
      </c>
      <c r="K22">
        <f t="shared" si="4"/>
        <v>16</v>
      </c>
      <c r="L22">
        <f t="shared" si="5"/>
        <v>0.01</v>
      </c>
      <c r="M22">
        <f t="shared" si="6"/>
        <v>0.05</v>
      </c>
      <c r="N22">
        <f t="shared" si="7"/>
        <v>0</v>
      </c>
      <c r="O22">
        <f t="shared" si="8"/>
        <v>25</v>
      </c>
      <c r="P22">
        <f t="shared" si="9"/>
        <v>25</v>
      </c>
    </row>
    <row r="23" spans="1:16" x14ac:dyDescent="0.25">
      <c r="A23">
        <v>16</v>
      </c>
      <c r="B23">
        <v>17</v>
      </c>
      <c r="C23">
        <v>0.01</v>
      </c>
      <c r="D23">
        <v>0.05</v>
      </c>
      <c r="E23">
        <v>0</v>
      </c>
      <c r="F23">
        <v>2500</v>
      </c>
      <c r="G23">
        <f t="shared" si="2"/>
        <v>7.2463768115942031</v>
      </c>
      <c r="J23">
        <f t="shared" si="3"/>
        <v>16</v>
      </c>
      <c r="K23">
        <f t="shared" si="4"/>
        <v>17</v>
      </c>
      <c r="L23">
        <f t="shared" si="5"/>
        <v>0.01</v>
      </c>
      <c r="M23">
        <f t="shared" si="6"/>
        <v>0.05</v>
      </c>
      <c r="N23">
        <f t="shared" si="7"/>
        <v>0</v>
      </c>
      <c r="O23">
        <f t="shared" si="8"/>
        <v>25</v>
      </c>
      <c r="P23">
        <f t="shared" si="9"/>
        <v>25</v>
      </c>
    </row>
    <row r="24" spans="1:16" x14ac:dyDescent="0.25">
      <c r="A24">
        <v>17</v>
      </c>
      <c r="B24">
        <v>18</v>
      </c>
      <c r="C24">
        <v>0.01</v>
      </c>
      <c r="D24">
        <v>0.05</v>
      </c>
      <c r="E24">
        <v>0</v>
      </c>
      <c r="F24">
        <v>2500</v>
      </c>
      <c r="G24">
        <f t="shared" si="2"/>
        <v>7.2463768115942031</v>
      </c>
      <c r="J24">
        <f t="shared" si="3"/>
        <v>17</v>
      </c>
      <c r="K24">
        <f t="shared" si="4"/>
        <v>18</v>
      </c>
      <c r="L24">
        <f t="shared" si="5"/>
        <v>0.01</v>
      </c>
      <c r="M24">
        <f t="shared" si="6"/>
        <v>0.05</v>
      </c>
      <c r="N24">
        <f t="shared" si="7"/>
        <v>0</v>
      </c>
      <c r="O24">
        <f t="shared" si="8"/>
        <v>25</v>
      </c>
      <c r="P24">
        <f t="shared" si="9"/>
        <v>25</v>
      </c>
    </row>
    <row r="25" spans="1:16" x14ac:dyDescent="0.25">
      <c r="A25">
        <v>18</v>
      </c>
      <c r="B25">
        <v>19</v>
      </c>
      <c r="C25">
        <v>0.01</v>
      </c>
      <c r="D25">
        <v>0.05</v>
      </c>
      <c r="E25">
        <v>0</v>
      </c>
      <c r="F25">
        <v>2500</v>
      </c>
      <c r="G25">
        <f t="shared" si="2"/>
        <v>7.2463768115942031</v>
      </c>
      <c r="J25">
        <f t="shared" si="3"/>
        <v>18</v>
      </c>
      <c r="K25">
        <f t="shared" si="4"/>
        <v>19</v>
      </c>
      <c r="L25">
        <f t="shared" si="5"/>
        <v>0.01</v>
      </c>
      <c r="M25">
        <f t="shared" si="6"/>
        <v>0.05</v>
      </c>
      <c r="N25">
        <f t="shared" si="7"/>
        <v>0</v>
      </c>
      <c r="O25">
        <f t="shared" si="8"/>
        <v>25</v>
      </c>
      <c r="P25">
        <f t="shared" si="9"/>
        <v>25</v>
      </c>
    </row>
    <row r="26" spans="1:16" x14ac:dyDescent="0.25">
      <c r="A26">
        <v>19</v>
      </c>
      <c r="B26">
        <v>20</v>
      </c>
      <c r="C26">
        <v>0.01</v>
      </c>
      <c r="D26">
        <v>0.05</v>
      </c>
      <c r="E26">
        <v>0</v>
      </c>
      <c r="F26">
        <v>2500</v>
      </c>
      <c r="G26">
        <f t="shared" si="2"/>
        <v>7.2463768115942031</v>
      </c>
      <c r="J26">
        <f t="shared" si="3"/>
        <v>19</v>
      </c>
      <c r="K26">
        <f t="shared" si="4"/>
        <v>20</v>
      </c>
      <c r="L26">
        <f t="shared" si="5"/>
        <v>0.01</v>
      </c>
      <c r="M26">
        <f t="shared" si="6"/>
        <v>0.05</v>
      </c>
      <c r="N26">
        <f t="shared" si="7"/>
        <v>0</v>
      </c>
      <c r="O26">
        <f t="shared" si="8"/>
        <v>25</v>
      </c>
      <c r="P26">
        <f t="shared" si="9"/>
        <v>25</v>
      </c>
    </row>
    <row r="27" spans="1:16" x14ac:dyDescent="0.25">
      <c r="A27">
        <v>20</v>
      </c>
      <c r="B27">
        <v>21</v>
      </c>
      <c r="C27">
        <v>0.01</v>
      </c>
      <c r="D27">
        <v>0.05</v>
      </c>
      <c r="E27">
        <v>0</v>
      </c>
      <c r="F27">
        <v>2500</v>
      </c>
      <c r="G27">
        <f t="shared" si="2"/>
        <v>7.2463768115942031</v>
      </c>
      <c r="J27">
        <f t="shared" si="3"/>
        <v>20</v>
      </c>
      <c r="K27">
        <f t="shared" si="4"/>
        <v>21</v>
      </c>
      <c r="L27">
        <f t="shared" si="5"/>
        <v>0.01</v>
      </c>
      <c r="M27">
        <f t="shared" si="6"/>
        <v>0.05</v>
      </c>
      <c r="N27">
        <f t="shared" si="7"/>
        <v>0</v>
      </c>
      <c r="O27">
        <f t="shared" si="8"/>
        <v>25</v>
      </c>
      <c r="P27">
        <f t="shared" si="9"/>
        <v>25</v>
      </c>
    </row>
    <row r="28" spans="1:16" x14ac:dyDescent="0.25">
      <c r="A28">
        <v>21</v>
      </c>
      <c r="B28">
        <v>22</v>
      </c>
      <c r="C28">
        <v>0.01</v>
      </c>
      <c r="D28">
        <v>0.05</v>
      </c>
      <c r="E28">
        <v>0</v>
      </c>
      <c r="F28">
        <v>2500</v>
      </c>
      <c r="G28">
        <f t="shared" si="2"/>
        <v>7.2463768115942031</v>
      </c>
      <c r="J28">
        <f t="shared" si="3"/>
        <v>21</v>
      </c>
      <c r="K28">
        <f t="shared" si="4"/>
        <v>22</v>
      </c>
      <c r="L28">
        <f t="shared" si="5"/>
        <v>0.01</v>
      </c>
      <c r="M28">
        <f t="shared" si="6"/>
        <v>0.05</v>
      </c>
      <c r="N28">
        <f t="shared" si="7"/>
        <v>0</v>
      </c>
      <c r="O28">
        <f t="shared" si="8"/>
        <v>25</v>
      </c>
      <c r="P28">
        <f t="shared" si="9"/>
        <v>25</v>
      </c>
    </row>
    <row r="29" spans="1:16" x14ac:dyDescent="0.25">
      <c r="A29">
        <v>22</v>
      </c>
      <c r="B29">
        <v>1</v>
      </c>
      <c r="C29">
        <v>0.01</v>
      </c>
      <c r="D29">
        <v>0.05</v>
      </c>
      <c r="E29">
        <v>0</v>
      </c>
      <c r="F29">
        <v>2500</v>
      </c>
      <c r="G29">
        <f t="shared" si="2"/>
        <v>7.2463768115942031</v>
      </c>
      <c r="J29">
        <f t="shared" si="3"/>
        <v>22</v>
      </c>
      <c r="K29">
        <f t="shared" si="4"/>
        <v>1</v>
      </c>
      <c r="L29">
        <f t="shared" si="5"/>
        <v>0.01</v>
      </c>
      <c r="M29">
        <f t="shared" si="6"/>
        <v>0.05</v>
      </c>
      <c r="N29">
        <f t="shared" si="7"/>
        <v>0</v>
      </c>
      <c r="O29">
        <f t="shared" si="8"/>
        <v>25</v>
      </c>
      <c r="P29">
        <f t="shared" si="9"/>
        <v>25</v>
      </c>
    </row>
    <row r="33" spans="1:18" x14ac:dyDescent="0.25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7</v>
      </c>
      <c r="H33" t="s">
        <v>8</v>
      </c>
      <c r="K33" t="str">
        <f>A33</f>
        <v>bus_i</v>
      </c>
      <c r="L33" t="str">
        <f t="shared" ref="L33:R33" si="10">B33</f>
        <v>type</v>
      </c>
      <c r="M33" t="str">
        <f t="shared" si="10"/>
        <v>Pd</v>
      </c>
      <c r="N33" t="str">
        <f t="shared" si="10"/>
        <v>Qd</v>
      </c>
      <c r="O33" t="str">
        <f t="shared" si="10"/>
        <v>Gs</v>
      </c>
      <c r="P33" t="str">
        <f t="shared" si="10"/>
        <v>Bs</v>
      </c>
      <c r="Q33" t="str">
        <f t="shared" si="10"/>
        <v>Vmax</v>
      </c>
      <c r="R33" t="str">
        <f t="shared" si="10"/>
        <v>Vmin</v>
      </c>
    </row>
    <row r="34" spans="1:18" x14ac:dyDescent="0.25">
      <c r="A34">
        <v>1</v>
      </c>
      <c r="B34">
        <v>3</v>
      </c>
      <c r="C34">
        <v>0</v>
      </c>
      <c r="D34">
        <v>0</v>
      </c>
      <c r="E34">
        <v>0</v>
      </c>
      <c r="F34">
        <v>0</v>
      </c>
      <c r="G34">
        <v>1.05</v>
      </c>
      <c r="H34">
        <v>0.95</v>
      </c>
      <c r="K34">
        <f>A34</f>
        <v>1</v>
      </c>
      <c r="L34">
        <f>B34</f>
        <v>3</v>
      </c>
      <c r="M34">
        <f>C34/$B$1*$E$1</f>
        <v>0</v>
      </c>
      <c r="N34">
        <f>D34/$B$1*$E$2</f>
        <v>0</v>
      </c>
      <c r="O34">
        <f>E34</f>
        <v>0</v>
      </c>
      <c r="P34">
        <f>F34</f>
        <v>0</v>
      </c>
      <c r="Q34">
        <f>G34</f>
        <v>1.05</v>
      </c>
      <c r="R34">
        <f>H34</f>
        <v>0.95</v>
      </c>
    </row>
    <row r="35" spans="1:18" x14ac:dyDescent="0.25">
      <c r="A35">
        <v>2</v>
      </c>
      <c r="B35">
        <v>1</v>
      </c>
      <c r="C35">
        <v>95</v>
      </c>
      <c r="D35">
        <v>20</v>
      </c>
      <c r="E35">
        <v>0</v>
      </c>
      <c r="F35">
        <v>0</v>
      </c>
      <c r="G35">
        <v>1.05</v>
      </c>
      <c r="H35">
        <v>0.95</v>
      </c>
      <c r="K35">
        <f t="shared" ref="K35:K55" si="11">A35</f>
        <v>2</v>
      </c>
      <c r="L35">
        <f t="shared" ref="L35:L55" si="12">B35</f>
        <v>1</v>
      </c>
      <c r="M35">
        <f t="shared" ref="M35:M55" si="13">C35/$B$1*$E$1</f>
        <v>2.0425</v>
      </c>
      <c r="N35">
        <f t="shared" ref="N35:N55" si="14">D35/$B$1*$E$2</f>
        <v>0.43</v>
      </c>
      <c r="O35">
        <f t="shared" ref="O35:O55" si="15">E35</f>
        <v>0</v>
      </c>
      <c r="P35">
        <f t="shared" ref="P35:P55" si="16">F35</f>
        <v>0</v>
      </c>
      <c r="Q35">
        <f t="shared" ref="Q35:Q55" si="17">G35</f>
        <v>1.05</v>
      </c>
      <c r="R35">
        <f t="shared" ref="R35:R55" si="18">H35</f>
        <v>0.95</v>
      </c>
    </row>
    <row r="36" spans="1:18" x14ac:dyDescent="0.25">
      <c r="A36">
        <v>3</v>
      </c>
      <c r="B36">
        <v>2</v>
      </c>
      <c r="C36">
        <v>0</v>
      </c>
      <c r="D36">
        <v>0</v>
      </c>
      <c r="E36">
        <v>0</v>
      </c>
      <c r="F36">
        <v>0</v>
      </c>
      <c r="G36">
        <v>1.05</v>
      </c>
      <c r="H36">
        <v>0.95</v>
      </c>
      <c r="K36">
        <f t="shared" si="11"/>
        <v>3</v>
      </c>
      <c r="L36">
        <f t="shared" si="12"/>
        <v>2</v>
      </c>
      <c r="M36">
        <f t="shared" si="13"/>
        <v>0</v>
      </c>
      <c r="N36">
        <f t="shared" si="14"/>
        <v>0</v>
      </c>
      <c r="O36">
        <f t="shared" si="15"/>
        <v>0</v>
      </c>
      <c r="P36">
        <f t="shared" si="16"/>
        <v>0</v>
      </c>
      <c r="Q36">
        <f t="shared" si="17"/>
        <v>1.05</v>
      </c>
      <c r="R36">
        <f t="shared" si="18"/>
        <v>0.95</v>
      </c>
    </row>
    <row r="37" spans="1:18" x14ac:dyDescent="0.25">
      <c r="A37">
        <v>4</v>
      </c>
      <c r="B37">
        <v>1</v>
      </c>
      <c r="C37">
        <v>95</v>
      </c>
      <c r="D37">
        <v>20</v>
      </c>
      <c r="E37">
        <v>0</v>
      </c>
      <c r="F37">
        <v>0</v>
      </c>
      <c r="G37">
        <v>1.05</v>
      </c>
      <c r="H37">
        <v>0.95</v>
      </c>
      <c r="K37">
        <f t="shared" si="11"/>
        <v>4</v>
      </c>
      <c r="L37">
        <f t="shared" si="12"/>
        <v>1</v>
      </c>
      <c r="M37">
        <f t="shared" si="13"/>
        <v>2.0425</v>
      </c>
      <c r="N37">
        <f t="shared" si="14"/>
        <v>0.43</v>
      </c>
      <c r="O37">
        <f t="shared" si="15"/>
        <v>0</v>
      </c>
      <c r="P37">
        <f t="shared" si="16"/>
        <v>0</v>
      </c>
      <c r="Q37">
        <f t="shared" si="17"/>
        <v>1.05</v>
      </c>
      <c r="R37">
        <f t="shared" si="18"/>
        <v>0.95</v>
      </c>
    </row>
    <row r="38" spans="1:18" x14ac:dyDescent="0.25">
      <c r="A38">
        <v>5</v>
      </c>
      <c r="B38">
        <v>2</v>
      </c>
      <c r="C38">
        <v>0</v>
      </c>
      <c r="D38">
        <v>0</v>
      </c>
      <c r="E38">
        <v>0</v>
      </c>
      <c r="F38">
        <v>0</v>
      </c>
      <c r="G38">
        <v>1.05</v>
      </c>
      <c r="H38">
        <v>0.95</v>
      </c>
      <c r="K38">
        <f t="shared" si="11"/>
        <v>5</v>
      </c>
      <c r="L38">
        <f t="shared" si="12"/>
        <v>2</v>
      </c>
      <c r="M38">
        <f t="shared" si="13"/>
        <v>0</v>
      </c>
      <c r="N38">
        <f t="shared" si="14"/>
        <v>0</v>
      </c>
      <c r="O38">
        <f t="shared" si="15"/>
        <v>0</v>
      </c>
      <c r="P38">
        <f t="shared" si="16"/>
        <v>0</v>
      </c>
      <c r="Q38">
        <f t="shared" si="17"/>
        <v>1.05</v>
      </c>
      <c r="R38">
        <f t="shared" si="18"/>
        <v>0.95</v>
      </c>
    </row>
    <row r="39" spans="1:18" x14ac:dyDescent="0.25">
      <c r="A39">
        <v>6</v>
      </c>
      <c r="B39">
        <v>1</v>
      </c>
      <c r="C39">
        <v>95</v>
      </c>
      <c r="D39">
        <v>20</v>
      </c>
      <c r="E39">
        <v>0</v>
      </c>
      <c r="F39">
        <v>0</v>
      </c>
      <c r="G39">
        <v>1.05</v>
      </c>
      <c r="H39">
        <v>0.95</v>
      </c>
      <c r="K39">
        <f t="shared" si="11"/>
        <v>6</v>
      </c>
      <c r="L39">
        <f t="shared" si="12"/>
        <v>1</v>
      </c>
      <c r="M39">
        <f t="shared" si="13"/>
        <v>2.0425</v>
      </c>
      <c r="N39">
        <f t="shared" si="14"/>
        <v>0.43</v>
      </c>
      <c r="O39">
        <f t="shared" si="15"/>
        <v>0</v>
      </c>
      <c r="P39">
        <f t="shared" si="16"/>
        <v>0</v>
      </c>
      <c r="Q39">
        <f t="shared" si="17"/>
        <v>1.05</v>
      </c>
      <c r="R39">
        <f t="shared" si="18"/>
        <v>0.95</v>
      </c>
    </row>
    <row r="40" spans="1:18" x14ac:dyDescent="0.25">
      <c r="A40">
        <v>7</v>
      </c>
      <c r="B40">
        <v>2</v>
      </c>
      <c r="C40">
        <v>0</v>
      </c>
      <c r="D40">
        <v>0</v>
      </c>
      <c r="E40">
        <v>0</v>
      </c>
      <c r="F40">
        <v>0</v>
      </c>
      <c r="G40">
        <v>1.05</v>
      </c>
      <c r="H40">
        <v>0.95</v>
      </c>
      <c r="K40">
        <f t="shared" si="11"/>
        <v>7</v>
      </c>
      <c r="L40">
        <f t="shared" si="12"/>
        <v>2</v>
      </c>
      <c r="M40">
        <f t="shared" si="13"/>
        <v>0</v>
      </c>
      <c r="N40">
        <f t="shared" si="14"/>
        <v>0</v>
      </c>
      <c r="O40">
        <f t="shared" si="15"/>
        <v>0</v>
      </c>
      <c r="P40">
        <f t="shared" si="16"/>
        <v>0</v>
      </c>
      <c r="Q40">
        <f t="shared" si="17"/>
        <v>1.05</v>
      </c>
      <c r="R40">
        <f t="shared" si="18"/>
        <v>0.95</v>
      </c>
    </row>
    <row r="41" spans="1:18" x14ac:dyDescent="0.25">
      <c r="A41">
        <v>8</v>
      </c>
      <c r="B41">
        <v>1</v>
      </c>
      <c r="C41">
        <v>95</v>
      </c>
      <c r="D41">
        <v>20</v>
      </c>
      <c r="E41">
        <v>0</v>
      </c>
      <c r="F41">
        <v>0</v>
      </c>
      <c r="G41">
        <v>1.05</v>
      </c>
      <c r="H41">
        <v>0.95</v>
      </c>
      <c r="K41">
        <f t="shared" si="11"/>
        <v>8</v>
      </c>
      <c r="L41">
        <f t="shared" si="12"/>
        <v>1</v>
      </c>
      <c r="M41">
        <f t="shared" si="13"/>
        <v>2.0425</v>
      </c>
      <c r="N41">
        <f t="shared" si="14"/>
        <v>0.43</v>
      </c>
      <c r="O41">
        <f t="shared" si="15"/>
        <v>0</v>
      </c>
      <c r="P41">
        <f t="shared" si="16"/>
        <v>0</v>
      </c>
      <c r="Q41">
        <f t="shared" si="17"/>
        <v>1.05</v>
      </c>
      <c r="R41">
        <f t="shared" si="18"/>
        <v>0.95</v>
      </c>
    </row>
    <row r="42" spans="1:18" x14ac:dyDescent="0.25">
      <c r="A42">
        <v>9</v>
      </c>
      <c r="B42">
        <v>2</v>
      </c>
      <c r="C42">
        <v>0</v>
      </c>
      <c r="D42">
        <v>0</v>
      </c>
      <c r="E42">
        <v>0</v>
      </c>
      <c r="F42">
        <v>0</v>
      </c>
      <c r="G42">
        <v>1.05</v>
      </c>
      <c r="H42">
        <v>0.95</v>
      </c>
      <c r="K42">
        <f t="shared" si="11"/>
        <v>9</v>
      </c>
      <c r="L42">
        <f t="shared" si="12"/>
        <v>2</v>
      </c>
      <c r="M42">
        <f t="shared" si="13"/>
        <v>0</v>
      </c>
      <c r="N42">
        <f t="shared" si="14"/>
        <v>0</v>
      </c>
      <c r="O42">
        <f t="shared" si="15"/>
        <v>0</v>
      </c>
      <c r="P42">
        <f t="shared" si="16"/>
        <v>0</v>
      </c>
      <c r="Q42">
        <f t="shared" si="17"/>
        <v>1.05</v>
      </c>
      <c r="R42">
        <f t="shared" si="18"/>
        <v>0.95</v>
      </c>
    </row>
    <row r="43" spans="1:18" x14ac:dyDescent="0.25">
      <c r="A43">
        <v>10</v>
      </c>
      <c r="B43">
        <v>1</v>
      </c>
      <c r="C43">
        <v>95</v>
      </c>
      <c r="D43">
        <v>20</v>
      </c>
      <c r="E43">
        <v>0</v>
      </c>
      <c r="F43">
        <v>0</v>
      </c>
      <c r="G43">
        <v>1.05</v>
      </c>
      <c r="H43">
        <v>0.95</v>
      </c>
      <c r="K43">
        <f t="shared" si="11"/>
        <v>10</v>
      </c>
      <c r="L43">
        <f t="shared" si="12"/>
        <v>1</v>
      </c>
      <c r="M43">
        <f t="shared" si="13"/>
        <v>2.0425</v>
      </c>
      <c r="N43">
        <f t="shared" si="14"/>
        <v>0.43</v>
      </c>
      <c r="O43">
        <f t="shared" si="15"/>
        <v>0</v>
      </c>
      <c r="P43">
        <f t="shared" si="16"/>
        <v>0</v>
      </c>
      <c r="Q43">
        <f t="shared" si="17"/>
        <v>1.05</v>
      </c>
      <c r="R43">
        <f t="shared" si="18"/>
        <v>0.95</v>
      </c>
    </row>
    <row r="44" spans="1:18" x14ac:dyDescent="0.25">
      <c r="A44">
        <v>11</v>
      </c>
      <c r="B44">
        <v>2</v>
      </c>
      <c r="C44">
        <v>0</v>
      </c>
      <c r="D44">
        <v>0</v>
      </c>
      <c r="E44">
        <v>0</v>
      </c>
      <c r="F44">
        <v>0</v>
      </c>
      <c r="G44">
        <v>1.05</v>
      </c>
      <c r="H44">
        <v>0.95</v>
      </c>
      <c r="K44">
        <f t="shared" si="11"/>
        <v>11</v>
      </c>
      <c r="L44">
        <f t="shared" si="12"/>
        <v>2</v>
      </c>
      <c r="M44">
        <f t="shared" si="13"/>
        <v>0</v>
      </c>
      <c r="N44">
        <f t="shared" si="14"/>
        <v>0</v>
      </c>
      <c r="O44">
        <f t="shared" si="15"/>
        <v>0</v>
      </c>
      <c r="P44">
        <f t="shared" si="16"/>
        <v>0</v>
      </c>
      <c r="Q44">
        <f t="shared" si="17"/>
        <v>1.05</v>
      </c>
      <c r="R44">
        <f t="shared" si="18"/>
        <v>0.95</v>
      </c>
    </row>
    <row r="45" spans="1:18" x14ac:dyDescent="0.25">
      <c r="A45">
        <v>12</v>
      </c>
      <c r="B45">
        <v>1</v>
      </c>
      <c r="C45">
        <v>95</v>
      </c>
      <c r="D45">
        <v>20</v>
      </c>
      <c r="E45">
        <v>0</v>
      </c>
      <c r="F45">
        <v>0</v>
      </c>
      <c r="G45">
        <v>1.05</v>
      </c>
      <c r="H45">
        <v>0.95</v>
      </c>
      <c r="K45">
        <f t="shared" si="11"/>
        <v>12</v>
      </c>
      <c r="L45">
        <f t="shared" si="12"/>
        <v>1</v>
      </c>
      <c r="M45">
        <f t="shared" si="13"/>
        <v>2.0425</v>
      </c>
      <c r="N45">
        <f t="shared" si="14"/>
        <v>0.43</v>
      </c>
      <c r="O45">
        <f t="shared" si="15"/>
        <v>0</v>
      </c>
      <c r="P45">
        <f t="shared" si="16"/>
        <v>0</v>
      </c>
      <c r="Q45">
        <f t="shared" si="17"/>
        <v>1.05</v>
      </c>
      <c r="R45">
        <f t="shared" si="18"/>
        <v>0.95</v>
      </c>
    </row>
    <row r="46" spans="1:18" x14ac:dyDescent="0.25">
      <c r="A46">
        <v>13</v>
      </c>
      <c r="B46">
        <v>2</v>
      </c>
      <c r="C46">
        <v>0</v>
      </c>
      <c r="D46">
        <v>0</v>
      </c>
      <c r="E46">
        <v>0</v>
      </c>
      <c r="F46">
        <v>0</v>
      </c>
      <c r="G46">
        <v>1.05</v>
      </c>
      <c r="H46">
        <v>0.95</v>
      </c>
      <c r="K46">
        <f t="shared" si="11"/>
        <v>13</v>
      </c>
      <c r="L46">
        <f t="shared" si="12"/>
        <v>2</v>
      </c>
      <c r="M46">
        <f t="shared" si="13"/>
        <v>0</v>
      </c>
      <c r="N46">
        <f t="shared" si="14"/>
        <v>0</v>
      </c>
      <c r="O46">
        <f t="shared" si="15"/>
        <v>0</v>
      </c>
      <c r="P46">
        <f t="shared" si="16"/>
        <v>0</v>
      </c>
      <c r="Q46">
        <f t="shared" si="17"/>
        <v>1.05</v>
      </c>
      <c r="R46">
        <f t="shared" si="18"/>
        <v>0.95</v>
      </c>
    </row>
    <row r="47" spans="1:18" x14ac:dyDescent="0.25">
      <c r="A47">
        <v>14</v>
      </c>
      <c r="B47">
        <v>1</v>
      </c>
      <c r="C47">
        <v>95</v>
      </c>
      <c r="D47">
        <v>20</v>
      </c>
      <c r="E47">
        <v>0</v>
      </c>
      <c r="F47">
        <v>0</v>
      </c>
      <c r="G47">
        <v>1.05</v>
      </c>
      <c r="H47">
        <v>0.95</v>
      </c>
      <c r="K47">
        <f t="shared" si="11"/>
        <v>14</v>
      </c>
      <c r="L47">
        <f t="shared" si="12"/>
        <v>1</v>
      </c>
      <c r="M47">
        <f t="shared" si="13"/>
        <v>2.0425</v>
      </c>
      <c r="N47">
        <f t="shared" si="14"/>
        <v>0.43</v>
      </c>
      <c r="O47">
        <f t="shared" si="15"/>
        <v>0</v>
      </c>
      <c r="P47">
        <f t="shared" si="16"/>
        <v>0</v>
      </c>
      <c r="Q47">
        <f t="shared" si="17"/>
        <v>1.05</v>
      </c>
      <c r="R47">
        <f t="shared" si="18"/>
        <v>0.95</v>
      </c>
    </row>
    <row r="48" spans="1:18" x14ac:dyDescent="0.25">
      <c r="A48">
        <v>15</v>
      </c>
      <c r="B48">
        <v>2</v>
      </c>
      <c r="C48">
        <v>0</v>
      </c>
      <c r="D48">
        <v>0</v>
      </c>
      <c r="E48">
        <v>0</v>
      </c>
      <c r="F48">
        <v>0</v>
      </c>
      <c r="G48">
        <v>1.05</v>
      </c>
      <c r="H48">
        <v>0.95</v>
      </c>
      <c r="K48">
        <f t="shared" si="11"/>
        <v>15</v>
      </c>
      <c r="L48">
        <f t="shared" si="12"/>
        <v>2</v>
      </c>
      <c r="M48">
        <f t="shared" si="13"/>
        <v>0</v>
      </c>
      <c r="N48">
        <f t="shared" si="14"/>
        <v>0</v>
      </c>
      <c r="O48">
        <f t="shared" si="15"/>
        <v>0</v>
      </c>
      <c r="P48">
        <f t="shared" si="16"/>
        <v>0</v>
      </c>
      <c r="Q48">
        <f t="shared" si="17"/>
        <v>1.05</v>
      </c>
      <c r="R48">
        <f t="shared" si="18"/>
        <v>0.95</v>
      </c>
    </row>
    <row r="49" spans="1:18" x14ac:dyDescent="0.25">
      <c r="A49">
        <v>16</v>
      </c>
      <c r="B49">
        <v>1</v>
      </c>
      <c r="C49">
        <v>95</v>
      </c>
      <c r="D49">
        <v>20</v>
      </c>
      <c r="E49">
        <v>0</v>
      </c>
      <c r="F49">
        <v>0</v>
      </c>
      <c r="G49">
        <v>1.05</v>
      </c>
      <c r="H49">
        <v>0.95</v>
      </c>
      <c r="K49">
        <f t="shared" si="11"/>
        <v>16</v>
      </c>
      <c r="L49">
        <f t="shared" si="12"/>
        <v>1</v>
      </c>
      <c r="M49">
        <f t="shared" si="13"/>
        <v>2.0425</v>
      </c>
      <c r="N49">
        <f t="shared" si="14"/>
        <v>0.43</v>
      </c>
      <c r="O49">
        <f t="shared" si="15"/>
        <v>0</v>
      </c>
      <c r="P49">
        <f t="shared" si="16"/>
        <v>0</v>
      </c>
      <c r="Q49">
        <f t="shared" si="17"/>
        <v>1.05</v>
      </c>
      <c r="R49">
        <f t="shared" si="18"/>
        <v>0.95</v>
      </c>
    </row>
    <row r="50" spans="1:18" x14ac:dyDescent="0.25">
      <c r="A50">
        <v>17</v>
      </c>
      <c r="B50">
        <v>2</v>
      </c>
      <c r="C50">
        <v>0</v>
      </c>
      <c r="D50">
        <v>0</v>
      </c>
      <c r="E50">
        <v>0</v>
      </c>
      <c r="F50">
        <v>0</v>
      </c>
      <c r="G50">
        <v>1.05</v>
      </c>
      <c r="H50">
        <v>0.95</v>
      </c>
      <c r="K50">
        <f t="shared" si="11"/>
        <v>17</v>
      </c>
      <c r="L50">
        <f t="shared" si="12"/>
        <v>2</v>
      </c>
      <c r="M50">
        <f t="shared" si="13"/>
        <v>0</v>
      </c>
      <c r="N50">
        <f t="shared" si="14"/>
        <v>0</v>
      </c>
      <c r="O50">
        <f t="shared" si="15"/>
        <v>0</v>
      </c>
      <c r="P50">
        <f t="shared" si="16"/>
        <v>0</v>
      </c>
      <c r="Q50">
        <f t="shared" si="17"/>
        <v>1.05</v>
      </c>
      <c r="R50">
        <f t="shared" si="18"/>
        <v>0.95</v>
      </c>
    </row>
    <row r="51" spans="1:18" x14ac:dyDescent="0.25">
      <c r="A51">
        <v>18</v>
      </c>
      <c r="B51">
        <v>1</v>
      </c>
      <c r="C51">
        <v>95</v>
      </c>
      <c r="D51">
        <v>20</v>
      </c>
      <c r="E51">
        <v>0</v>
      </c>
      <c r="F51">
        <v>0</v>
      </c>
      <c r="G51">
        <v>1.05</v>
      </c>
      <c r="H51">
        <v>0.95</v>
      </c>
      <c r="K51">
        <f t="shared" si="11"/>
        <v>18</v>
      </c>
      <c r="L51">
        <f t="shared" si="12"/>
        <v>1</v>
      </c>
      <c r="M51">
        <f t="shared" si="13"/>
        <v>2.0425</v>
      </c>
      <c r="N51">
        <f t="shared" si="14"/>
        <v>0.43</v>
      </c>
      <c r="O51">
        <f t="shared" si="15"/>
        <v>0</v>
      </c>
      <c r="P51">
        <f t="shared" si="16"/>
        <v>0</v>
      </c>
      <c r="Q51">
        <f t="shared" si="17"/>
        <v>1.05</v>
      </c>
      <c r="R51">
        <f t="shared" si="18"/>
        <v>0.95</v>
      </c>
    </row>
    <row r="52" spans="1:18" x14ac:dyDescent="0.25">
      <c r="A52">
        <v>19</v>
      </c>
      <c r="B52">
        <v>2</v>
      </c>
      <c r="C52">
        <v>0</v>
      </c>
      <c r="D52">
        <v>0</v>
      </c>
      <c r="E52">
        <v>0</v>
      </c>
      <c r="F52">
        <v>0</v>
      </c>
      <c r="G52">
        <v>1.05</v>
      </c>
      <c r="H52">
        <v>0.95</v>
      </c>
      <c r="K52">
        <f t="shared" si="11"/>
        <v>19</v>
      </c>
      <c r="L52">
        <f t="shared" si="12"/>
        <v>2</v>
      </c>
      <c r="M52">
        <f t="shared" si="13"/>
        <v>0</v>
      </c>
      <c r="N52">
        <f t="shared" si="14"/>
        <v>0</v>
      </c>
      <c r="O52">
        <f t="shared" si="15"/>
        <v>0</v>
      </c>
      <c r="P52">
        <f t="shared" si="16"/>
        <v>0</v>
      </c>
      <c r="Q52">
        <f t="shared" si="17"/>
        <v>1.05</v>
      </c>
      <c r="R52">
        <f t="shared" si="18"/>
        <v>0.95</v>
      </c>
    </row>
    <row r="53" spans="1:18" x14ac:dyDescent="0.25">
      <c r="A53">
        <v>20</v>
      </c>
      <c r="B53">
        <v>1</v>
      </c>
      <c r="C53">
        <v>95</v>
      </c>
      <c r="D53">
        <v>20</v>
      </c>
      <c r="E53">
        <v>0</v>
      </c>
      <c r="F53">
        <v>0</v>
      </c>
      <c r="G53">
        <v>1.05</v>
      </c>
      <c r="H53">
        <v>0.95</v>
      </c>
      <c r="K53">
        <f t="shared" si="11"/>
        <v>20</v>
      </c>
      <c r="L53">
        <f t="shared" si="12"/>
        <v>1</v>
      </c>
      <c r="M53">
        <f t="shared" si="13"/>
        <v>2.0425</v>
      </c>
      <c r="N53">
        <f t="shared" si="14"/>
        <v>0.43</v>
      </c>
      <c r="O53">
        <f t="shared" si="15"/>
        <v>0</v>
      </c>
      <c r="P53">
        <f t="shared" si="16"/>
        <v>0</v>
      </c>
      <c r="Q53">
        <f t="shared" si="17"/>
        <v>1.05</v>
      </c>
      <c r="R53">
        <f t="shared" si="18"/>
        <v>0.95</v>
      </c>
    </row>
    <row r="54" spans="1:18" x14ac:dyDescent="0.25">
      <c r="A54">
        <v>21</v>
      </c>
      <c r="B54">
        <v>2</v>
      </c>
      <c r="C54">
        <v>0</v>
      </c>
      <c r="D54">
        <v>0</v>
      </c>
      <c r="E54">
        <v>0</v>
      </c>
      <c r="F54">
        <v>0</v>
      </c>
      <c r="G54">
        <v>1.05</v>
      </c>
      <c r="H54">
        <v>0.95</v>
      </c>
      <c r="K54">
        <f t="shared" si="11"/>
        <v>21</v>
      </c>
      <c r="L54">
        <f t="shared" si="12"/>
        <v>2</v>
      </c>
      <c r="M54">
        <f t="shared" si="13"/>
        <v>0</v>
      </c>
      <c r="N54">
        <f t="shared" si="14"/>
        <v>0</v>
      </c>
      <c r="O54">
        <f t="shared" si="15"/>
        <v>0</v>
      </c>
      <c r="P54">
        <f t="shared" si="16"/>
        <v>0</v>
      </c>
      <c r="Q54">
        <f t="shared" si="17"/>
        <v>1.05</v>
      </c>
      <c r="R54">
        <f t="shared" si="18"/>
        <v>0.95</v>
      </c>
    </row>
    <row r="55" spans="1:18" x14ac:dyDescent="0.25">
      <c r="A55">
        <v>22</v>
      </c>
      <c r="B55">
        <v>1</v>
      </c>
      <c r="C55">
        <v>95</v>
      </c>
      <c r="D55">
        <v>20</v>
      </c>
      <c r="E55">
        <v>0</v>
      </c>
      <c r="F55">
        <v>0</v>
      </c>
      <c r="G55">
        <v>1.05</v>
      </c>
      <c r="H55">
        <v>0.95</v>
      </c>
      <c r="K55">
        <f t="shared" si="11"/>
        <v>22</v>
      </c>
      <c r="L55">
        <f t="shared" si="12"/>
        <v>1</v>
      </c>
      <c r="M55">
        <f t="shared" si="13"/>
        <v>2.0425</v>
      </c>
      <c r="N55">
        <f t="shared" si="14"/>
        <v>0.43</v>
      </c>
      <c r="O55">
        <f t="shared" si="15"/>
        <v>0</v>
      </c>
      <c r="P55">
        <f t="shared" si="16"/>
        <v>0</v>
      </c>
      <c r="Q55">
        <f t="shared" si="17"/>
        <v>1.05</v>
      </c>
      <c r="R55">
        <f t="shared" si="18"/>
        <v>0.95</v>
      </c>
    </row>
    <row r="59" spans="1:18" x14ac:dyDescent="0.25">
      <c r="A59" t="s">
        <v>14</v>
      </c>
      <c r="B59" t="s">
        <v>15</v>
      </c>
      <c r="C59" t="s">
        <v>16</v>
      </c>
      <c r="D59" t="s">
        <v>17</v>
      </c>
      <c r="E59" t="s">
        <v>18</v>
      </c>
      <c r="H59" t="str">
        <f>A59</f>
        <v>bus</v>
      </c>
      <c r="I59" t="str">
        <f t="shared" ref="I59:K59" si="19">B59</f>
        <v>Qmax</v>
      </c>
      <c r="J59" t="str">
        <f t="shared" si="19"/>
        <v>Qmin</v>
      </c>
      <c r="K59" t="str">
        <f t="shared" si="19"/>
        <v>Pmax</v>
      </c>
      <c r="L59" t="str">
        <f>E59</f>
        <v>Pmin</v>
      </c>
    </row>
    <row r="60" spans="1:18" x14ac:dyDescent="0.25">
      <c r="A60">
        <v>1</v>
      </c>
      <c r="B60">
        <v>20000</v>
      </c>
      <c r="C60">
        <v>-20000</v>
      </c>
      <c r="D60">
        <v>10000</v>
      </c>
      <c r="E60">
        <v>0</v>
      </c>
      <c r="H60">
        <f t="shared" ref="H60" si="20">A60</f>
        <v>1</v>
      </c>
      <c r="I60">
        <f>B60/$B$1</f>
        <v>200</v>
      </c>
      <c r="J60">
        <f t="shared" ref="J60:L60" si="21">C60/$B$1</f>
        <v>-200</v>
      </c>
      <c r="K60">
        <f t="shared" si="21"/>
        <v>100</v>
      </c>
      <c r="L60">
        <f t="shared" si="21"/>
        <v>0</v>
      </c>
    </row>
    <row r="61" spans="1:18" x14ac:dyDescent="0.25">
      <c r="A61">
        <v>3</v>
      </c>
      <c r="B61">
        <v>20000</v>
      </c>
      <c r="C61">
        <v>-20000</v>
      </c>
      <c r="D61">
        <v>10000</v>
      </c>
      <c r="E61">
        <v>0</v>
      </c>
      <c r="H61">
        <f t="shared" ref="H61:H70" si="22">A61</f>
        <v>3</v>
      </c>
      <c r="I61">
        <f t="shared" ref="I61:I70" si="23">B61/$B$1</f>
        <v>200</v>
      </c>
      <c r="J61">
        <f t="shared" ref="J61:J70" si="24">C61/$B$1</f>
        <v>-200</v>
      </c>
      <c r="K61">
        <f t="shared" ref="K61:K70" si="25">D61/$B$1</f>
        <v>100</v>
      </c>
      <c r="L61">
        <f t="shared" ref="L61:L70" si="26">E61/$B$1</f>
        <v>0</v>
      </c>
    </row>
    <row r="62" spans="1:18" x14ac:dyDescent="0.25">
      <c r="A62">
        <v>5</v>
      </c>
      <c r="B62">
        <v>20000</v>
      </c>
      <c r="C62">
        <v>-20000</v>
      </c>
      <c r="D62">
        <v>10000</v>
      </c>
      <c r="E62">
        <v>0</v>
      </c>
      <c r="H62">
        <f t="shared" si="22"/>
        <v>5</v>
      </c>
      <c r="I62">
        <f t="shared" si="23"/>
        <v>200</v>
      </c>
      <c r="J62">
        <f t="shared" si="24"/>
        <v>-200</v>
      </c>
      <c r="K62">
        <f t="shared" si="25"/>
        <v>100</v>
      </c>
      <c r="L62">
        <f t="shared" si="26"/>
        <v>0</v>
      </c>
    </row>
    <row r="63" spans="1:18" x14ac:dyDescent="0.25">
      <c r="A63">
        <v>7</v>
      </c>
      <c r="B63">
        <v>20000</v>
      </c>
      <c r="C63">
        <v>-20000</v>
      </c>
      <c r="D63">
        <v>10000</v>
      </c>
      <c r="E63">
        <v>0</v>
      </c>
      <c r="H63">
        <f t="shared" si="22"/>
        <v>7</v>
      </c>
      <c r="I63">
        <f t="shared" si="23"/>
        <v>200</v>
      </c>
      <c r="J63">
        <f t="shared" si="24"/>
        <v>-200</v>
      </c>
      <c r="K63">
        <f t="shared" si="25"/>
        <v>100</v>
      </c>
      <c r="L63">
        <f t="shared" si="26"/>
        <v>0</v>
      </c>
    </row>
    <row r="64" spans="1:18" x14ac:dyDescent="0.25">
      <c r="A64">
        <v>9</v>
      </c>
      <c r="B64">
        <v>20000</v>
      </c>
      <c r="C64">
        <v>-20000</v>
      </c>
      <c r="D64">
        <v>10000</v>
      </c>
      <c r="E64">
        <v>0</v>
      </c>
      <c r="H64">
        <f t="shared" si="22"/>
        <v>9</v>
      </c>
      <c r="I64">
        <f t="shared" si="23"/>
        <v>200</v>
      </c>
      <c r="J64">
        <f t="shared" si="24"/>
        <v>-200</v>
      </c>
      <c r="K64">
        <f t="shared" si="25"/>
        <v>100</v>
      </c>
      <c r="L64">
        <f t="shared" si="26"/>
        <v>0</v>
      </c>
    </row>
    <row r="65" spans="1:12" x14ac:dyDescent="0.25">
      <c r="A65">
        <v>11</v>
      </c>
      <c r="B65">
        <v>20000</v>
      </c>
      <c r="C65">
        <v>-20000</v>
      </c>
      <c r="D65">
        <v>10000</v>
      </c>
      <c r="E65">
        <v>0</v>
      </c>
      <c r="H65">
        <f t="shared" si="22"/>
        <v>11</v>
      </c>
      <c r="I65">
        <f t="shared" si="23"/>
        <v>200</v>
      </c>
      <c r="J65">
        <f t="shared" si="24"/>
        <v>-200</v>
      </c>
      <c r="K65">
        <f t="shared" si="25"/>
        <v>100</v>
      </c>
      <c r="L65">
        <f t="shared" si="26"/>
        <v>0</v>
      </c>
    </row>
    <row r="66" spans="1:12" x14ac:dyDescent="0.25">
      <c r="A66">
        <v>13</v>
      </c>
      <c r="B66">
        <v>20000</v>
      </c>
      <c r="C66">
        <v>-20000</v>
      </c>
      <c r="D66">
        <v>10000</v>
      </c>
      <c r="E66">
        <v>0</v>
      </c>
      <c r="H66">
        <f t="shared" si="22"/>
        <v>13</v>
      </c>
      <c r="I66">
        <f t="shared" si="23"/>
        <v>200</v>
      </c>
      <c r="J66">
        <f t="shared" si="24"/>
        <v>-200</v>
      </c>
      <c r="K66">
        <f t="shared" si="25"/>
        <v>100</v>
      </c>
      <c r="L66">
        <f t="shared" si="26"/>
        <v>0</v>
      </c>
    </row>
    <row r="67" spans="1:12" x14ac:dyDescent="0.25">
      <c r="A67">
        <v>15</v>
      </c>
      <c r="B67">
        <v>20000</v>
      </c>
      <c r="C67">
        <v>-20000</v>
      </c>
      <c r="D67">
        <v>10000</v>
      </c>
      <c r="E67">
        <v>0</v>
      </c>
      <c r="H67">
        <f t="shared" si="22"/>
        <v>15</v>
      </c>
      <c r="I67">
        <f t="shared" si="23"/>
        <v>200</v>
      </c>
      <c r="J67">
        <f t="shared" si="24"/>
        <v>-200</v>
      </c>
      <c r="K67">
        <f t="shared" si="25"/>
        <v>100</v>
      </c>
      <c r="L67">
        <f t="shared" si="26"/>
        <v>0</v>
      </c>
    </row>
    <row r="68" spans="1:12" x14ac:dyDescent="0.25">
      <c r="A68">
        <v>17</v>
      </c>
      <c r="B68">
        <v>20000</v>
      </c>
      <c r="C68">
        <v>-20000</v>
      </c>
      <c r="D68">
        <v>10000</v>
      </c>
      <c r="E68">
        <v>0</v>
      </c>
      <c r="H68">
        <f t="shared" si="22"/>
        <v>17</v>
      </c>
      <c r="I68">
        <f t="shared" si="23"/>
        <v>200</v>
      </c>
      <c r="J68">
        <f t="shared" si="24"/>
        <v>-200</v>
      </c>
      <c r="K68">
        <f t="shared" si="25"/>
        <v>100</v>
      </c>
      <c r="L68">
        <f t="shared" si="26"/>
        <v>0</v>
      </c>
    </row>
    <row r="69" spans="1:12" x14ac:dyDescent="0.25">
      <c r="A69">
        <v>19</v>
      </c>
      <c r="B69">
        <v>20000</v>
      </c>
      <c r="C69">
        <v>-20000</v>
      </c>
      <c r="D69">
        <v>10000</v>
      </c>
      <c r="E69">
        <v>0</v>
      </c>
      <c r="H69">
        <f t="shared" si="22"/>
        <v>19</v>
      </c>
      <c r="I69">
        <f t="shared" si="23"/>
        <v>200</v>
      </c>
      <c r="J69">
        <f t="shared" si="24"/>
        <v>-200</v>
      </c>
      <c r="K69">
        <f t="shared" si="25"/>
        <v>100</v>
      </c>
      <c r="L69">
        <f t="shared" si="26"/>
        <v>0</v>
      </c>
    </row>
    <row r="70" spans="1:12" x14ac:dyDescent="0.25">
      <c r="A70">
        <v>21</v>
      </c>
      <c r="B70">
        <v>20000</v>
      </c>
      <c r="C70">
        <v>-20000</v>
      </c>
      <c r="D70">
        <v>10000</v>
      </c>
      <c r="E70">
        <v>0</v>
      </c>
      <c r="H70">
        <f t="shared" si="22"/>
        <v>21</v>
      </c>
      <c r="I70">
        <f t="shared" si="23"/>
        <v>200</v>
      </c>
      <c r="J70">
        <f t="shared" si="24"/>
        <v>-200</v>
      </c>
      <c r="K70">
        <f t="shared" si="25"/>
        <v>100</v>
      </c>
      <c r="L70">
        <f t="shared" si="26"/>
        <v>0</v>
      </c>
    </row>
    <row r="74" spans="1:12" x14ac:dyDescent="0.25">
      <c r="A74" t="s">
        <v>24</v>
      </c>
      <c r="B74" t="s">
        <v>23</v>
      </c>
      <c r="C74" t="s">
        <v>22</v>
      </c>
      <c r="D74" t="s">
        <v>21</v>
      </c>
      <c r="E74" t="s">
        <v>20</v>
      </c>
      <c r="F74" t="s">
        <v>19</v>
      </c>
    </row>
    <row r="75" spans="1:12" x14ac:dyDescent="0.25">
      <c r="A75">
        <v>0</v>
      </c>
      <c r="B75">
        <v>0</v>
      </c>
      <c r="C75">
        <v>3</v>
      </c>
      <c r="D75">
        <v>0</v>
      </c>
      <c r="E75">
        <v>2</v>
      </c>
      <c r="F75">
        <v>0</v>
      </c>
    </row>
    <row r="76" spans="1:12" x14ac:dyDescent="0.25">
      <c r="A76">
        <v>0</v>
      </c>
      <c r="B76">
        <v>0</v>
      </c>
      <c r="C76">
        <v>3</v>
      </c>
      <c r="D76">
        <v>0</v>
      </c>
      <c r="E76">
        <v>2</v>
      </c>
      <c r="F76">
        <v>0</v>
      </c>
    </row>
    <row r="77" spans="1:12" x14ac:dyDescent="0.25">
      <c r="A77">
        <v>0</v>
      </c>
      <c r="B77">
        <v>0</v>
      </c>
      <c r="C77">
        <v>3</v>
      </c>
      <c r="D77">
        <v>0</v>
      </c>
      <c r="E77">
        <v>2</v>
      </c>
      <c r="F77">
        <v>0</v>
      </c>
    </row>
    <row r="78" spans="1:12" x14ac:dyDescent="0.25">
      <c r="A78">
        <v>0</v>
      </c>
      <c r="B78">
        <v>0</v>
      </c>
      <c r="C78">
        <v>3</v>
      </c>
      <c r="D78">
        <v>0</v>
      </c>
      <c r="E78">
        <v>2</v>
      </c>
      <c r="F78">
        <v>0</v>
      </c>
    </row>
    <row r="79" spans="1:12" x14ac:dyDescent="0.25">
      <c r="A79">
        <v>0</v>
      </c>
      <c r="B79">
        <v>0</v>
      </c>
      <c r="C79">
        <v>3</v>
      </c>
      <c r="D79">
        <v>0</v>
      </c>
      <c r="E79">
        <v>2</v>
      </c>
      <c r="F79">
        <v>0</v>
      </c>
    </row>
    <row r="80" spans="1:12" x14ac:dyDescent="0.25">
      <c r="A80">
        <v>0</v>
      </c>
      <c r="B80">
        <v>0</v>
      </c>
      <c r="C80">
        <v>3</v>
      </c>
      <c r="D80">
        <v>0</v>
      </c>
      <c r="E80">
        <v>2</v>
      </c>
      <c r="F80">
        <v>0</v>
      </c>
    </row>
    <row r="81" spans="1:6" x14ac:dyDescent="0.25">
      <c r="A81">
        <v>0</v>
      </c>
      <c r="B81">
        <v>0</v>
      </c>
      <c r="C81">
        <v>3</v>
      </c>
      <c r="D81">
        <v>0</v>
      </c>
      <c r="E81">
        <v>2</v>
      </c>
      <c r="F81">
        <v>0</v>
      </c>
    </row>
    <row r="82" spans="1:6" x14ac:dyDescent="0.25">
      <c r="A82">
        <v>0</v>
      </c>
      <c r="B82">
        <v>0</v>
      </c>
      <c r="C82">
        <v>3</v>
      </c>
      <c r="D82">
        <v>0</v>
      </c>
      <c r="E82">
        <v>2</v>
      </c>
      <c r="F82">
        <v>0</v>
      </c>
    </row>
    <row r="83" spans="1:6" x14ac:dyDescent="0.25">
      <c r="A83">
        <v>0</v>
      </c>
      <c r="B83">
        <v>0</v>
      </c>
      <c r="C83">
        <v>3</v>
      </c>
      <c r="D83">
        <v>0</v>
      </c>
      <c r="E83">
        <v>2</v>
      </c>
      <c r="F83">
        <v>0</v>
      </c>
    </row>
    <row r="84" spans="1:6" x14ac:dyDescent="0.25">
      <c r="A84">
        <v>0</v>
      </c>
      <c r="B84">
        <v>0</v>
      </c>
      <c r="C84">
        <v>3</v>
      </c>
      <c r="D84">
        <v>0</v>
      </c>
      <c r="E84">
        <v>2</v>
      </c>
      <c r="F84">
        <v>0</v>
      </c>
    </row>
    <row r="85" spans="1:6" x14ac:dyDescent="0.25">
      <c r="A85">
        <v>0</v>
      </c>
      <c r="B85">
        <v>0</v>
      </c>
      <c r="C85">
        <v>3</v>
      </c>
      <c r="D85">
        <v>0</v>
      </c>
      <c r="E85">
        <v>2</v>
      </c>
      <c r="F8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7B3BA-B3E9-40FF-AACC-8DA8F239120E}">
  <dimension ref="A1:O23"/>
  <sheetViews>
    <sheetView tabSelected="1" workbookViewId="0">
      <selection activeCell="E31" sqref="E31"/>
    </sheetView>
  </sheetViews>
  <sheetFormatPr baseColWidth="10"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25</v>
      </c>
      <c r="O1" t="s">
        <v>6</v>
      </c>
    </row>
    <row r="2" spans="1:15" x14ac:dyDescent="0.25">
      <c r="A2">
        <v>1</v>
      </c>
      <c r="B2">
        <v>3</v>
      </c>
      <c r="C2">
        <v>0</v>
      </c>
      <c r="D2">
        <v>0</v>
      </c>
      <c r="E2">
        <v>0</v>
      </c>
      <c r="F2">
        <v>0</v>
      </c>
      <c r="G2">
        <v>1.05</v>
      </c>
      <c r="H2">
        <v>0.95</v>
      </c>
      <c r="I2">
        <v>1</v>
      </c>
      <c r="J2">
        <v>200</v>
      </c>
      <c r="K2">
        <v>-200</v>
      </c>
      <c r="L2">
        <v>100</v>
      </c>
      <c r="M2">
        <v>0</v>
      </c>
      <c r="N2">
        <v>100</v>
      </c>
      <c r="O2">
        <v>345</v>
      </c>
    </row>
    <row r="3" spans="1:15" x14ac:dyDescent="0.25">
      <c r="A3">
        <v>2</v>
      </c>
      <c r="B3">
        <v>1</v>
      </c>
      <c r="C3">
        <v>2.0425</v>
      </c>
      <c r="D3">
        <v>0.43</v>
      </c>
      <c r="E3">
        <v>0</v>
      </c>
      <c r="F3">
        <v>0</v>
      </c>
      <c r="G3">
        <v>1.05</v>
      </c>
      <c r="H3">
        <v>0.95</v>
      </c>
      <c r="I3">
        <v>0</v>
      </c>
      <c r="J3">
        <v>0</v>
      </c>
      <c r="K3">
        <v>0</v>
      </c>
      <c r="L3">
        <v>0</v>
      </c>
      <c r="M3">
        <v>0</v>
      </c>
      <c r="N3">
        <v>100</v>
      </c>
      <c r="O3">
        <v>345</v>
      </c>
    </row>
    <row r="4" spans="1:15" x14ac:dyDescent="0.25">
      <c r="A4">
        <v>3</v>
      </c>
      <c r="B4">
        <v>2</v>
      </c>
      <c r="C4">
        <v>0</v>
      </c>
      <c r="D4">
        <v>0</v>
      </c>
      <c r="E4">
        <v>0</v>
      </c>
      <c r="F4">
        <v>0</v>
      </c>
      <c r="G4">
        <v>1.05</v>
      </c>
      <c r="H4">
        <v>0.95</v>
      </c>
      <c r="I4">
        <v>3</v>
      </c>
      <c r="J4">
        <v>200</v>
      </c>
      <c r="K4">
        <v>-200</v>
      </c>
      <c r="L4">
        <v>100</v>
      </c>
      <c r="M4">
        <v>0</v>
      </c>
      <c r="N4">
        <v>100</v>
      </c>
      <c r="O4">
        <v>345</v>
      </c>
    </row>
    <row r="5" spans="1:15" x14ac:dyDescent="0.25">
      <c r="A5">
        <v>4</v>
      </c>
      <c r="B5">
        <v>1</v>
      </c>
      <c r="C5">
        <v>2.0425</v>
      </c>
      <c r="D5">
        <v>0.43</v>
      </c>
      <c r="E5">
        <v>0</v>
      </c>
      <c r="F5">
        <v>0</v>
      </c>
      <c r="G5">
        <v>1.05</v>
      </c>
      <c r="H5">
        <v>0.95</v>
      </c>
      <c r="I5">
        <v>0</v>
      </c>
      <c r="J5">
        <v>0</v>
      </c>
      <c r="K5">
        <v>0</v>
      </c>
      <c r="L5">
        <v>0</v>
      </c>
      <c r="M5">
        <v>0</v>
      </c>
      <c r="N5">
        <v>100</v>
      </c>
      <c r="O5">
        <v>345</v>
      </c>
    </row>
    <row r="6" spans="1:15" x14ac:dyDescent="0.25">
      <c r="A6">
        <v>5</v>
      </c>
      <c r="B6">
        <v>2</v>
      </c>
      <c r="C6">
        <v>0</v>
      </c>
      <c r="D6">
        <v>0</v>
      </c>
      <c r="E6">
        <v>0</v>
      </c>
      <c r="F6">
        <v>0</v>
      </c>
      <c r="G6">
        <v>1.05</v>
      </c>
      <c r="H6">
        <v>0.95</v>
      </c>
      <c r="I6">
        <v>5</v>
      </c>
      <c r="J6">
        <v>200</v>
      </c>
      <c r="K6">
        <v>-200</v>
      </c>
      <c r="L6">
        <v>100</v>
      </c>
      <c r="M6">
        <v>0</v>
      </c>
      <c r="N6">
        <v>100</v>
      </c>
      <c r="O6">
        <v>345</v>
      </c>
    </row>
    <row r="7" spans="1:15" x14ac:dyDescent="0.25">
      <c r="A7">
        <v>6</v>
      </c>
      <c r="B7">
        <v>1</v>
      </c>
      <c r="C7">
        <v>2.0425</v>
      </c>
      <c r="D7">
        <v>0.43</v>
      </c>
      <c r="E7">
        <v>0</v>
      </c>
      <c r="F7">
        <v>0</v>
      </c>
      <c r="G7">
        <v>1.05</v>
      </c>
      <c r="H7">
        <v>0.95</v>
      </c>
      <c r="I7">
        <v>0</v>
      </c>
      <c r="J7">
        <v>0</v>
      </c>
      <c r="K7">
        <v>0</v>
      </c>
      <c r="L7">
        <v>0</v>
      </c>
      <c r="M7">
        <v>0</v>
      </c>
      <c r="N7">
        <v>100</v>
      </c>
      <c r="O7">
        <v>345</v>
      </c>
    </row>
    <row r="8" spans="1:15" x14ac:dyDescent="0.25">
      <c r="A8">
        <v>7</v>
      </c>
      <c r="B8">
        <v>2</v>
      </c>
      <c r="C8">
        <v>0</v>
      </c>
      <c r="D8">
        <v>0</v>
      </c>
      <c r="E8">
        <v>0</v>
      </c>
      <c r="F8">
        <v>0</v>
      </c>
      <c r="G8">
        <v>1.05</v>
      </c>
      <c r="H8">
        <v>0.95</v>
      </c>
      <c r="I8">
        <v>7</v>
      </c>
      <c r="J8">
        <v>200</v>
      </c>
      <c r="K8">
        <v>-200</v>
      </c>
      <c r="L8">
        <v>100</v>
      </c>
      <c r="M8">
        <v>0</v>
      </c>
      <c r="N8">
        <v>100</v>
      </c>
      <c r="O8">
        <v>345</v>
      </c>
    </row>
    <row r="9" spans="1:15" x14ac:dyDescent="0.25">
      <c r="A9">
        <v>8</v>
      </c>
      <c r="B9">
        <v>1</v>
      </c>
      <c r="C9">
        <v>2.0425</v>
      </c>
      <c r="D9">
        <v>0.43</v>
      </c>
      <c r="E9">
        <v>0</v>
      </c>
      <c r="F9">
        <v>0</v>
      </c>
      <c r="G9">
        <v>1.05</v>
      </c>
      <c r="H9">
        <v>0.95</v>
      </c>
      <c r="I9">
        <v>0</v>
      </c>
      <c r="J9">
        <v>0</v>
      </c>
      <c r="K9">
        <v>0</v>
      </c>
      <c r="L9">
        <v>0</v>
      </c>
      <c r="M9">
        <v>0</v>
      </c>
      <c r="N9">
        <v>100</v>
      </c>
      <c r="O9">
        <v>345</v>
      </c>
    </row>
    <row r="10" spans="1:15" x14ac:dyDescent="0.25">
      <c r="A10">
        <v>9</v>
      </c>
      <c r="B10">
        <v>2</v>
      </c>
      <c r="C10">
        <v>0</v>
      </c>
      <c r="D10">
        <v>0</v>
      </c>
      <c r="E10">
        <v>0</v>
      </c>
      <c r="F10">
        <v>0</v>
      </c>
      <c r="G10">
        <v>1.05</v>
      </c>
      <c r="H10">
        <v>0.95</v>
      </c>
      <c r="I10">
        <v>9</v>
      </c>
      <c r="J10">
        <v>200</v>
      </c>
      <c r="K10">
        <v>-200</v>
      </c>
      <c r="L10">
        <v>100</v>
      </c>
      <c r="M10">
        <v>0</v>
      </c>
      <c r="N10">
        <v>100</v>
      </c>
      <c r="O10">
        <v>345</v>
      </c>
    </row>
    <row r="11" spans="1:15" x14ac:dyDescent="0.25">
      <c r="A11">
        <v>10</v>
      </c>
      <c r="B11">
        <v>1</v>
      </c>
      <c r="C11">
        <v>2.0425</v>
      </c>
      <c r="D11">
        <v>0.43</v>
      </c>
      <c r="E11">
        <v>0</v>
      </c>
      <c r="F11">
        <v>0</v>
      </c>
      <c r="G11">
        <v>1.05</v>
      </c>
      <c r="H11">
        <v>0.95</v>
      </c>
      <c r="I11">
        <v>0</v>
      </c>
      <c r="J11">
        <v>0</v>
      </c>
      <c r="K11">
        <v>0</v>
      </c>
      <c r="L11">
        <v>0</v>
      </c>
      <c r="M11">
        <v>0</v>
      </c>
      <c r="N11">
        <v>100</v>
      </c>
      <c r="O11">
        <v>345</v>
      </c>
    </row>
    <row r="12" spans="1:15" x14ac:dyDescent="0.25">
      <c r="A12">
        <v>11</v>
      </c>
      <c r="B12">
        <v>2</v>
      </c>
      <c r="C12">
        <v>0</v>
      </c>
      <c r="D12">
        <v>0</v>
      </c>
      <c r="E12">
        <v>0</v>
      </c>
      <c r="F12">
        <v>0</v>
      </c>
      <c r="G12">
        <v>1.05</v>
      </c>
      <c r="H12">
        <v>0.95</v>
      </c>
      <c r="I12">
        <v>11</v>
      </c>
      <c r="J12">
        <v>200</v>
      </c>
      <c r="K12">
        <v>-200</v>
      </c>
      <c r="L12">
        <v>100</v>
      </c>
      <c r="M12">
        <v>0</v>
      </c>
      <c r="N12">
        <v>100</v>
      </c>
      <c r="O12">
        <v>345</v>
      </c>
    </row>
    <row r="13" spans="1:15" x14ac:dyDescent="0.25">
      <c r="A13">
        <v>12</v>
      </c>
      <c r="B13">
        <v>1</v>
      </c>
      <c r="C13">
        <v>2.0425</v>
      </c>
      <c r="D13">
        <v>0.43</v>
      </c>
      <c r="E13">
        <v>0</v>
      </c>
      <c r="F13">
        <v>0</v>
      </c>
      <c r="G13">
        <v>1.05</v>
      </c>
      <c r="H13">
        <v>0.95</v>
      </c>
      <c r="I13">
        <v>0</v>
      </c>
      <c r="J13">
        <v>0</v>
      </c>
      <c r="K13">
        <v>0</v>
      </c>
      <c r="L13">
        <v>0</v>
      </c>
      <c r="M13">
        <v>0</v>
      </c>
      <c r="N13">
        <v>100</v>
      </c>
      <c r="O13">
        <v>345</v>
      </c>
    </row>
    <row r="14" spans="1:15" x14ac:dyDescent="0.25">
      <c r="A14">
        <v>13</v>
      </c>
      <c r="B14">
        <v>2</v>
      </c>
      <c r="C14">
        <v>0</v>
      </c>
      <c r="D14">
        <v>0</v>
      </c>
      <c r="E14">
        <v>0</v>
      </c>
      <c r="F14">
        <v>0</v>
      </c>
      <c r="G14">
        <v>1.05</v>
      </c>
      <c r="H14">
        <v>0.95</v>
      </c>
      <c r="I14">
        <v>13</v>
      </c>
      <c r="J14">
        <v>200</v>
      </c>
      <c r="K14">
        <v>-200</v>
      </c>
      <c r="L14">
        <v>100</v>
      </c>
      <c r="M14">
        <v>0</v>
      </c>
      <c r="N14">
        <v>100</v>
      </c>
      <c r="O14">
        <v>345</v>
      </c>
    </row>
    <row r="15" spans="1:15" x14ac:dyDescent="0.25">
      <c r="A15">
        <v>14</v>
      </c>
      <c r="B15">
        <v>1</v>
      </c>
      <c r="C15">
        <v>2.0425</v>
      </c>
      <c r="D15">
        <v>0.43</v>
      </c>
      <c r="E15">
        <v>0</v>
      </c>
      <c r="F15">
        <v>0</v>
      </c>
      <c r="G15">
        <v>1.05</v>
      </c>
      <c r="H15">
        <v>0.95</v>
      </c>
      <c r="I15">
        <v>0</v>
      </c>
      <c r="J15">
        <v>0</v>
      </c>
      <c r="K15">
        <v>0</v>
      </c>
      <c r="L15">
        <v>0</v>
      </c>
      <c r="M15">
        <v>0</v>
      </c>
      <c r="N15">
        <v>100</v>
      </c>
      <c r="O15">
        <v>345</v>
      </c>
    </row>
    <row r="16" spans="1:15" x14ac:dyDescent="0.25">
      <c r="A16">
        <v>15</v>
      </c>
      <c r="B16">
        <v>2</v>
      </c>
      <c r="C16">
        <v>0</v>
      </c>
      <c r="D16">
        <v>0</v>
      </c>
      <c r="E16">
        <v>0</v>
      </c>
      <c r="F16">
        <v>0</v>
      </c>
      <c r="G16">
        <v>1.05</v>
      </c>
      <c r="H16">
        <v>0.95</v>
      </c>
      <c r="I16">
        <v>0</v>
      </c>
      <c r="J16">
        <v>0</v>
      </c>
      <c r="K16">
        <v>0</v>
      </c>
      <c r="L16">
        <v>0</v>
      </c>
      <c r="M16">
        <v>0</v>
      </c>
      <c r="N16">
        <v>100</v>
      </c>
      <c r="O16">
        <v>345</v>
      </c>
    </row>
    <row r="17" spans="1:15" x14ac:dyDescent="0.25">
      <c r="A17">
        <v>16</v>
      </c>
      <c r="B17">
        <v>1</v>
      </c>
      <c r="C17">
        <v>2.0425</v>
      </c>
      <c r="D17">
        <v>0.43</v>
      </c>
      <c r="E17">
        <v>0</v>
      </c>
      <c r="F17">
        <v>0</v>
      </c>
      <c r="G17">
        <v>1.05</v>
      </c>
      <c r="H17">
        <v>0.95</v>
      </c>
      <c r="I17">
        <v>0</v>
      </c>
      <c r="J17">
        <v>0</v>
      </c>
      <c r="K17">
        <v>0</v>
      </c>
      <c r="L17">
        <v>0</v>
      </c>
      <c r="M17">
        <v>0</v>
      </c>
      <c r="N17">
        <v>100</v>
      </c>
      <c r="O17">
        <v>345</v>
      </c>
    </row>
    <row r="18" spans="1:15" x14ac:dyDescent="0.25">
      <c r="A18">
        <v>17</v>
      </c>
      <c r="B18">
        <v>2</v>
      </c>
      <c r="C18">
        <v>0</v>
      </c>
      <c r="D18">
        <v>0</v>
      </c>
      <c r="E18">
        <v>0</v>
      </c>
      <c r="F18">
        <v>0</v>
      </c>
      <c r="G18">
        <v>1.05</v>
      </c>
      <c r="H18">
        <v>0.95</v>
      </c>
      <c r="I18">
        <v>17</v>
      </c>
      <c r="J18">
        <v>200</v>
      </c>
      <c r="K18">
        <v>-200</v>
      </c>
      <c r="L18">
        <v>100</v>
      </c>
      <c r="M18">
        <v>0</v>
      </c>
      <c r="N18">
        <v>100</v>
      </c>
      <c r="O18">
        <v>345</v>
      </c>
    </row>
    <row r="19" spans="1:15" x14ac:dyDescent="0.25">
      <c r="A19">
        <v>18</v>
      </c>
      <c r="B19">
        <v>1</v>
      </c>
      <c r="C19">
        <v>2.0425</v>
      </c>
      <c r="D19">
        <v>0.43</v>
      </c>
      <c r="E19">
        <v>0</v>
      </c>
      <c r="F19">
        <v>0</v>
      </c>
      <c r="G19">
        <v>1.05</v>
      </c>
      <c r="H19">
        <v>0.95</v>
      </c>
      <c r="I19">
        <v>0</v>
      </c>
      <c r="J19">
        <v>0</v>
      </c>
      <c r="K19">
        <v>0</v>
      </c>
      <c r="L19">
        <v>0</v>
      </c>
      <c r="M19">
        <v>0</v>
      </c>
      <c r="N19">
        <v>100</v>
      </c>
      <c r="O19">
        <v>345</v>
      </c>
    </row>
    <row r="20" spans="1:15" x14ac:dyDescent="0.25">
      <c r="A20">
        <v>19</v>
      </c>
      <c r="B20">
        <v>2</v>
      </c>
      <c r="C20">
        <v>0</v>
      </c>
      <c r="D20">
        <v>0</v>
      </c>
      <c r="E20">
        <v>0</v>
      </c>
      <c r="F20">
        <v>0</v>
      </c>
      <c r="G20">
        <v>1.05</v>
      </c>
      <c r="H20">
        <v>0.95</v>
      </c>
      <c r="I20">
        <v>19</v>
      </c>
      <c r="J20">
        <v>200</v>
      </c>
      <c r="K20">
        <v>-200</v>
      </c>
      <c r="L20">
        <v>100</v>
      </c>
      <c r="M20">
        <v>0</v>
      </c>
      <c r="N20">
        <v>100</v>
      </c>
      <c r="O20">
        <v>345</v>
      </c>
    </row>
    <row r="21" spans="1:15" x14ac:dyDescent="0.25">
      <c r="A21">
        <v>20</v>
      </c>
      <c r="B21">
        <v>1</v>
      </c>
      <c r="C21">
        <v>2.0425</v>
      </c>
      <c r="D21">
        <v>0.43</v>
      </c>
      <c r="E21">
        <v>0</v>
      </c>
      <c r="F21">
        <v>0</v>
      </c>
      <c r="G21">
        <v>1.05</v>
      </c>
      <c r="H21">
        <v>0.95</v>
      </c>
      <c r="I21">
        <v>0</v>
      </c>
      <c r="J21">
        <v>0</v>
      </c>
      <c r="K21">
        <v>0</v>
      </c>
      <c r="L21">
        <v>0</v>
      </c>
      <c r="M21">
        <v>0</v>
      </c>
      <c r="N21">
        <v>100</v>
      </c>
      <c r="O21">
        <v>345</v>
      </c>
    </row>
    <row r="22" spans="1:15" x14ac:dyDescent="0.25">
      <c r="A22">
        <v>21</v>
      </c>
      <c r="B22">
        <v>2</v>
      </c>
      <c r="C22">
        <v>0</v>
      </c>
      <c r="D22">
        <v>0</v>
      </c>
      <c r="E22">
        <v>0</v>
      </c>
      <c r="F22">
        <v>0</v>
      </c>
      <c r="G22">
        <v>1.05</v>
      </c>
      <c r="H22">
        <v>0.95</v>
      </c>
      <c r="I22">
        <v>21</v>
      </c>
      <c r="J22">
        <v>200</v>
      </c>
      <c r="K22">
        <v>-200</v>
      </c>
      <c r="L22">
        <v>100</v>
      </c>
      <c r="M22">
        <v>0</v>
      </c>
      <c r="N22">
        <v>100</v>
      </c>
      <c r="O22">
        <v>345</v>
      </c>
    </row>
    <row r="23" spans="1:15" x14ac:dyDescent="0.25">
      <c r="A23">
        <v>22</v>
      </c>
      <c r="B23">
        <v>1</v>
      </c>
      <c r="C23">
        <v>2.0425</v>
      </c>
      <c r="D23">
        <v>0.43</v>
      </c>
      <c r="E23">
        <v>0</v>
      </c>
      <c r="F23">
        <v>0</v>
      </c>
      <c r="G23">
        <v>1.05</v>
      </c>
      <c r="H23">
        <v>0.95</v>
      </c>
      <c r="I23">
        <v>0</v>
      </c>
      <c r="J23">
        <v>0</v>
      </c>
      <c r="K23">
        <v>0</v>
      </c>
      <c r="L23">
        <v>0</v>
      </c>
      <c r="M23">
        <v>0</v>
      </c>
      <c r="N23">
        <v>100</v>
      </c>
      <c r="O23">
        <v>345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A581B-77E5-4FB4-8810-68186BB85F61}">
  <dimension ref="A1:I23"/>
  <sheetViews>
    <sheetView workbookViewId="0">
      <selection activeCell="H1" sqref="H1:I2"/>
    </sheetView>
  </sheetViews>
  <sheetFormatPr baseColWidth="10" defaultRowHeight="15" x14ac:dyDescent="0.25"/>
  <sheetData>
    <row r="1" spans="1:9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17</v>
      </c>
      <c r="G1" t="s">
        <v>27</v>
      </c>
      <c r="H1" t="s">
        <v>25</v>
      </c>
      <c r="I1" t="s">
        <v>6</v>
      </c>
    </row>
    <row r="2" spans="1:9" x14ac:dyDescent="0.25">
      <c r="A2">
        <v>1</v>
      </c>
      <c r="B2">
        <v>2</v>
      </c>
      <c r="C2">
        <v>0.01</v>
      </c>
      <c r="D2">
        <v>0.05</v>
      </c>
      <c r="E2">
        <v>0</v>
      </c>
      <c r="F2">
        <v>25</v>
      </c>
      <c r="G2">
        <v>25</v>
      </c>
      <c r="H2">
        <v>100</v>
      </c>
      <c r="I2">
        <v>345</v>
      </c>
    </row>
    <row r="3" spans="1:9" x14ac:dyDescent="0.25">
      <c r="A3">
        <v>2</v>
      </c>
      <c r="B3">
        <v>3</v>
      </c>
      <c r="C3">
        <v>0.01</v>
      </c>
      <c r="D3">
        <v>0.05</v>
      </c>
      <c r="E3">
        <v>0</v>
      </c>
      <c r="F3">
        <v>25</v>
      </c>
      <c r="G3">
        <v>25</v>
      </c>
      <c r="H3">
        <v>100</v>
      </c>
      <c r="I3">
        <v>345</v>
      </c>
    </row>
    <row r="4" spans="1:9" x14ac:dyDescent="0.25">
      <c r="A4">
        <v>3</v>
      </c>
      <c r="B4">
        <v>4</v>
      </c>
      <c r="C4">
        <v>0.01</v>
      </c>
      <c r="D4">
        <v>0.05</v>
      </c>
      <c r="E4">
        <v>0</v>
      </c>
      <c r="F4">
        <v>25</v>
      </c>
      <c r="G4">
        <v>25</v>
      </c>
      <c r="H4">
        <v>100</v>
      </c>
      <c r="I4">
        <v>345</v>
      </c>
    </row>
    <row r="5" spans="1:9" x14ac:dyDescent="0.25">
      <c r="A5">
        <v>4</v>
      </c>
      <c r="B5">
        <v>5</v>
      </c>
      <c r="C5">
        <v>0.01</v>
      </c>
      <c r="D5">
        <v>0.05</v>
      </c>
      <c r="E5">
        <v>0</v>
      </c>
      <c r="F5">
        <v>25</v>
      </c>
      <c r="G5">
        <v>25</v>
      </c>
      <c r="H5">
        <v>100</v>
      </c>
      <c r="I5">
        <v>345</v>
      </c>
    </row>
    <row r="6" spans="1:9" x14ac:dyDescent="0.25">
      <c r="A6">
        <v>5</v>
      </c>
      <c r="B6">
        <v>6</v>
      </c>
      <c r="C6">
        <v>0.01</v>
      </c>
      <c r="D6">
        <v>0.05</v>
      </c>
      <c r="E6">
        <v>0</v>
      </c>
      <c r="F6">
        <v>25</v>
      </c>
      <c r="G6">
        <v>25</v>
      </c>
      <c r="H6">
        <v>100</v>
      </c>
      <c r="I6">
        <v>345</v>
      </c>
    </row>
    <row r="7" spans="1:9" x14ac:dyDescent="0.25">
      <c r="A7">
        <v>6</v>
      </c>
      <c r="B7">
        <v>7</v>
      </c>
      <c r="C7">
        <v>0.01</v>
      </c>
      <c r="D7">
        <v>0.05</v>
      </c>
      <c r="E7">
        <v>0</v>
      </c>
      <c r="F7">
        <v>25</v>
      </c>
      <c r="G7">
        <v>25</v>
      </c>
      <c r="H7">
        <v>100</v>
      </c>
      <c r="I7">
        <v>345</v>
      </c>
    </row>
    <row r="8" spans="1:9" x14ac:dyDescent="0.25">
      <c r="A8">
        <v>7</v>
      </c>
      <c r="B8">
        <v>8</v>
      </c>
      <c r="C8">
        <v>0.01</v>
      </c>
      <c r="D8">
        <v>0.05</v>
      </c>
      <c r="E8">
        <v>0</v>
      </c>
      <c r="F8">
        <v>25</v>
      </c>
      <c r="G8">
        <v>25</v>
      </c>
      <c r="H8">
        <v>100</v>
      </c>
      <c r="I8">
        <v>345</v>
      </c>
    </row>
    <row r="9" spans="1:9" x14ac:dyDescent="0.25">
      <c r="A9">
        <v>8</v>
      </c>
      <c r="B9">
        <v>9</v>
      </c>
      <c r="C9">
        <v>0.01</v>
      </c>
      <c r="D9">
        <v>0.05</v>
      </c>
      <c r="E9">
        <v>0</v>
      </c>
      <c r="F9">
        <v>25</v>
      </c>
      <c r="G9">
        <v>25</v>
      </c>
      <c r="H9">
        <v>100</v>
      </c>
      <c r="I9">
        <v>345</v>
      </c>
    </row>
    <row r="10" spans="1:9" x14ac:dyDescent="0.25">
      <c r="A10">
        <v>9</v>
      </c>
      <c r="B10">
        <v>10</v>
      </c>
      <c r="C10">
        <v>0.01</v>
      </c>
      <c r="D10">
        <v>0.05</v>
      </c>
      <c r="E10">
        <v>0</v>
      </c>
      <c r="F10">
        <v>25</v>
      </c>
      <c r="G10">
        <v>25</v>
      </c>
      <c r="H10">
        <v>100</v>
      </c>
      <c r="I10">
        <v>345</v>
      </c>
    </row>
    <row r="11" spans="1:9" x14ac:dyDescent="0.25">
      <c r="A11">
        <v>10</v>
      </c>
      <c r="B11">
        <v>11</v>
      </c>
      <c r="C11">
        <v>0.01</v>
      </c>
      <c r="D11">
        <v>0.05</v>
      </c>
      <c r="E11">
        <v>0</v>
      </c>
      <c r="F11">
        <v>25</v>
      </c>
      <c r="G11">
        <v>25</v>
      </c>
      <c r="H11">
        <v>100</v>
      </c>
      <c r="I11">
        <v>345</v>
      </c>
    </row>
    <row r="12" spans="1:9" x14ac:dyDescent="0.25">
      <c r="A12">
        <v>11</v>
      </c>
      <c r="B12">
        <v>12</v>
      </c>
      <c r="C12">
        <v>0.01</v>
      </c>
      <c r="D12">
        <v>0.05</v>
      </c>
      <c r="E12">
        <v>0</v>
      </c>
      <c r="F12">
        <v>25</v>
      </c>
      <c r="G12">
        <v>25</v>
      </c>
      <c r="H12">
        <v>100</v>
      </c>
      <c r="I12">
        <v>345</v>
      </c>
    </row>
    <row r="13" spans="1:9" x14ac:dyDescent="0.25">
      <c r="A13">
        <v>12</v>
      </c>
      <c r="B13">
        <v>13</v>
      </c>
      <c r="C13">
        <v>0.01</v>
      </c>
      <c r="D13">
        <v>0.05</v>
      </c>
      <c r="E13">
        <v>0</v>
      </c>
      <c r="F13">
        <v>25</v>
      </c>
      <c r="G13">
        <v>25</v>
      </c>
      <c r="H13">
        <v>100</v>
      </c>
      <c r="I13">
        <v>345</v>
      </c>
    </row>
    <row r="14" spans="1:9" x14ac:dyDescent="0.25">
      <c r="A14">
        <v>13</v>
      </c>
      <c r="B14">
        <v>14</v>
      </c>
      <c r="C14">
        <v>0.01</v>
      </c>
      <c r="D14">
        <v>0.05</v>
      </c>
      <c r="E14">
        <v>0</v>
      </c>
      <c r="F14">
        <v>25</v>
      </c>
      <c r="G14">
        <v>25</v>
      </c>
      <c r="H14">
        <v>100</v>
      </c>
      <c r="I14">
        <v>345</v>
      </c>
    </row>
    <row r="15" spans="1:9" x14ac:dyDescent="0.25">
      <c r="A15">
        <v>14</v>
      </c>
      <c r="B15">
        <v>15</v>
      </c>
      <c r="C15">
        <v>0.01</v>
      </c>
      <c r="D15">
        <v>0.05</v>
      </c>
      <c r="E15">
        <v>0</v>
      </c>
      <c r="F15">
        <v>25</v>
      </c>
      <c r="G15">
        <v>25</v>
      </c>
      <c r="H15">
        <v>100</v>
      </c>
      <c r="I15">
        <v>345</v>
      </c>
    </row>
    <row r="16" spans="1:9" x14ac:dyDescent="0.25">
      <c r="A16">
        <v>15</v>
      </c>
      <c r="B16">
        <v>16</v>
      </c>
      <c r="C16">
        <v>0.01</v>
      </c>
      <c r="D16">
        <v>0.05</v>
      </c>
      <c r="E16">
        <v>0</v>
      </c>
      <c r="F16">
        <v>25</v>
      </c>
      <c r="G16">
        <v>25</v>
      </c>
      <c r="H16">
        <v>100</v>
      </c>
      <c r="I16">
        <v>345</v>
      </c>
    </row>
    <row r="17" spans="1:9" x14ac:dyDescent="0.25">
      <c r="A17">
        <v>16</v>
      </c>
      <c r="B17">
        <v>17</v>
      </c>
      <c r="C17">
        <v>0.01</v>
      </c>
      <c r="D17">
        <v>0.05</v>
      </c>
      <c r="E17">
        <v>0</v>
      </c>
      <c r="F17">
        <v>25</v>
      </c>
      <c r="G17">
        <v>25</v>
      </c>
      <c r="H17">
        <v>100</v>
      </c>
      <c r="I17">
        <v>345</v>
      </c>
    </row>
    <row r="18" spans="1:9" x14ac:dyDescent="0.25">
      <c r="A18">
        <v>17</v>
      </c>
      <c r="B18">
        <v>18</v>
      </c>
      <c r="C18">
        <v>0.01</v>
      </c>
      <c r="D18">
        <v>0.05</v>
      </c>
      <c r="E18">
        <v>0</v>
      </c>
      <c r="F18">
        <v>25</v>
      </c>
      <c r="G18">
        <v>25</v>
      </c>
      <c r="H18">
        <v>100</v>
      </c>
      <c r="I18">
        <v>345</v>
      </c>
    </row>
    <row r="19" spans="1:9" x14ac:dyDescent="0.25">
      <c r="A19">
        <v>18</v>
      </c>
      <c r="B19">
        <v>19</v>
      </c>
      <c r="C19">
        <v>0.01</v>
      </c>
      <c r="D19">
        <v>0.05</v>
      </c>
      <c r="E19">
        <v>0</v>
      </c>
      <c r="F19">
        <v>25</v>
      </c>
      <c r="G19">
        <v>25</v>
      </c>
      <c r="H19">
        <v>100</v>
      </c>
      <c r="I19">
        <v>345</v>
      </c>
    </row>
    <row r="20" spans="1:9" x14ac:dyDescent="0.25">
      <c r="A20">
        <v>19</v>
      </c>
      <c r="B20">
        <v>20</v>
      </c>
      <c r="C20">
        <v>0.01</v>
      </c>
      <c r="D20">
        <v>0.05</v>
      </c>
      <c r="E20">
        <v>0</v>
      </c>
      <c r="F20">
        <v>25</v>
      </c>
      <c r="G20">
        <v>25</v>
      </c>
      <c r="H20">
        <v>100</v>
      </c>
      <c r="I20">
        <v>345</v>
      </c>
    </row>
    <row r="21" spans="1:9" x14ac:dyDescent="0.25">
      <c r="A21">
        <v>20</v>
      </c>
      <c r="B21">
        <v>21</v>
      </c>
      <c r="C21">
        <v>0.01</v>
      </c>
      <c r="D21">
        <v>0.05</v>
      </c>
      <c r="E21">
        <v>0</v>
      </c>
      <c r="F21">
        <v>25</v>
      </c>
      <c r="G21">
        <v>25</v>
      </c>
      <c r="H21">
        <v>100</v>
      </c>
      <c r="I21">
        <v>345</v>
      </c>
    </row>
    <row r="22" spans="1:9" x14ac:dyDescent="0.25">
      <c r="A22">
        <v>21</v>
      </c>
      <c r="B22">
        <v>22</v>
      </c>
      <c r="C22">
        <v>0.01</v>
      </c>
      <c r="D22">
        <v>0.05</v>
      </c>
      <c r="E22">
        <v>0</v>
      </c>
      <c r="F22">
        <v>25</v>
      </c>
      <c r="G22">
        <v>25</v>
      </c>
      <c r="H22">
        <v>100</v>
      </c>
      <c r="I22">
        <v>345</v>
      </c>
    </row>
    <row r="23" spans="1:9" x14ac:dyDescent="0.25">
      <c r="A23">
        <v>22</v>
      </c>
      <c r="B23">
        <v>1</v>
      </c>
      <c r="C23">
        <v>0.01</v>
      </c>
      <c r="D23">
        <v>0.05</v>
      </c>
      <c r="E23">
        <v>0</v>
      </c>
      <c r="F23">
        <v>25</v>
      </c>
      <c r="G23">
        <v>25</v>
      </c>
      <c r="H23">
        <v>100</v>
      </c>
      <c r="I23">
        <v>345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14479-AB82-46D6-B67E-54650B6A09E9}">
  <dimension ref="A1:G12"/>
  <sheetViews>
    <sheetView workbookViewId="0">
      <selection activeCell="F2" sqref="F2:G12"/>
    </sheetView>
  </sheetViews>
  <sheetFormatPr baseColWidth="10" defaultRowHeight="15" x14ac:dyDescent="0.25"/>
  <sheetData>
    <row r="1" spans="1:7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25</v>
      </c>
      <c r="G1" t="s">
        <v>6</v>
      </c>
    </row>
    <row r="2" spans="1:7" x14ac:dyDescent="0.25">
      <c r="A2">
        <v>1</v>
      </c>
      <c r="B2">
        <v>200</v>
      </c>
      <c r="C2">
        <v>-200</v>
      </c>
      <c r="D2">
        <v>100</v>
      </c>
      <c r="E2">
        <v>0</v>
      </c>
      <c r="F2">
        <v>100</v>
      </c>
      <c r="G2">
        <v>345</v>
      </c>
    </row>
    <row r="3" spans="1:7" x14ac:dyDescent="0.25">
      <c r="A3">
        <v>3</v>
      </c>
      <c r="B3">
        <v>200</v>
      </c>
      <c r="C3">
        <v>-200</v>
      </c>
      <c r="D3">
        <v>100</v>
      </c>
      <c r="E3">
        <v>0</v>
      </c>
      <c r="F3">
        <v>100</v>
      </c>
      <c r="G3">
        <v>345</v>
      </c>
    </row>
    <row r="4" spans="1:7" x14ac:dyDescent="0.25">
      <c r="A4">
        <v>5</v>
      </c>
      <c r="B4">
        <v>200</v>
      </c>
      <c r="C4">
        <v>-200</v>
      </c>
      <c r="D4">
        <v>100</v>
      </c>
      <c r="E4">
        <v>0</v>
      </c>
      <c r="F4">
        <v>100</v>
      </c>
      <c r="G4">
        <v>345</v>
      </c>
    </row>
    <row r="5" spans="1:7" x14ac:dyDescent="0.25">
      <c r="A5">
        <v>7</v>
      </c>
      <c r="B5">
        <v>200</v>
      </c>
      <c r="C5">
        <v>-200</v>
      </c>
      <c r="D5">
        <v>100</v>
      </c>
      <c r="E5">
        <v>0</v>
      </c>
      <c r="F5">
        <v>100</v>
      </c>
      <c r="G5">
        <v>345</v>
      </c>
    </row>
    <row r="6" spans="1:7" x14ac:dyDescent="0.25">
      <c r="A6">
        <v>9</v>
      </c>
      <c r="B6">
        <v>200</v>
      </c>
      <c r="C6">
        <v>-200</v>
      </c>
      <c r="D6">
        <v>100</v>
      </c>
      <c r="E6">
        <v>0</v>
      </c>
      <c r="F6">
        <v>100</v>
      </c>
      <c r="G6">
        <v>345</v>
      </c>
    </row>
    <row r="7" spans="1:7" x14ac:dyDescent="0.25">
      <c r="A7">
        <v>11</v>
      </c>
      <c r="B7">
        <v>200</v>
      </c>
      <c r="C7">
        <v>-200</v>
      </c>
      <c r="D7">
        <v>100</v>
      </c>
      <c r="E7">
        <v>0</v>
      </c>
      <c r="F7">
        <v>100</v>
      </c>
      <c r="G7">
        <v>345</v>
      </c>
    </row>
    <row r="8" spans="1:7" x14ac:dyDescent="0.25">
      <c r="A8">
        <v>13</v>
      </c>
      <c r="B8">
        <v>200</v>
      </c>
      <c r="C8">
        <v>-200</v>
      </c>
      <c r="D8">
        <v>100</v>
      </c>
      <c r="E8">
        <v>0</v>
      </c>
      <c r="F8">
        <v>100</v>
      </c>
      <c r="G8">
        <v>345</v>
      </c>
    </row>
    <row r="9" spans="1:7" x14ac:dyDescent="0.25">
      <c r="A9">
        <v>15</v>
      </c>
      <c r="B9">
        <v>200</v>
      </c>
      <c r="C9">
        <v>-200</v>
      </c>
      <c r="D9">
        <v>100</v>
      </c>
      <c r="E9">
        <v>0</v>
      </c>
      <c r="F9">
        <v>100</v>
      </c>
      <c r="G9">
        <v>345</v>
      </c>
    </row>
    <row r="10" spans="1:7" x14ac:dyDescent="0.25">
      <c r="A10">
        <v>17</v>
      </c>
      <c r="B10">
        <v>200</v>
      </c>
      <c r="C10">
        <v>-200</v>
      </c>
      <c r="D10">
        <v>100</v>
      </c>
      <c r="E10">
        <v>0</v>
      </c>
      <c r="F10">
        <v>100</v>
      </c>
      <c r="G10">
        <v>345</v>
      </c>
    </row>
    <row r="11" spans="1:7" x14ac:dyDescent="0.25">
      <c r="A11">
        <v>19</v>
      </c>
      <c r="B11">
        <v>200</v>
      </c>
      <c r="C11">
        <v>-200</v>
      </c>
      <c r="D11">
        <v>100</v>
      </c>
      <c r="E11">
        <v>0</v>
      </c>
      <c r="F11">
        <v>100</v>
      </c>
      <c r="G11">
        <v>345</v>
      </c>
    </row>
    <row r="12" spans="1:7" x14ac:dyDescent="0.25">
      <c r="A12">
        <v>21</v>
      </c>
      <c r="B12">
        <v>200</v>
      </c>
      <c r="C12">
        <v>-200</v>
      </c>
      <c r="D12">
        <v>100</v>
      </c>
      <c r="E12">
        <v>0</v>
      </c>
      <c r="F12">
        <v>100</v>
      </c>
      <c r="G12">
        <v>345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B1730-350B-4AED-8A51-84F6659D049B}">
  <dimension ref="A1:F12"/>
  <sheetViews>
    <sheetView workbookViewId="0">
      <selection activeCell="F20" sqref="F20"/>
    </sheetView>
  </sheetViews>
  <sheetFormatPr baseColWidth="10" defaultRowHeight="15" x14ac:dyDescent="0.25"/>
  <sheetData>
    <row r="1" spans="1:6" x14ac:dyDescent="0.25">
      <c r="A1" t="s">
        <v>24</v>
      </c>
      <c r="B1" t="s">
        <v>23</v>
      </c>
      <c r="C1" t="s">
        <v>22</v>
      </c>
      <c r="D1" t="s">
        <v>21</v>
      </c>
      <c r="E1" t="s">
        <v>20</v>
      </c>
      <c r="F1" t="s">
        <v>19</v>
      </c>
    </row>
    <row r="2" spans="1:6" x14ac:dyDescent="0.25">
      <c r="A2">
        <v>0</v>
      </c>
      <c r="B2">
        <v>0</v>
      </c>
      <c r="C2">
        <v>3</v>
      </c>
      <c r="D2">
        <v>0</v>
      </c>
      <c r="E2">
        <v>2</v>
      </c>
      <c r="F2">
        <v>0</v>
      </c>
    </row>
    <row r="3" spans="1:6" x14ac:dyDescent="0.25">
      <c r="A3">
        <v>0</v>
      </c>
      <c r="B3">
        <v>0</v>
      </c>
      <c r="C3">
        <v>3</v>
      </c>
      <c r="D3">
        <v>0</v>
      </c>
      <c r="E3">
        <v>2</v>
      </c>
      <c r="F3">
        <v>0</v>
      </c>
    </row>
    <row r="4" spans="1:6" x14ac:dyDescent="0.25">
      <c r="A4">
        <v>0</v>
      </c>
      <c r="B4">
        <v>0</v>
      </c>
      <c r="C4">
        <v>3</v>
      </c>
      <c r="D4">
        <v>0</v>
      </c>
      <c r="E4">
        <v>2</v>
      </c>
      <c r="F4">
        <v>0</v>
      </c>
    </row>
    <row r="5" spans="1:6" x14ac:dyDescent="0.25">
      <c r="A5">
        <v>0</v>
      </c>
      <c r="B5">
        <v>0</v>
      </c>
      <c r="C5">
        <v>3</v>
      </c>
      <c r="D5">
        <v>0</v>
      </c>
      <c r="E5">
        <v>2</v>
      </c>
      <c r="F5">
        <v>0</v>
      </c>
    </row>
    <row r="6" spans="1:6" x14ac:dyDescent="0.25">
      <c r="A6">
        <v>0</v>
      </c>
      <c r="B6">
        <v>0</v>
      </c>
      <c r="C6">
        <v>3</v>
      </c>
      <c r="D6">
        <v>0</v>
      </c>
      <c r="E6">
        <v>2</v>
      </c>
      <c r="F6">
        <v>0</v>
      </c>
    </row>
    <row r="7" spans="1:6" x14ac:dyDescent="0.25">
      <c r="A7">
        <v>0</v>
      </c>
      <c r="B7">
        <v>0</v>
      </c>
      <c r="C7">
        <v>3</v>
      </c>
      <c r="D7">
        <v>0</v>
      </c>
      <c r="E7">
        <v>2</v>
      </c>
      <c r="F7">
        <v>0</v>
      </c>
    </row>
    <row r="8" spans="1:6" x14ac:dyDescent="0.25">
      <c r="A8">
        <v>0</v>
      </c>
      <c r="B8">
        <v>0</v>
      </c>
      <c r="C8">
        <v>3</v>
      </c>
      <c r="D8">
        <v>0</v>
      </c>
      <c r="E8">
        <v>2</v>
      </c>
      <c r="F8">
        <v>0</v>
      </c>
    </row>
    <row r="9" spans="1:6" x14ac:dyDescent="0.25">
      <c r="A9">
        <v>0</v>
      </c>
      <c r="B9">
        <v>0</v>
      </c>
      <c r="C9">
        <v>3</v>
      </c>
      <c r="D9">
        <v>0</v>
      </c>
      <c r="E9">
        <v>2</v>
      </c>
      <c r="F9">
        <v>0</v>
      </c>
    </row>
    <row r="10" spans="1:6" x14ac:dyDescent="0.25">
      <c r="A10">
        <v>0</v>
      </c>
      <c r="B10">
        <v>0</v>
      </c>
      <c r="C10">
        <v>3</v>
      </c>
      <c r="D10">
        <v>0</v>
      </c>
      <c r="E10">
        <v>2</v>
      </c>
      <c r="F10">
        <v>0</v>
      </c>
    </row>
    <row r="11" spans="1:6" x14ac:dyDescent="0.25">
      <c r="A11">
        <v>0</v>
      </c>
      <c r="B11">
        <v>0</v>
      </c>
      <c r="C11">
        <v>3</v>
      </c>
      <c r="D11">
        <v>0</v>
      </c>
      <c r="E11">
        <v>2</v>
      </c>
      <c r="F11">
        <v>0</v>
      </c>
    </row>
    <row r="12" spans="1:6" x14ac:dyDescent="0.25">
      <c r="A12">
        <v>0</v>
      </c>
      <c r="B12">
        <v>0</v>
      </c>
      <c r="C12">
        <v>3</v>
      </c>
      <c r="D12">
        <v>0</v>
      </c>
      <c r="E12">
        <v>2</v>
      </c>
      <c r="F12">
        <v>0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O I b F U I A n s g 2 o A A A A + Q A A A B I A H A B D b 2 5 m a W c v U G F j a 2 F n Z S 5 4 b W w g o h g A K K A U A A A A A A A A A A A A A A A A A A A A A A A A A A A A h Y + x D o I w G I R f h X S n L R X U k J 8 y u E p i Y m J c m 1 K h E Y q h x f J u D j 6 S r y C J o m 6 O d 7 n v c v e 4 3 S E f 2 y a 4 q t 7 q z m Q o w h Q F y s i u 1 K b K 0 O B O 4 R r l H H Z C n k W l g i l s b D p a n a H a u U t K i P c e + w X u + o o w S i N y L L Z 7 W a t W h N p Y J 4 x U 6 E O V / y n E 4 f A a w x l e M Z w k y R L H c Q R k t q H Q 5 h t h 0 2 J M g f y Y s B k a N / S K K x N O 3 U B m D e R 9 g z 8 B U E s D B B Q A A g A I A D i G x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4 h s V Q K I p H u A 4 A A A A R A A A A E w A c A E Z v c m 1 1 b G F z L 1 N l Y 3 R p b 2 4 x L m 0 g o h g A K K A U A A A A A A A A A A A A A A A A A A A A A A A A A A A A K 0 5 N L s n M z 1 M I h t C G 1 g B Q S w E C L Q A U A A I A C A A 4 h s V Q g C e y D a g A A A D 5 A A A A E g A A A A A A A A A A A A A A A A A A A A A A Q 2 9 u Z m l n L 1 B h Y 2 t h Z 2 U u e G 1 s U E s B A i 0 A F A A C A A g A O I b F U A / K 6 a u k A A A A 6 Q A A A B M A A A A A A A A A A A A A A A A A 9 A A A A F t D b 2 5 0 Z W 5 0 X 1 R 5 c G V z X S 5 4 b W x Q S w E C L Q A U A A I A C A A 4 h s V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k R p 0 o B h F 0 O N w I r b 7 r W E q w A A A A A C A A A A A A A Q Z g A A A A E A A C A A A A D h 1 n A x e r 1 f O G j y E A y j m 9 e L Z h K S P u V O M V n n u 9 k n 5 T Z M C w A A A A A O g A A A A A I A A C A A A A D O K / E W Z D Y F 5 L 6 Q 5 i U x i I R L 3 4 7 H o n 3 F A M v E O 7 t W K Z p u b l A A A A A g M S M r e A I Y D y P L V E m 7 C M v x W R m t G d o O P 8 V f O 4 1 2 P 9 N E 6 Y V C H 4 9 w h X m s k J o d S Y D D U J G q D K r b 7 G P 2 H p L d w J V 6 7 B j v f N I p 0 Y 4 n q F E d t 1 8 J T + d H l E A A A A D X v y l 5 D k 2 j P v p 0 v D l Z B S v g I M m S K o t P k 7 U u V / Q h k 7 c M w e Z t Q N 3 c K W + y 9 t q I W V d D z c 5 u g 9 m Z l Z Y S x F T V R 8 l C T T m x < / D a t a M a s h u p > 
</file>

<file path=customXml/itemProps1.xml><?xml version="1.0" encoding="utf-8"?>
<ds:datastoreItem xmlns:ds="http://schemas.openxmlformats.org/officeDocument/2006/customXml" ds:itemID="{8F1D44AC-FC3A-497F-8499-33619A49C4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All</vt:lpstr>
      <vt:lpstr>Bus</vt:lpstr>
      <vt:lpstr>Line</vt:lpstr>
      <vt:lpstr>Gen</vt:lpstr>
      <vt:lpstr>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 Schleier</cp:lastModifiedBy>
  <dcterms:created xsi:type="dcterms:W3CDTF">2015-06-05T18:19:34Z</dcterms:created>
  <dcterms:modified xsi:type="dcterms:W3CDTF">2020-06-10T15:56:04Z</dcterms:modified>
</cp:coreProperties>
</file>