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ga pinout V3" sheetId="1" state="visible" r:id="rId2"/>
  </sheets>
  <definedNames>
    <definedName function="false" hidden="false" name="Symbol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<sst xmlns="http://schemas.openxmlformats.org/spreadsheetml/2006/main" count="164" uniqueCount="74">
  <si>
    <t xml:space="preserve">Port</t>
  </si>
  <si>
    <t xml:space="preserve">Connected to</t>
  </si>
  <si>
    <t xml:space="preserve">I/O</t>
  </si>
  <si>
    <t xml:space="preserve">Notes</t>
  </si>
  <si>
    <t xml:space="preserve">Function in slot machine</t>
  </si>
  <si>
    <t xml:space="preserve">TX0</t>
  </si>
  <si>
    <t xml:space="preserve">-</t>
  </si>
  <si>
    <t xml:space="preserve">Covered by ft hat</t>
  </si>
  <si>
    <t xml:space="preserve">RX0</t>
  </si>
  <si>
    <t xml:space="preserve">DRV8833 A1</t>
  </si>
  <si>
    <t xml:space="preserve">Out</t>
  </si>
  <si>
    <t xml:space="preserve">Hardwired to motor driver</t>
  </si>
  <si>
    <t xml:space="preserve">Signal LED 2 ground</t>
  </si>
  <si>
    <t xml:space="preserve">DRV8833 A2</t>
  </si>
  <si>
    <t xml:space="preserve">Signal LED 2 (right)</t>
  </si>
  <si>
    <t xml:space="preserve">DRV8833 A3</t>
  </si>
  <si>
    <t xml:space="preserve">DRV8833 B1</t>
  </si>
  <si>
    <t xml:space="preserve">Signal LED 1 ground</t>
  </si>
  <si>
    <t xml:space="preserve">DRV8833 B2</t>
  </si>
  <si>
    <t xml:space="preserve">Signal LED 1 (left)</t>
  </si>
  <si>
    <t xml:space="preserve">DRV8833 B3</t>
  </si>
  <si>
    <t xml:space="preserve">Motor 3A</t>
  </si>
  <si>
    <t xml:space="preserve">DRV8833 B4</t>
  </si>
  <si>
    <t xml:space="preserve">Motor 3B</t>
  </si>
  <si>
    <t xml:space="preserve">DRV8833 C1</t>
  </si>
  <si>
    <t xml:space="preserve">Motor 2A</t>
  </si>
  <si>
    <t xml:space="preserve">DRV8833 C2</t>
  </si>
  <si>
    <t xml:space="preserve">Motor 2B</t>
  </si>
  <si>
    <t xml:space="preserve">DRV8833 C3</t>
  </si>
  <si>
    <t xml:space="preserve">Motor 1A</t>
  </si>
  <si>
    <t xml:space="preserve">DRV8833 C4</t>
  </si>
  <si>
    <t xml:space="preserve">Motor 1B</t>
  </si>
  <si>
    <t xml:space="preserve">DRV8833 A4</t>
  </si>
  <si>
    <t xml:space="preserve">TX3</t>
  </si>
  <si>
    <t xml:space="preserve">RX3</t>
  </si>
  <si>
    <t xml:space="preserve">TX2 / DFPlayer RX</t>
  </si>
  <si>
    <t xml:space="preserve">Hardwired to MP3 player</t>
  </si>
  <si>
    <t xml:space="preserve">RX2 / DFPlayer TX</t>
  </si>
  <si>
    <t xml:space="preserve">TX1</t>
  </si>
  <si>
    <t xml:space="preserve">RX1</t>
  </si>
  <si>
    <t xml:space="preserve">I²C SDA</t>
  </si>
  <si>
    <t xml:space="preserve">Connected to I²C headers</t>
  </si>
  <si>
    <t xml:space="preserve">I²C SCL</t>
  </si>
  <si>
    <t xml:space="preserve">Motor 3 encoder</t>
  </si>
  <si>
    <t xml:space="preserve">Motor 2 encoder</t>
  </si>
  <si>
    <t xml:space="preserve">Motor 1 encoder</t>
  </si>
  <si>
    <t xml:space="preserve">Lock LED 1</t>
  </si>
  <si>
    <t xml:space="preserve">Lock pushbutton 1</t>
  </si>
  <si>
    <t xml:space="preserve">Lock LED 2</t>
  </si>
  <si>
    <t xml:space="preserve">Lock pushbutton 2</t>
  </si>
  <si>
    <t xml:space="preserve">Lock LED 3</t>
  </si>
  <si>
    <t xml:space="preserve">Lock pushbutton 3</t>
  </si>
  <si>
    <t xml:space="preserve">HC-020K sensor 1</t>
  </si>
  <si>
    <t xml:space="preserve">HC-020K sensor 2</t>
  </si>
  <si>
    <t xml:space="preserve">HC-020K sensor 3</t>
  </si>
  <si>
    <t xml:space="preserve">Servo 1</t>
  </si>
  <si>
    <t xml:space="preserve">Hardwired</t>
  </si>
  <si>
    <t xml:space="preserve">Ball feed servo</t>
  </si>
  <si>
    <t xml:space="preserve">Servo 2</t>
  </si>
  <si>
    <t xml:space="preserve">Unused</t>
  </si>
  <si>
    <t xml:space="preserve">Reserved for servo 3</t>
  </si>
  <si>
    <t xml:space="preserve">N/C</t>
  </si>
  <si>
    <t xml:space="preserve">Increase bet pushbutton</t>
  </si>
  <si>
    <t xml:space="preserve">Start pushbutton (lever)</t>
  </si>
  <si>
    <t xml:space="preserve">MISO</t>
  </si>
  <si>
    <t xml:space="preserve">Priority to SPI</t>
  </si>
  <si>
    <t xml:space="preserve">Decrease bet pushbutton</t>
  </si>
  <si>
    <t xml:space="preserve">MOSI</t>
  </si>
  <si>
    <t xml:space="preserve">LED matrix data</t>
  </si>
  <si>
    <t xml:space="preserve">SCK</t>
  </si>
  <si>
    <t xml:space="preserve">LED matrix clock</t>
  </si>
  <si>
    <t xml:space="preserve">SS</t>
  </si>
  <si>
    <t xml:space="preserve">LED matrix chip select</t>
  </si>
  <si>
    <t xml:space="preserve">In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</si>
</sst>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color rgb="FF999999"/>
      <name val="Tahoma"/>
      <family val="2"/>
      <charset val="1"/>
    </font>
    <font>
      <sz val="10"/>
      <color rgb="FF3C78D8"/>
      <name val="Tahoma"/>
      <family val="2"/>
      <charset val="1"/>
    </font>
    <font>
      <sz val="10"/>
      <color rgb="FF6AA84F"/>
      <name val="Tahoma"/>
      <family val="2"/>
      <charset val="1"/>
    </font>
    <font>
      <sz val="11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B6D7A8"/>
        <bgColor rgb="FFD9D9D9"/>
      </patternFill>
    </fill>
    <fill>
      <patternFill patternType="solid">
        <fgColor rgb="FFEA9999"/>
        <bgColor rgb="FFFF8080"/>
      </patternFill>
    </fill>
    <fill>
      <patternFill patternType="solid">
        <fgColor rgb="FFCFE2F3"/>
        <bgColor rgb="FFC9DAF8"/>
      </patternFill>
    </fill>
    <fill>
      <patternFill patternType="solid">
        <fgColor rgb="FFD9EAD3"/>
        <bgColor rgb="FFD9D9D9"/>
      </patternFill>
    </fill>
    <fill>
      <patternFill patternType="solid">
        <fgColor rgb="FFC9DAF8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F3F3F3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CE5CD"/>
        <bgColor rgb="FFFFF2CC"/>
      </patternFill>
    </fill>
    <fill>
      <patternFill patternType="solid">
        <fgColor rgb="FFD9D9D9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D9D2E9"/>
      <rgbColor rgb="FFEA9999"/>
      <rgbColor rgb="FFCC99FF"/>
      <rgbColor rgb="FFF4CCCC"/>
      <rgbColor rgb="FF3C78D8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.13"/>
    <col collapsed="false" customWidth="true" hidden="false" outlineLevel="0" max="2" min="2" style="1" width="9.17"/>
    <col collapsed="false" customWidth="true" hidden="false" outlineLevel="0" max="3" min="3" style="1" width="18.79"/>
    <col collapsed="false" customWidth="true" hidden="false" outlineLevel="0" max="4" min="4" style="1" width="4.75"/>
    <col collapsed="false" customWidth="true" hidden="true" outlineLevel="0" max="5" min="5" style="1" width="24.76"/>
    <col collapsed="false" customWidth="true" hidden="false" outlineLevel="0" max="6" min="6" style="1" width="24.2"/>
    <col collapsed="false" customWidth="true" hidden="false" outlineLevel="0" max="7" min="7" style="1" width="19.38"/>
    <col collapsed="false" customWidth="false" hidden="false" outlineLevel="0" max="19" min="8" style="1" width="12.63"/>
    <col collapsed="false" customWidth="false" hidden="false" outlineLevel="0" max="16381" min="22" style="1" width="12.63"/>
    <col collapsed="false" customWidth="true" hidden="false" outlineLevel="0" max="16384" min="16382" style="1" width="11.53"/>
  </cols>
  <sheetData>
    <row r="1" customFormat="false" ht="12.8" hidden="false" customHeight="false" outlineLevel="0" collapsed="false">
      <c r="A1" s="2"/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2.8" hidden="false" customHeight="false" outlineLevel="0" collapsed="false">
      <c r="A2" s="4"/>
      <c r="B2" s="4" t="str">
        <f aca="false">"D"&amp;(ROW(B2)-2)</f>
        <v>D0</v>
      </c>
      <c r="C2" s="4" t="s">
        <v>5</v>
      </c>
      <c r="D2" s="5" t="s">
        <v>6</v>
      </c>
      <c r="E2" s="6" t="s">
        <v>7</v>
      </c>
    </row>
    <row r="3" customFormat="false" ht="12.8" hidden="false" customHeight="false" outlineLevel="0" collapsed="false">
      <c r="A3" s="4"/>
      <c r="B3" s="4" t="str">
        <f aca="false">"D"&amp;(ROW(B3)-2)</f>
        <v>D1</v>
      </c>
      <c r="C3" s="4" t="s">
        <v>8</v>
      </c>
      <c r="D3" s="5" t="s">
        <v>6</v>
      </c>
      <c r="E3" s="6" t="s">
        <v>7</v>
      </c>
    </row>
    <row r="4" customFormat="false" ht="12.8" hidden="false" customHeight="false" outlineLevel="0" collapsed="false">
      <c r="A4" s="7"/>
      <c r="B4" s="7" t="str">
        <f aca="false">"D"&amp;(ROW(B4)-2)&amp;"~"</f>
        <v>D2~</v>
      </c>
      <c r="C4" s="7" t="s">
        <v>9</v>
      </c>
      <c r="D4" s="8" t="s">
        <v>10</v>
      </c>
      <c r="E4" s="6" t="s">
        <v>11</v>
      </c>
      <c r="F4" s="9" t="s">
        <v>12</v>
      </c>
    </row>
    <row r="5" customFormat="false" ht="12.8" hidden="false" customHeight="false" outlineLevel="0" collapsed="false">
      <c r="A5" s="7"/>
      <c r="B5" s="7" t="str">
        <f aca="false">"D"&amp;(ROW(B5)-2)&amp;"~"</f>
        <v>D3~</v>
      </c>
      <c r="C5" s="7" t="s">
        <v>13</v>
      </c>
      <c r="D5" s="8" t="s">
        <v>10</v>
      </c>
      <c r="E5" s="6" t="s">
        <v>11</v>
      </c>
      <c r="F5" s="10" t="s">
        <v>14</v>
      </c>
    </row>
    <row r="6" customFormat="false" ht="12.8" hidden="false" customHeight="false" outlineLevel="0" collapsed="false">
      <c r="A6" s="7"/>
      <c r="B6" s="4" t="str">
        <f aca="false">"D"&amp;(ROW(B6)-2)&amp;"~"</f>
        <v>D4~</v>
      </c>
      <c r="C6" s="7" t="s">
        <v>15</v>
      </c>
      <c r="D6" s="8" t="s">
        <v>10</v>
      </c>
      <c r="E6" s="6" t="s">
        <v>11</v>
      </c>
    </row>
    <row r="7" customFormat="false" ht="12.8" hidden="false" customHeight="false" outlineLevel="0" collapsed="false">
      <c r="A7" s="7"/>
      <c r="B7" s="7" t="str">
        <f aca="false">"D"&amp;(ROW(B7)-2)&amp;"~"</f>
        <v>D5~</v>
      </c>
      <c r="C7" s="7" t="s">
        <v>16</v>
      </c>
      <c r="D7" s="8" t="s">
        <v>10</v>
      </c>
      <c r="E7" s="6" t="s">
        <v>11</v>
      </c>
      <c r="F7" s="9" t="s">
        <v>17</v>
      </c>
    </row>
    <row r="8" customFormat="false" ht="12.8" hidden="false" customHeight="false" outlineLevel="0" collapsed="false">
      <c r="A8" s="7"/>
      <c r="B8" s="7" t="str">
        <f aca="false">"D"&amp;(ROW(B8)-2)&amp;"~"</f>
        <v>D6~</v>
      </c>
      <c r="C8" s="7" t="s">
        <v>18</v>
      </c>
      <c r="D8" s="8" t="s">
        <v>10</v>
      </c>
      <c r="E8" s="6" t="s">
        <v>11</v>
      </c>
      <c r="F8" s="10" t="s">
        <v>19</v>
      </c>
    </row>
    <row r="9" customFormat="false" ht="12.8" hidden="false" customHeight="false" outlineLevel="0" collapsed="false">
      <c r="A9" s="7"/>
      <c r="B9" s="7" t="str">
        <f aca="false">"D"&amp;(ROW(B9)-2)&amp;"~"</f>
        <v>D7~</v>
      </c>
      <c r="C9" s="7" t="s">
        <v>20</v>
      </c>
      <c r="D9" s="8" t="s">
        <v>10</v>
      </c>
      <c r="E9" s="6" t="s">
        <v>11</v>
      </c>
      <c r="F9" s="9" t="s">
        <v>21</v>
      </c>
    </row>
    <row r="10" customFormat="false" ht="12.8" hidden="false" customHeight="false" outlineLevel="0" collapsed="false">
      <c r="A10" s="7"/>
      <c r="B10" s="7" t="str">
        <f aca="false">"D"&amp;(ROW(B10)-2)&amp;"~"</f>
        <v>D8~</v>
      </c>
      <c r="C10" s="7" t="s">
        <v>22</v>
      </c>
      <c r="D10" s="8" t="s">
        <v>10</v>
      </c>
      <c r="E10" s="6" t="s">
        <v>11</v>
      </c>
      <c r="F10" s="10" t="s">
        <v>23</v>
      </c>
    </row>
    <row r="11" customFormat="false" ht="12.8" hidden="false" customHeight="false" outlineLevel="0" collapsed="false">
      <c r="A11" s="7"/>
      <c r="B11" s="7" t="str">
        <f aca="false">"D"&amp;(ROW(B11)-2)&amp;"~"</f>
        <v>D9~</v>
      </c>
      <c r="C11" s="7" t="s">
        <v>24</v>
      </c>
      <c r="D11" s="8" t="s">
        <v>10</v>
      </c>
      <c r="E11" s="6" t="s">
        <v>11</v>
      </c>
      <c r="F11" s="9" t="s">
        <v>25</v>
      </c>
    </row>
    <row r="12" customFormat="false" ht="12.8" hidden="false" customHeight="false" outlineLevel="0" collapsed="false">
      <c r="A12" s="7"/>
      <c r="B12" s="7" t="str">
        <f aca="false">"D"&amp;(ROW(B12)-2)&amp;"~"</f>
        <v>D10~</v>
      </c>
      <c r="C12" s="7" t="s">
        <v>26</v>
      </c>
      <c r="D12" s="8" t="s">
        <v>10</v>
      </c>
      <c r="E12" s="6" t="s">
        <v>11</v>
      </c>
      <c r="F12" s="10" t="s">
        <v>27</v>
      </c>
    </row>
    <row r="13" customFormat="false" ht="12.8" hidden="false" customHeight="false" outlineLevel="0" collapsed="false">
      <c r="A13" s="7"/>
      <c r="B13" s="7" t="str">
        <f aca="false">"D"&amp;(ROW(B13)-2)&amp;"~"</f>
        <v>D11~</v>
      </c>
      <c r="C13" s="7" t="s">
        <v>28</v>
      </c>
      <c r="D13" s="8" t="s">
        <v>10</v>
      </c>
      <c r="E13" s="6" t="s">
        <v>11</v>
      </c>
      <c r="F13" s="9" t="s">
        <v>29</v>
      </c>
    </row>
    <row r="14" customFormat="false" ht="12.8" hidden="false" customHeight="false" outlineLevel="0" collapsed="false">
      <c r="A14" s="7"/>
      <c r="B14" s="7" t="str">
        <f aca="false">"D"&amp;(ROW(B14)-2)&amp;"~"</f>
        <v>D12~</v>
      </c>
      <c r="C14" s="7" t="s">
        <v>30</v>
      </c>
      <c r="D14" s="8" t="s">
        <v>10</v>
      </c>
      <c r="E14" s="6" t="s">
        <v>11</v>
      </c>
      <c r="F14" s="10" t="s">
        <v>31</v>
      </c>
    </row>
    <row r="15" customFormat="false" ht="12.8" hidden="false" customHeight="false" outlineLevel="0" collapsed="false">
      <c r="A15" s="4"/>
      <c r="B15" s="4" t="str">
        <f aca="false">"D"&amp;(ROW(B15)-2)&amp;"~"</f>
        <v>D13~</v>
      </c>
      <c r="C15" s="7" t="s">
        <v>32</v>
      </c>
      <c r="D15" s="8" t="s">
        <v>10</v>
      </c>
      <c r="E15" s="6" t="s">
        <v>11</v>
      </c>
    </row>
    <row r="16" customFormat="false" ht="12.8" hidden="false" customHeight="false" outlineLevel="0" collapsed="false">
      <c r="B16" s="1" t="str">
        <f aca="false">"D"&amp;(ROW(B16)-2)</f>
        <v>D14</v>
      </c>
      <c r="C16" s="1" t="s">
        <v>33</v>
      </c>
      <c r="D16" s="11" t="s">
        <v>2</v>
      </c>
      <c r="E16" s="6" t="s">
        <v>7</v>
      </c>
    </row>
    <row r="17" customFormat="false" ht="12.8" hidden="false" customHeight="false" outlineLevel="0" collapsed="false">
      <c r="B17" s="1" t="str">
        <f aca="false">"D"&amp;(ROW(B17)-2)</f>
        <v>D15</v>
      </c>
      <c r="C17" s="1" t="s">
        <v>34</v>
      </c>
      <c r="D17" s="11" t="s">
        <v>2</v>
      </c>
      <c r="E17" s="6" t="s">
        <v>7</v>
      </c>
    </row>
    <row r="18" customFormat="false" ht="12.8" hidden="false" customHeight="false" outlineLevel="0" collapsed="false">
      <c r="A18" s="4"/>
      <c r="B18" s="4" t="str">
        <f aca="false">"D"&amp;(ROW(B18)-2)</f>
        <v>D16</v>
      </c>
      <c r="C18" s="4" t="s">
        <v>35</v>
      </c>
      <c r="D18" s="5" t="s">
        <v>6</v>
      </c>
      <c r="E18" s="6" t="s">
        <v>36</v>
      </c>
    </row>
    <row r="19" customFormat="false" ht="12.8" hidden="false" customHeight="false" outlineLevel="0" collapsed="false">
      <c r="A19" s="4"/>
      <c r="B19" s="4" t="str">
        <f aca="false">"D"&amp;(ROW(B19)-2)</f>
        <v>D17</v>
      </c>
      <c r="C19" s="4" t="s">
        <v>37</v>
      </c>
      <c r="D19" s="5" t="s">
        <v>6</v>
      </c>
      <c r="E19" s="6" t="s">
        <v>36</v>
      </c>
    </row>
    <row r="20" customFormat="false" ht="12.8" hidden="false" customHeight="false" outlineLevel="0" collapsed="false">
      <c r="B20" s="1" t="str">
        <f aca="false">"D"&amp;(ROW(B20)-2)</f>
        <v>D18</v>
      </c>
      <c r="C20" s="1" t="s">
        <v>38</v>
      </c>
      <c r="D20" s="11" t="s">
        <v>2</v>
      </c>
      <c r="E20" s="6" t="s">
        <v>7</v>
      </c>
    </row>
    <row r="21" customFormat="false" ht="12.8" hidden="false" customHeight="false" outlineLevel="0" collapsed="false">
      <c r="B21" s="1" t="str">
        <f aca="false">"D"&amp;(ROW(B21)-2)</f>
        <v>D19</v>
      </c>
      <c r="C21" s="1" t="s">
        <v>39</v>
      </c>
      <c r="D21" s="11" t="s">
        <v>2</v>
      </c>
      <c r="E21" s="6" t="s">
        <v>7</v>
      </c>
    </row>
    <row r="22" customFormat="false" ht="12.8" hidden="false" customHeight="false" outlineLevel="0" collapsed="false">
      <c r="A22" s="4"/>
      <c r="B22" s="4" t="str">
        <f aca="false">"D"&amp;(ROW(B22)-2)</f>
        <v>D20</v>
      </c>
      <c r="C22" s="12" t="s">
        <v>40</v>
      </c>
      <c r="D22" s="11" t="s">
        <v>2</v>
      </c>
      <c r="E22" s="6" t="s">
        <v>41</v>
      </c>
    </row>
    <row r="23" customFormat="false" ht="12.8" hidden="false" customHeight="false" outlineLevel="0" collapsed="false">
      <c r="A23" s="4"/>
      <c r="B23" s="4" t="str">
        <f aca="false">"D"&amp;(ROW(B23)-2)</f>
        <v>D21</v>
      </c>
      <c r="C23" s="13" t="s">
        <v>42</v>
      </c>
      <c r="D23" s="11" t="s">
        <v>2</v>
      </c>
      <c r="E23" s="6" t="s">
        <v>41</v>
      </c>
    </row>
    <row r="24" customFormat="false" ht="12.8" hidden="false" customHeight="false" outlineLevel="0" collapsed="false">
      <c r="B24" s="1" t="str">
        <f aca="false">"D"&amp;(ROW(B24)-2)</f>
        <v>D22</v>
      </c>
      <c r="D24" s="11" t="s">
        <v>2</v>
      </c>
    </row>
    <row r="25" customFormat="false" ht="12.8" hidden="false" customHeight="false" outlineLevel="0" collapsed="false">
      <c r="B25" s="1" t="str">
        <f aca="false">"D"&amp;(ROW(B25)-2)</f>
        <v>D23</v>
      </c>
      <c r="D25" s="11" t="s">
        <v>2</v>
      </c>
    </row>
    <row r="26" customFormat="false" ht="12.8" hidden="false" customHeight="false" outlineLevel="0" collapsed="false">
      <c r="B26" s="1" t="str">
        <f aca="false">"D"&amp;(ROW(B26)-2)</f>
        <v>D24</v>
      </c>
      <c r="D26" s="11" t="s">
        <v>2</v>
      </c>
    </row>
    <row r="27" customFormat="false" ht="12.8" hidden="false" customHeight="false" outlineLevel="0" collapsed="false">
      <c r="B27" s="1" t="str">
        <f aca="false">"D"&amp;(ROW(B27)-2)</f>
        <v>D25</v>
      </c>
      <c r="D27" s="11" t="s">
        <v>2</v>
      </c>
    </row>
    <row r="28" customFormat="false" ht="12.8" hidden="false" customHeight="false" outlineLevel="0" collapsed="false">
      <c r="B28" s="1" t="str">
        <f aca="false">"D"&amp;(ROW(B28)-2)</f>
        <v>D26</v>
      </c>
      <c r="D28" s="11" t="s">
        <v>2</v>
      </c>
    </row>
    <row r="29" customFormat="false" ht="12.8" hidden="false" customHeight="false" outlineLevel="0" collapsed="false">
      <c r="B29" s="1" t="str">
        <f aca="false">"D"&amp;(ROW(B29)-2)</f>
        <v>D27</v>
      </c>
      <c r="D29" s="11" t="s">
        <v>2</v>
      </c>
    </row>
    <row r="30" customFormat="false" ht="12.8" hidden="false" customHeight="false" outlineLevel="0" collapsed="false">
      <c r="B30" s="1" t="str">
        <f aca="false">"D"&amp;(ROW(B30)-2)</f>
        <v>D28</v>
      </c>
      <c r="D30" s="11" t="s">
        <v>2</v>
      </c>
    </row>
    <row r="31" customFormat="false" ht="12.8" hidden="false" customHeight="false" outlineLevel="0" collapsed="false">
      <c r="B31" s="1" t="str">
        <f aca="false">"D"&amp;(ROW(B31)-2)</f>
        <v>D29</v>
      </c>
      <c r="D31" s="11" t="s">
        <v>2</v>
      </c>
      <c r="F31" s="14" t="s">
        <v>43</v>
      </c>
    </row>
    <row r="32" customFormat="false" ht="12.8" hidden="false" customHeight="false" outlineLevel="0" collapsed="false">
      <c r="B32" s="1" t="str">
        <f aca="false">"D"&amp;(ROW(B32)-2)</f>
        <v>D30</v>
      </c>
      <c r="D32" s="11" t="s">
        <v>2</v>
      </c>
    </row>
    <row r="33" customFormat="false" ht="12.8" hidden="false" customHeight="false" outlineLevel="0" collapsed="false">
      <c r="B33" s="1" t="str">
        <f aca="false">"D"&amp;(ROW(B33)-2)</f>
        <v>D31</v>
      </c>
      <c r="D33" s="11" t="s">
        <v>2</v>
      </c>
      <c r="F33" s="14" t="s">
        <v>44</v>
      </c>
    </row>
    <row r="34" customFormat="false" ht="12.8" hidden="false" customHeight="false" outlineLevel="0" collapsed="false">
      <c r="B34" s="1" t="str">
        <f aca="false">"D"&amp;(ROW(B34)-2)</f>
        <v>D32</v>
      </c>
      <c r="D34" s="11" t="s">
        <v>2</v>
      </c>
    </row>
    <row r="35" customFormat="false" ht="12.8" hidden="false" customHeight="false" outlineLevel="0" collapsed="false">
      <c r="B35" s="1" t="str">
        <f aca="false">"D"&amp;(ROW(B35)-2)</f>
        <v>D33</v>
      </c>
      <c r="D35" s="11" t="s">
        <v>2</v>
      </c>
      <c r="F35" s="14" t="s">
        <v>45</v>
      </c>
    </row>
    <row r="36" customFormat="false" ht="12.8" hidden="false" customHeight="false" outlineLevel="0" collapsed="false">
      <c r="B36" s="1" t="str">
        <f aca="false">"D"&amp;(ROW(B36)-2)</f>
        <v>D34</v>
      </c>
      <c r="D36" s="11" t="s">
        <v>2</v>
      </c>
      <c r="F36" s="15" t="s">
        <v>46</v>
      </c>
    </row>
    <row r="37" customFormat="false" ht="12.8" hidden="false" customHeight="false" outlineLevel="0" collapsed="false">
      <c r="B37" s="1" t="str">
        <f aca="false">"D"&amp;(ROW(B37)-2)</f>
        <v>D35</v>
      </c>
      <c r="D37" s="11" t="s">
        <v>2</v>
      </c>
      <c r="F37" s="16" t="s">
        <v>47</v>
      </c>
    </row>
    <row r="38" customFormat="false" ht="12.8" hidden="false" customHeight="false" outlineLevel="0" collapsed="false">
      <c r="B38" s="1" t="str">
        <f aca="false">"D"&amp;(ROW(B38)-2)</f>
        <v>D36</v>
      </c>
      <c r="D38" s="11" t="s">
        <v>2</v>
      </c>
      <c r="F38" s="15" t="s">
        <v>48</v>
      </c>
    </row>
    <row r="39" customFormat="false" ht="12.8" hidden="false" customHeight="false" outlineLevel="0" collapsed="false">
      <c r="B39" s="1" t="str">
        <f aca="false">"D"&amp;(ROW(B39)-2)</f>
        <v>D37</v>
      </c>
      <c r="D39" s="11" t="s">
        <v>2</v>
      </c>
      <c r="F39" s="16" t="s">
        <v>49</v>
      </c>
    </row>
    <row r="40" customFormat="false" ht="12.8" hidden="false" customHeight="false" outlineLevel="0" collapsed="false">
      <c r="B40" s="1" t="str">
        <f aca="false">"D"&amp;(ROW(B40)-2)</f>
        <v>D38</v>
      </c>
      <c r="D40" s="11" t="s">
        <v>2</v>
      </c>
      <c r="F40" s="15" t="s">
        <v>50</v>
      </c>
    </row>
    <row r="41" customFormat="false" ht="12.8" hidden="false" customHeight="false" outlineLevel="0" collapsed="false">
      <c r="B41" s="1" t="str">
        <f aca="false">"D"&amp;(ROW(B41)-2)</f>
        <v>D39</v>
      </c>
      <c r="D41" s="11" t="s">
        <v>2</v>
      </c>
      <c r="F41" s="16" t="s">
        <v>51</v>
      </c>
    </row>
    <row r="42" customFormat="false" ht="12.8" hidden="false" customHeight="false" outlineLevel="0" collapsed="false">
      <c r="B42" s="1" t="str">
        <f aca="false">"D"&amp;(ROW(B42)-2)</f>
        <v>D40</v>
      </c>
      <c r="D42" s="11" t="s">
        <v>2</v>
      </c>
    </row>
    <row r="43" customFormat="false" ht="12.8" hidden="false" customHeight="false" outlineLevel="0" collapsed="false">
      <c r="B43" s="1" t="str">
        <f aca="false">"D"&amp;(ROW(B43)-2)</f>
        <v>D41</v>
      </c>
      <c r="D43" s="11" t="s">
        <v>2</v>
      </c>
      <c r="F43" s="17" t="s">
        <v>52</v>
      </c>
    </row>
    <row r="44" customFormat="false" ht="12.8" hidden="false" customHeight="false" outlineLevel="0" collapsed="false">
      <c r="B44" s="1" t="str">
        <f aca="false">"D"&amp;(ROW(B44)-2)</f>
        <v>D42</v>
      </c>
      <c r="D44" s="11" t="s">
        <v>2</v>
      </c>
      <c r="F44" s="17" t="s">
        <v>53</v>
      </c>
    </row>
    <row r="45" customFormat="false" ht="12.8" hidden="false" customHeight="false" outlineLevel="0" collapsed="false">
      <c r="B45" s="1" t="str">
        <f aca="false">"D"&amp;(ROW(B45)-2)</f>
        <v>D43</v>
      </c>
      <c r="D45" s="11" t="s">
        <v>2</v>
      </c>
      <c r="F45" s="17" t="s">
        <v>54</v>
      </c>
    </row>
    <row r="46" customFormat="false" ht="12.8" hidden="false" customHeight="false" outlineLevel="0" collapsed="false">
      <c r="A46" s="7"/>
      <c r="B46" s="7" t="str">
        <f aca="false">"D"&amp;(ROW(B46)-2)&amp;"~"</f>
        <v>D44~</v>
      </c>
      <c r="C46" s="7" t="s">
        <v>55</v>
      </c>
      <c r="D46" s="8" t="s">
        <v>10</v>
      </c>
      <c r="E46" s="6" t="s">
        <v>56</v>
      </c>
      <c r="F46" s="18" t="s">
        <v>57</v>
      </c>
    </row>
    <row r="47" customFormat="false" ht="12.8" hidden="false" customHeight="false" outlineLevel="0" collapsed="false">
      <c r="A47" s="7"/>
      <c r="B47" s="7" t="str">
        <f aca="false">"D"&amp;(ROW(B47)-2)&amp;"~"</f>
        <v>D45~</v>
      </c>
      <c r="C47" s="7" t="s">
        <v>58</v>
      </c>
      <c r="D47" s="8" t="s">
        <v>10</v>
      </c>
      <c r="E47" s="6" t="s">
        <v>56</v>
      </c>
      <c r="F47" s="6" t="s">
        <v>59</v>
      </c>
    </row>
    <row r="48" customFormat="false" ht="12.8" hidden="false" customHeight="false" outlineLevel="0" collapsed="false">
      <c r="A48" s="7"/>
      <c r="B48" s="7" t="str">
        <f aca="false">"D"&amp;(ROW(B48)-2)&amp;"~"</f>
        <v>D46~</v>
      </c>
      <c r="C48" s="7" t="s">
        <v>60</v>
      </c>
      <c r="D48" s="8" t="s">
        <v>10</v>
      </c>
      <c r="E48" s="6" t="s">
        <v>61</v>
      </c>
      <c r="F48" s="6" t="s">
        <v>59</v>
      </c>
    </row>
    <row r="49" customFormat="false" ht="12.8" hidden="false" customHeight="false" outlineLevel="0" collapsed="false">
      <c r="B49" s="1" t="str">
        <f aca="false">"D"&amp;(ROW(B49)-2)</f>
        <v>D47</v>
      </c>
      <c r="D49" s="11" t="s">
        <v>2</v>
      </c>
    </row>
    <row r="50" customFormat="false" ht="12.8" hidden="false" customHeight="false" outlineLevel="0" collapsed="false">
      <c r="B50" s="1" t="str">
        <f aca="false">"D"&amp;(ROW(B50)-2)</f>
        <v>D48</v>
      </c>
      <c r="D50" s="11" t="s">
        <v>2</v>
      </c>
      <c r="F50" s="17" t="s">
        <v>62</v>
      </c>
    </row>
    <row r="51" customFormat="false" ht="12.8" hidden="false" customHeight="false" outlineLevel="0" collapsed="false">
      <c r="B51" s="1" t="str">
        <f aca="false">"D"&amp;(ROW(B51)-2)</f>
        <v>D49</v>
      </c>
      <c r="D51" s="11" t="s">
        <v>2</v>
      </c>
      <c r="F51" s="19" t="s">
        <v>63</v>
      </c>
    </row>
    <row r="52" customFormat="false" ht="12.8" hidden="false" customHeight="false" outlineLevel="0" collapsed="false">
      <c r="B52" s="1" t="str">
        <f aca="false">"D"&amp;(ROW(B52)-2)</f>
        <v>D50</v>
      </c>
      <c r="C52" s="1" t="s">
        <v>64</v>
      </c>
      <c r="D52" s="11" t="s">
        <v>2</v>
      </c>
      <c r="E52" s="6" t="s">
        <v>65</v>
      </c>
      <c r="F52" s="17" t="s">
        <v>66</v>
      </c>
    </row>
    <row r="53" customFormat="false" ht="12.8" hidden="false" customHeight="false" outlineLevel="0" collapsed="false">
      <c r="B53" s="1" t="str">
        <f aca="false">"D"&amp;(ROW(B53)-2)</f>
        <v>D51</v>
      </c>
      <c r="C53" s="1" t="s">
        <v>67</v>
      </c>
      <c r="D53" s="11" t="s">
        <v>2</v>
      </c>
      <c r="E53" s="6" t="s">
        <v>65</v>
      </c>
      <c r="F53" s="20" t="s">
        <v>68</v>
      </c>
    </row>
    <row r="54" customFormat="false" ht="12.8" hidden="false" customHeight="false" outlineLevel="0" collapsed="false">
      <c r="B54" s="1" t="str">
        <f aca="false">"D"&amp;(ROW(B54)-2)</f>
        <v>D52</v>
      </c>
      <c r="C54" s="1" t="s">
        <v>69</v>
      </c>
      <c r="D54" s="11" t="s">
        <v>2</v>
      </c>
      <c r="E54" s="6" t="s">
        <v>65</v>
      </c>
      <c r="F54" s="19" t="s">
        <v>70</v>
      </c>
    </row>
    <row r="55" customFormat="false" ht="12.8" hidden="false" customHeight="false" outlineLevel="0" collapsed="false">
      <c r="B55" s="1" t="str">
        <f aca="false">"D"&amp;(ROW(B55)-2)</f>
        <v>D53</v>
      </c>
      <c r="C55" s="1" t="s">
        <v>71</v>
      </c>
      <c r="D55" s="11" t="s">
        <v>2</v>
      </c>
      <c r="E55" s="6" t="s">
        <v>65</v>
      </c>
      <c r="F55" s="21" t="s">
        <v>72</v>
      </c>
    </row>
    <row r="56" customFormat="false" ht="12.8" hidden="false" customHeight="false" outlineLevel="0" collapsed="false">
      <c r="A56" s="22"/>
      <c r="B56" s="22" t="str">
        <f aca="false">"D"&amp;(ROW(B56)-2)&amp;" / A"&amp;(ROW(B56)-56)</f>
        <v>D54 / A0</v>
      </c>
      <c r="D56" s="23" t="s">
        <v>73</v>
      </c>
    </row>
    <row r="57" customFormat="false" ht="12.8" hidden="false" customHeight="false" outlineLevel="0" collapsed="false">
      <c r="A57" s="22"/>
      <c r="B57" s="22" t="str">
        <f aca="false">"D"&amp;(ROW(B57)-2)&amp;" / A"&amp;(ROW(B57)-56)</f>
        <v>D55 / A1</v>
      </c>
      <c r="D57" s="23" t="s">
        <v>73</v>
      </c>
    </row>
    <row r="58" customFormat="false" ht="12.8" hidden="false" customHeight="false" outlineLevel="0" collapsed="false">
      <c r="A58" s="22"/>
      <c r="B58" s="22" t="str">
        <f aca="false">"D"&amp;(ROW(B58)-2)&amp;" / A"&amp;(ROW(B58)-56)</f>
        <v>D56 / A2</v>
      </c>
      <c r="D58" s="23" t="s">
        <v>73</v>
      </c>
    </row>
    <row r="59" customFormat="false" ht="12.8" hidden="false" customHeight="false" outlineLevel="0" collapsed="false">
      <c r="A59" s="22"/>
      <c r="B59" s="22" t="str">
        <f aca="false">"D"&amp;(ROW(B59)-2)&amp;" / A"&amp;(ROW(B59)-56)</f>
        <v>D57 / A3</v>
      </c>
      <c r="D59" s="23" t="s">
        <v>73</v>
      </c>
    </row>
    <row r="60" customFormat="false" ht="12.8" hidden="false" customHeight="false" outlineLevel="0" collapsed="false">
      <c r="A60" s="22"/>
      <c r="B60" s="22" t="str">
        <f aca="false">"D"&amp;(ROW(B60)-2)&amp;" / A"&amp;(ROW(B60)-56)</f>
        <v>D58 / A4</v>
      </c>
      <c r="D60" s="23" t="s">
        <v>73</v>
      </c>
    </row>
    <row r="61" customFormat="false" ht="12.8" hidden="false" customHeight="false" outlineLevel="0" collapsed="false">
      <c r="A61" s="22"/>
      <c r="B61" s="22" t="str">
        <f aca="false">"D"&amp;(ROW(B61)-2)&amp;" / A"&amp;(ROW(B61)-56)</f>
        <v>D59 / A5</v>
      </c>
      <c r="D61" s="23" t="s">
        <v>73</v>
      </c>
    </row>
    <row r="62" customFormat="false" ht="12.8" hidden="false" customHeight="false" outlineLevel="0" collapsed="false">
      <c r="A62" s="22"/>
      <c r="B62" s="22" t="str">
        <f aca="false">"D"&amp;(ROW(B62)-2)&amp;" / A"&amp;(ROW(B62)-56)</f>
        <v>D60 / A6</v>
      </c>
      <c r="D62" s="23" t="s">
        <v>73</v>
      </c>
    </row>
    <row r="63" customFormat="false" ht="12.8" hidden="false" customHeight="false" outlineLevel="0" collapsed="false">
      <c r="A63" s="22"/>
      <c r="B63" s="22" t="str">
        <f aca="false">"D"&amp;(ROW(B63)-2)&amp;" / A"&amp;(ROW(B63)-56)</f>
        <v>D61 / A7</v>
      </c>
      <c r="D63" s="23" t="s">
        <v>73</v>
      </c>
    </row>
    <row r="64" customFormat="false" ht="12.8" hidden="false" customHeight="false" outlineLevel="0" collapsed="false">
      <c r="A64" s="22"/>
      <c r="B64" s="22" t="str">
        <f aca="false">"D"&amp;(ROW(B64)-2)&amp;" / A"&amp;(ROW(B64)-56)</f>
        <v>D62 / A8</v>
      </c>
      <c r="D64" s="23" t="s">
        <v>73</v>
      </c>
    </row>
    <row r="65" customFormat="false" ht="12.8" hidden="false" customHeight="false" outlineLevel="0" collapsed="false">
      <c r="A65" s="22"/>
      <c r="B65" s="22" t="str">
        <f aca="false">"D"&amp;(ROW(B65)-2)&amp;" / A"&amp;(ROW(B65)-56)</f>
        <v>D63 / A9</v>
      </c>
      <c r="D65" s="23" t="s">
        <v>73</v>
      </c>
    </row>
    <row r="66" customFormat="false" ht="12.8" hidden="false" customHeight="false" outlineLevel="0" collapsed="false">
      <c r="A66" s="22"/>
      <c r="B66" s="22" t="str">
        <f aca="false">"D"&amp;(ROW(B66)-2)&amp;" / A"&amp;(ROW(B66)-56)</f>
        <v>D64 / A10</v>
      </c>
      <c r="D66" s="23" t="s">
        <v>73</v>
      </c>
    </row>
    <row r="67" customFormat="false" ht="12.8" hidden="false" customHeight="false" outlineLevel="0" collapsed="false">
      <c r="A67" s="22"/>
      <c r="B67" s="22" t="str">
        <f aca="false">"D"&amp;(ROW(B67)-2)&amp;" / A"&amp;(ROW(B67)-56)</f>
        <v>D65 / A11</v>
      </c>
      <c r="D67" s="23" t="s">
        <v>73</v>
      </c>
    </row>
    <row r="68" customFormat="false" ht="12.8" hidden="false" customHeight="false" outlineLevel="0" collapsed="false">
      <c r="A68" s="22"/>
      <c r="B68" s="22" t="str">
        <f aca="false">"D"&amp;(ROW(B68)-2)&amp;" / A"&amp;(ROW(B68)-56)</f>
        <v>D66 / A12</v>
      </c>
      <c r="D68" s="23" t="s">
        <v>73</v>
      </c>
    </row>
    <row r="69" customFormat="false" ht="12.8" hidden="false" customHeight="false" outlineLevel="0" collapsed="false">
      <c r="A69" s="22"/>
      <c r="B69" s="22" t="str">
        <f aca="false">"D"&amp;(ROW(B69)-2)&amp;" / A"&amp;(ROW(B69)-56)</f>
        <v>D67 / A13</v>
      </c>
      <c r="D69" s="23" t="s">
        <v>73</v>
      </c>
    </row>
    <row r="70" customFormat="false" ht="12.8" hidden="false" customHeight="false" outlineLevel="0" collapsed="false">
      <c r="A70" s="22"/>
      <c r="B70" s="22" t="str">
        <f aca="false">"D"&amp;(ROW(B70)-2)&amp;" / A"&amp;(ROW(B70)-56)</f>
        <v>D68 / A14</v>
      </c>
      <c r="D70" s="23" t="s">
        <v>73</v>
      </c>
    </row>
    <row r="71" customFormat="false" ht="12.8" hidden="false" customHeight="false" outlineLevel="0" collapsed="false">
      <c r="A71" s="22"/>
      <c r="B71" s="22" t="str">
        <f aca="false">"D"&amp;(ROW(B71)-2)&amp;" / A"&amp;(ROW(B71)-56)</f>
        <v>D69 / A15</v>
      </c>
      <c r="D71" s="23" t="s">
        <v>73</v>
      </c>
    </row>
    <row r="72" customFormat="false" ht="13.8" hidden="false" customHeight="false" outlineLevel="0" collapsed="false">
      <c r="C72" s="24"/>
      <c r="D72" s="24"/>
      <c r="E72" s="24"/>
      <c r="F72" s="24"/>
    </row>
    <row r="73" customFormat="false" ht="13.8" hidden="false" customHeight="false" outlineLevel="0" collapsed="false">
      <c r="C73" s="24"/>
      <c r="D73" s="24"/>
      <c r="E73" s="24"/>
      <c r="F73" s="24"/>
    </row>
    <row r="74" customFormat="false" ht="13.8" hidden="false" customHeight="false" outlineLevel="0" collapsed="false">
      <c r="C74" s="24"/>
      <c r="D74" s="24"/>
      <c r="E74" s="24"/>
      <c r="F74" s="24"/>
    </row>
    <row r="75" customFormat="false" ht="13.8" hidden="false" customHeight="false" outlineLevel="0" collapsed="false">
      <c r="C75" s="24"/>
      <c r="D75" s="24"/>
      <c r="E75" s="24"/>
      <c r="F75" s="24"/>
    </row>
    <row r="76" customFormat="false" ht="13.8" hidden="false" customHeight="false" outlineLevel="0" collapsed="false">
      <c r="C76" s="24"/>
      <c r="D76" s="24"/>
      <c r="E76" s="24"/>
      <c r="F76" s="24"/>
    </row>
    <row r="77" customFormat="false" ht="13.8" hidden="false" customHeight="false" outlineLevel="0" collapsed="false">
      <c r="C77" s="24"/>
      <c r="D77" s="24"/>
      <c r="E77" s="24"/>
      <c r="F77" s="24"/>
    </row>
    <row r="78" customFormat="false" ht="13.8" hidden="false" customHeight="false" outlineLevel="0" collapsed="false">
      <c r="C78" s="24"/>
      <c r="D78" s="24"/>
      <c r="E78" s="24"/>
      <c r="F78" s="24"/>
    </row>
    <row r="79" customFormat="false" ht="13.8" hidden="false" customHeight="false" outlineLevel="0" collapsed="false">
      <c r="C79" s="24"/>
      <c r="D79" s="24"/>
      <c r="E79" s="24"/>
      <c r="F79" s="24"/>
    </row>
    <row r="80" customFormat="false" ht="13.8" hidden="false" customHeight="false" outlineLevel="0" collapsed="false">
      <c r="C80" s="24"/>
      <c r="D80" s="24"/>
      <c r="E80" s="24"/>
      <c r="F80" s="24"/>
    </row>
    <row r="81" customFormat="false" ht="13.8" hidden="false" customHeight="false" outlineLevel="0" collapsed="false">
      <c r="C81" s="24"/>
      <c r="D81" s="24"/>
      <c r="E81" s="24"/>
      <c r="F81" s="24"/>
    </row>
    <row r="82" customFormat="false" ht="13.8" hidden="false" customHeight="false" outlineLevel="0" collapsed="false">
      <c r="C82" s="24"/>
      <c r="D82" s="24"/>
      <c r="E82" s="24"/>
      <c r="F82" s="24"/>
    </row>
    <row r="83" customFormat="false" ht="13.8" hidden="false" customHeight="false" outlineLevel="0" collapsed="false">
      <c r="C83" s="24"/>
      <c r="D83" s="24"/>
      <c r="E83" s="24"/>
      <c r="F83" s="24"/>
    </row>
    <row r="84" customFormat="false" ht="13.8" hidden="false" customHeight="false" outlineLevel="0" collapsed="false">
      <c r="C84" s="24"/>
      <c r="D84" s="24"/>
      <c r="E84" s="24"/>
      <c r="F84" s="24"/>
    </row>
    <row r="85" customFormat="false" ht="13.8" hidden="false" customHeight="false" outlineLevel="0" collapsed="false">
      <c r="C85" s="24"/>
      <c r="D85" s="24"/>
      <c r="E85" s="24"/>
      <c r="F85" s="24"/>
    </row>
    <row r="86" customFormat="false" ht="13.8" hidden="false" customHeight="false" outlineLevel="0" collapsed="false">
      <c r="C86" s="24"/>
      <c r="D86" s="24"/>
      <c r="E86" s="24"/>
      <c r="F86" s="24"/>
    </row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2023-09-24T12:28:13Z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