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showInkAnnotation="0"/>
  <mc:AlternateContent xmlns:mc="http://schemas.openxmlformats.org/markup-compatibility/2006">
    <mc:Choice Requires="x15">
      <x15ac:absPath xmlns:x15ac="http://schemas.microsoft.com/office/spreadsheetml/2010/11/ac" url="/Users/strisno/Documents/McMurdo Group/S3 Product Management/PRISMA C2/References/OmniCom Solar/"/>
    </mc:Choice>
  </mc:AlternateContent>
  <bookViews>
    <workbookView xWindow="340" yWindow="460" windowWidth="25060" windowHeight="14400" tabRatio="500"/>
  </bookViews>
  <sheets>
    <sheet name="Sheet1" sheetId="1" r:id="rId1"/>
    <sheet name="Sheet2" sheetId="2" r:id="rId2"/>
  </sheets>
  <definedNames>
    <definedName name="_xlnm._FilterDatabase" localSheetId="0" hidden="1">Sheet1!$A$4:$G$75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 i="1" l="1"/>
</calcChain>
</file>

<file path=xl/sharedStrings.xml><?xml version="1.0" encoding="utf-8"?>
<sst xmlns="http://schemas.openxmlformats.org/spreadsheetml/2006/main" count="440" uniqueCount="231">
  <si>
    <t>Bluetooth</t>
  </si>
  <si>
    <t>Audible Alarms</t>
  </si>
  <si>
    <t>Requirement</t>
  </si>
  <si>
    <t>Description</t>
  </si>
  <si>
    <t>Comments</t>
  </si>
  <si>
    <t>Functional Category</t>
  </si>
  <si>
    <t>Messaging</t>
  </si>
  <si>
    <t>Communications</t>
  </si>
  <si>
    <t>Mayday / SOS Button</t>
  </si>
  <si>
    <t>Solar Panel</t>
  </si>
  <si>
    <t>Power</t>
  </si>
  <si>
    <t>Hardware Design</t>
  </si>
  <si>
    <t>Operating Temperature</t>
  </si>
  <si>
    <t>Storage Temperature</t>
  </si>
  <si>
    <t>Range:  -20°C / +55°C</t>
  </si>
  <si>
    <t>Range:  -25°C / +70°C</t>
  </si>
  <si>
    <t>Weather Proofing</t>
  </si>
  <si>
    <t>IEC Certification</t>
  </si>
  <si>
    <t>Magnetic On/Off Docking Station</t>
  </si>
  <si>
    <t>Capsized Alert</t>
  </si>
  <si>
    <t>Reporting</t>
  </si>
  <si>
    <t>Geofencing</t>
  </si>
  <si>
    <t>Alerts</t>
  </si>
  <si>
    <t>Deployment</t>
  </si>
  <si>
    <t>Branding</t>
  </si>
  <si>
    <t>Fleet Management Software</t>
  </si>
  <si>
    <t>Remote Configuration</t>
  </si>
  <si>
    <t>Allow users to change or configure messaging from a remote location.  Vessel operators may need to configure some messages / reports via Bluetooth using smartphone or tablet via Bluetooth or other close range communication.</t>
  </si>
  <si>
    <t>Storage of Position Reports</t>
  </si>
  <si>
    <t>Tampering Alert</t>
  </si>
  <si>
    <t>Over Heating Alert</t>
  </si>
  <si>
    <t>Weak Signal Alert</t>
  </si>
  <si>
    <t>Loss of Signal Alert</t>
  </si>
  <si>
    <t>Issue an audio alert if signal strength weakens below a specified threshold. Device should emit an audio alert to advise the fishermen of a weak signal strength. LED on device should also register (e.g., move from green to yellow).</t>
  </si>
  <si>
    <t>Software Integration</t>
  </si>
  <si>
    <t>Device must integrate with PRISMA Connect to manage all device settings.</t>
  </si>
  <si>
    <t>GPS Malfunction Alert</t>
  </si>
  <si>
    <t>Registration Application</t>
  </si>
  <si>
    <t>If the vessel capsizes, the device should remain on and continue to operate. An SOS / Mayday alert should be transmitted if the unit remains submerged after a specified amount of time (e.g., 1 minute).</t>
  </si>
  <si>
    <t>Durability</t>
  </si>
  <si>
    <t>Switch On/Off Button</t>
  </si>
  <si>
    <t>Iridium Transceiver</t>
  </si>
  <si>
    <t>Position Report Frequency</t>
  </si>
  <si>
    <t>Transmission Success Rate</t>
  </si>
  <si>
    <t>Geofence Zone Configuration</t>
  </si>
  <si>
    <t>Less Frequent Position Transmission</t>
  </si>
  <si>
    <t>When a vessel is stationary or if a GPS fix cannot be obtained, allow position reports to be aggregated and transmitted less frequently.</t>
  </si>
  <si>
    <t>Systems</t>
  </si>
  <si>
    <t>Auto Self-Restore</t>
  </si>
  <si>
    <t>Data Storage and Query</t>
  </si>
  <si>
    <t>Database Integration</t>
  </si>
  <si>
    <t>Integrate with other databases held at the customer's site.</t>
  </si>
  <si>
    <t>Monitoring</t>
  </si>
  <si>
    <t>Vessel Groups</t>
  </si>
  <si>
    <t>Allow for the creation of groups of vessels and for the simultaneous selection and tracking of all vessels in a particular group.</t>
  </si>
  <si>
    <t>Filtering</t>
  </si>
  <si>
    <t>Own Vessel Tracking</t>
  </si>
  <si>
    <t>Provide for individual vessel owners and Flag States to track their own vessel(s) using a secure web-based system administered by the country.</t>
  </si>
  <si>
    <t>GIS Interface Display</t>
  </si>
  <si>
    <t>Privacy</t>
  </si>
  <si>
    <t>All personally identifying information provided by vessel owners or other authorized personnel for the purchase or activation of the MTU or e-MTU, or for the participation in any NMFS VMS-approved fishery must be protected from unauthorized use. Personally identifying information includes, but is not limited to:  names; addresses; telephone numbers; social security account numbers; credit card numbers; vessel names; federal, state, and local documentation numbers; e-mail addresses; and crew lists. Any information sent electronically to the OLE must be transmitted by a secure means that prevents interception, spoofing, or viewing by unauthorized individuals.</t>
  </si>
  <si>
    <t>Unattended Performance</t>
  </si>
  <si>
    <t>Automatic Over-the-Air Updates</t>
  </si>
  <si>
    <t>Unit Status Report</t>
  </si>
  <si>
    <t>"Unit On" Report</t>
  </si>
  <si>
    <t>Position Data</t>
  </si>
  <si>
    <t>Position Lat/Long</t>
  </si>
  <si>
    <t>Position fixes latitude and longitude, including the hemisphere of each.</t>
  </si>
  <si>
    <t>Position Accuracy</t>
  </si>
  <si>
    <t>Accuracy of the GPS position must be equivalent to that of a 12-channel GPS or whatever the current industry standard is).  Accuracy of the position must be within 100 meters.</t>
  </si>
  <si>
    <t>Historical Position Data</t>
  </si>
  <si>
    <t>Untransmitted Position Reports</t>
  </si>
  <si>
    <t>Sleep Mode</t>
  </si>
  <si>
    <t>AIS for Position Reporting</t>
  </si>
  <si>
    <t>Unit should be water proof, climate proof and vibration resistant to operate under harsh conditions while on a vessel at sea and under inclement weather conditions.  Recommend IP67 rating.  
IP67 definition.  "6" = "Totally protected against dust" (highest rating). "7" = "Protected against the effect of immersion between 15 cm and 1 m".  This is the second highest rating (IP68 is highest).</t>
  </si>
  <si>
    <t>Mayday Reporting</t>
  </si>
  <si>
    <t>Geofence Alert</t>
  </si>
  <si>
    <t>Health Status Alert</t>
  </si>
  <si>
    <t>Vessel Movement Alert</t>
  </si>
  <si>
    <t>Battery</t>
  </si>
  <si>
    <t xml:space="preserve">When vessel sets out to sea, send a "start" message  to advise authorities of the vessel's departure. When vessel arrives back on the dock/shore, send a "stop" message to advise authorities of the vessel's return. Messages should be triggered once the vessel is a specified distance near shore (e.g., 50 meters following initial movement from dock, or 50 meters from shore upon return). </t>
  </si>
  <si>
    <t>Consumption Monitoring</t>
  </si>
  <si>
    <t>Position Report Content</t>
  </si>
  <si>
    <t>Position reports must contain unique identification of MTU within the communication class, date (year/month/day with century in the year), and time (GMT) stamp of the position fix. Fields required in position report:  Type of Message; Unique identifier assigned to the VMS unit by the Communications Service Provider; Latitude (in decimal degrees with a value range of -90 to +90 degrees); Longitude (in decimal degrees with a value range of -180 to + 180 degrees); Date/time when the position was captured by the VMS unit; Speed (in nautical miles per hour) with minimum accuracy to one decimal place (e.g., 10.3); Heading as captured from the GPS module and measured as an angle from true north.</t>
  </si>
  <si>
    <t>Non-Delivery</t>
  </si>
  <si>
    <t>Delivery Confirmation</t>
  </si>
  <si>
    <t>Confirmation of delivery is required so that user can confirm successful message transmission via the satellite system to the MCSP e-mail server.</t>
  </si>
  <si>
    <t>Minimum Text Length</t>
  </si>
  <si>
    <t>Message Data Encryption and Authentication</t>
  </si>
  <si>
    <t xml:space="preserve">Communications </t>
  </si>
  <si>
    <t>Malfunction Alert</t>
  </si>
  <si>
    <t>A specially identified position report should be created for the following situations:  (1) Antenna is disconnected.  (2) Positioning reference signal is lost.  (3) Mobile communications signal is lost.  (4) Security events, power-up, power-down, and other status data.  (5) The vessel crossing a pre-defined geographic boundary (geofence).</t>
  </si>
  <si>
    <t>Special Position Identifications</t>
  </si>
  <si>
    <t>Position Scales</t>
  </si>
  <si>
    <t>Position fix  precision must be to the decimal minute hundredths.</t>
  </si>
  <si>
    <r>
      <t xml:space="preserve">Create a software application for tablets which will allow governments/organization to register, assign, and track hardware assets. 
</t>
    </r>
    <r>
      <rPr>
        <b/>
        <sz val="14"/>
        <color theme="1"/>
        <rFont val="Calibri"/>
        <family val="2"/>
        <scheme val="minor"/>
      </rPr>
      <t>Tablet App Registration Flow:</t>
    </r>
    <r>
      <rPr>
        <sz val="14"/>
        <color theme="1"/>
        <rFont val="Calibri"/>
        <family val="2"/>
        <scheme val="minor"/>
      </rPr>
      <t xml:space="preserve">
(1) Download app to tablet.
(2) Register Captain and Vessel 
 - Take picture of captain and vessel; also allow for downloading of pictures / images from files stored on the computer or from an external drive). 
-  Enter contact information about the captain and vessel. 
-  Scan bar code or QR code located on the McMurdo OmniCom Solar unit. 
-  Enter miscellaneous information relating to the captain or vessel.
(3) Upload/sync to database
(4) Access Database for Reporting &amp; Analytics</t>
    </r>
  </si>
  <si>
    <t>Software</t>
  </si>
  <si>
    <t>Hardware</t>
  </si>
  <si>
    <t>Hardware &amp; Software</t>
  </si>
  <si>
    <t xml:space="preserve">Hardware </t>
  </si>
  <si>
    <t>Beacon will be capable of connecting to AIS. Iridium satellite will be used if the vessel is not in range of any AIS base station.</t>
  </si>
  <si>
    <t>3G Transceiver</t>
  </si>
  <si>
    <t>GNSS Receiver</t>
  </si>
  <si>
    <t>In Port Button</t>
  </si>
  <si>
    <t>If the 'in port' button is engaged, the device will suspend VMS reporting until the vessel next leaves port. While in port, the VMS device must regularly (at least once every 12 hours) check to ensure the position has not changed. If the position has changed by least 500 meters from original in port position, the VMS device must resume VMS reporting with immediate effect through the rechargeable battery. Upon powering up in port, the VMS device must transmit a position report with immediate effect, which should correlate to the position at the time of switch off. If it does not and is more than 500 meters from the original position the position report should contain an appropriate status code.</t>
  </si>
  <si>
    <t>Terminals must be capable of switching to 'sleep mode', a lower frequency of reporting when in port (e.g., sleep mode), but then automatically reverting to normal reporting when the vessel leaves port.</t>
  </si>
  <si>
    <t>Encrypted communications between the beacon and the service provider is required. Secure Socket Layer (SSL) and HTTPS security and authentication protocols (or equivalent encryption technology) should be used for communication between satellite land stations and FMCs.  Data must be secure from tampering or interception, including the reading of passwords and data.  MTU mechanisms must prevent: (1) Interception and "sniffing" during transmission form the MTU to MCSP via either wireless or terrestrial facilities; (2) Spoofing (MTU is fraudulently identifying itself as another MTU); (3) Modification of MTU identification; (4) Interference with GMDSS or other safety/distress functions; (5) Introduction of viruses.</t>
  </si>
  <si>
    <t>Solar beacon must be able to run unattended 24/7/365.  Service is expected to achieve an availability level of not less than 99% over a period of 12 months.</t>
  </si>
  <si>
    <t>Device must obtain its geo-referenced position using GNSS (GPS) technology. A 65 channel GNSS receiver is required.
-  Acquisition and tracking sensitivity:  -161.5 dBM
-  Cold Start (Open Sky): 33 seconds
-  Hot Start (Open Sky):  &lt;2 seconds (typical)
-  Position accuracy (50% CEP)L  &lt;5m</t>
  </si>
  <si>
    <t>3G transceiver will be used in conjunction with Iridium to provide communication connectivity via 3G when close to shore and within cellular range and via Iridium satellite when beyond cellular range. Configuration will include SIM card slots (one soldered on the PCB and the other mounted on a support). 3G cellular transmission can be used to transmit data (e.g., VMS data, catch reports, etc.) and to upload firmware over the air when the vessel is close to shore within cell range.</t>
  </si>
  <si>
    <t>RPMA Transceiver</t>
  </si>
  <si>
    <t xml:space="preserve">An integrated SOS button will serve as an immediate distress signal for fishermen in trouble.  When pressed, the SOS button will activate a high priority distress message that is automatically relayed to the nearest MCC/MRCC and to shore operations. The MCC will respond with rescue coordination activities so assistance may be provided.  SOS signal should also have a call acknowledgement message, which tells the fishermen in distress that their message was received by the designated rescue service. </t>
  </si>
  <si>
    <t>Use PRISMA Connect to set up all consumption monitoring for the OmniCom Solar beacon.</t>
  </si>
  <si>
    <t>Unit needs to be portable as fishermen will typically be taking the unit with them upon return to shore. The unit should come equipped with a magnetic docking station. Docking station will be permanently mounted onto the vessel. This will allow fishermen to easily insert the unit into the docking station upon boarding the vessel and to easily take the unit with them when disembarking the vessel.  When the OmniCom Solar device is inserted into the docking station, the device should be automatically engaged and powered up for active operation.  It should be clear to the user that the beacon is active and operational.  Similarly, when the OmniCom Solar unit is removed from the docking station, all power and connectivity should be disabled. It should be clear to the user that the device is inactive and non-operational.  Removal of the unit must also account for the tamper proof feature.  As such, the user may need to disable the tamper-proof feature prior to removing the device from the magnetic docking station.</t>
  </si>
  <si>
    <t>Provide ability to deliver comprehensive and transparent communications, which functions uniformly within the entire geographic coverage area for the communications class.</t>
  </si>
  <si>
    <t>Geofencing capability allows creation of a polygonal or circular geofence based on a fixed distance surrounding the vessel containing the beacon or by entering lat/long settings. Creation of geofence should be conducted via PRISMA Connect. Upon activation of the geofence, an alert should be transmitted if a vessel exits or enters the designated geofence zone. GeoFencing can be used to divide relevant sea areas into a range of geographical zones to then define special areas of interest where specific reporting intervals come into effect and also be alerted when your vessel is out of its designated zone. Unit should be able to manage up to 100 geographical areas (of 100 points each) with associated rules embedded inside the on-board terminal itself. These geofences, denominating protected aquatic areas can be remotely uploaded, edited, activated/deactivated etc., anytime the authority finds it appropriate.
Geofences should be capable of remote uploading, editing, and activation/deactivation for each unit using land based servers and over-the-air upgrade feature. Geographical areas can be defined by specific type, can include specific operational rules (e.g. reporting frequency), and can be set up to provide alerts when vessels approach or cross the geographical borders.
It must be possible to remotely delete or temporarily suspend geofences and the associated rules.</t>
  </si>
  <si>
    <t>Must transmit mandatory, automatically generated position reports at a frequency of at least once per hour.  Preference is to make positioning reports configurable via shore software and updated in the units over the air such that customer can adjust timing frequency to support business needs.  Positions should be able to be transmitted as frequently as every 5 minutes and in 5 minute increments to a maximum of 24 hours. Reports should include time, lat/long, direction, and speed. User should be able to adjust to a less frequent interval if power is impeded.</t>
  </si>
  <si>
    <t>Display data graphically in an accurate GIS interface for all vessels selected and store vessel details, including name, IMO number, call sign, flag, fishing gear, ALC type, latitude and longitude, speed and heading. Display the movements of vessels over time in an accurate GIS interface.</t>
  </si>
  <si>
    <t>Allow unit to automatically self-restore after a network interruption.</t>
  </si>
  <si>
    <t>Store data, ALC configurations and vessel details in a secure structured database, including a query function in order to extract vessel metadata from the database.</t>
  </si>
  <si>
    <t>RPMA VHF transmission (2.4 GHz) will be used to connect to RPMA infrastructure when within RPMA tower range (typically when near shore and as far out as 30 miles from shore).</t>
  </si>
  <si>
    <t>Send a tampering alert to shore side operations if a docked and activated unit is removed from its docking station without being properly turned off or shut off. An audible alert should also be enabled on the device (e.g., 3 one-second beep recurring for 1 minute or until the device is re-docked and the warning alert disabled).</t>
  </si>
  <si>
    <t>Send a device "health status" alert on a periodic basis. Default is to issue this alert every 24 hours. On-shore operations should be allowed to configure this for more frequent health status updates (recommend up to a minimum of once per hour).</t>
  </si>
  <si>
    <t>For satellite connectivity, incorporate an Iridium Short Burst Data transceiver into the beacon design for two-way messaging (1616-1626.5 MHz). Iridium 9603 or 9602 SBD transceivers feature small form factors and provide a simple and efficient network transport capability for transmitting short data messages between equipment and centralized host computer systems.
- Send Mobile Oriented messages up to 340 characters
- Send Mobile Terminated messages up to 270 character
- Easy installation – turn on and point outdoor antenna to sky
- Auto network registration
- Accessed via compact transceivers -  9602 or 9603
- Ideal for monitoring and tracking
- Low latency – typically less than 1 minute
- Increases efficiencies in resource planning and logistics
- Fully global coverage</t>
  </si>
  <si>
    <t>Beacon must have the durability and reliability necessary to provide acceptable service in a marine environment where the unit will be subjected to saltwater (spray) as it will typically be mounted in the stern of smaller vessels and directly exposed to external elements. The beacon must be resistant to moisture, and shock associated with marine environments.</t>
  </si>
  <si>
    <t xml:space="preserve">IEC60945 rating required. This is the IEC certification for "marine computers". The spec has 4 product categories base on where the equipment is located:  Portable, Protected, Exposed, and Submerged. OmniCom Solar appears to fall into either Exposed and/or Portable.  </t>
  </si>
  <si>
    <t xml:space="preserve">Transmission Success Metrics
• All messages should be relayed so that the no less than 97% of all messages are received within 15 minutes or less for the MTU timestamp. 
• At least 95% of all expected position reports must be received.  
• No two consecutive missed position reports shall occur.  
• A position report must be received within the expected time interval or to a maximum of the time interval +10% (e.g., a 60 minute interval for a position report will arrive no later than a maximum of 60 +10% = 66 minutes).
</t>
  </si>
  <si>
    <t>Store all data, ALC configurations, and vessel details in a secure structured database with ability to use a query function to extract vessel metadata from the database using defined time ranges. Storage should include a minimum of 100 position fixes in a local, non-volatile memory. The unit must also maintain a position log of all positions and position errors captured by the unit for a minimum of 1 year (based on 1-hour reporting).</t>
  </si>
  <si>
    <t>In the event of a break in the GPRS/SCS link, but with continued GPS coverage, the unit must have the capability of storing un-transmitted position reports. Once the GPRS/SCS link is re-established, the reports should be transmitted with the appropriate alert.</t>
  </si>
  <si>
    <t>Upon power-up (either through the 'on' button or via automatic power-up  when inserted into its docking station), the beacon must automatically re-establish its position reporting function without manual intervention. Beacon should transmit a report whenever it is turned on or power is restored. Message should be sent as soon as the satellite module can communicate with the satellite. Message will be sent even if a GPS module cannot obtain a position. Content:  Message type, Unique identifier assigned to the VMS unit, date/time.</t>
  </si>
  <si>
    <t>Transmit a report whenever remotely requested. Content: Message type; Unique identifier assigned to the VMS unit; latitude/longitude; date/time; GPS communications internal/external; number of GPS satellites in view, reporting interval for the frequency for which the unit is configured to report and measured in minutes; hardware serial number; unit status.</t>
  </si>
  <si>
    <t>Firmware on devices will require periodic updates. Preference is for automatic, programmable over-the-air (OTA) updates only to enable deployment of new features and functionality. OTA firmware updates will eliminate expensive human attendance while allowing units to be updated in  a more timely basis. Updates should be allowed only when on shore via Bluetooth or within cell range.</t>
  </si>
  <si>
    <t>Small message display on Beacon</t>
  </si>
  <si>
    <t>Include a small display on the communication device. The display will be used to show very short messages to the vessel. Messages will be broadcast by government officials or transmitted directly to a vessel or fleet by company operations.</t>
  </si>
  <si>
    <t>SOURCES (e.g., RFPs)</t>
  </si>
  <si>
    <t>Previous priority</t>
  </si>
  <si>
    <t>Polynesia</t>
  </si>
  <si>
    <t>X</t>
  </si>
  <si>
    <t>Questions</t>
  </si>
  <si>
    <t>Fuel Consumption</t>
  </si>
  <si>
    <t>Morocco</t>
  </si>
  <si>
    <t>Issue an alert if a faulty GPS status is encountered.  Beacon should also alert the fisherman regarding the faulty GPS status by emitting an audio alarm or activating an LED light on the beacon itself.</t>
  </si>
  <si>
    <t>If signal strength is lost, the beacon should emit an audio alert to advise the fisherman of the lost signal. In addition, the LED lights on the beacon should be activated  (e.g., move from green or yellow to red). Shore operations should receive a notification regarding the lost signal. Device should emit an different audio alert when signal is recovered and LED status should revert back to green. Signal connection notification should be sent to shore operations.</t>
  </si>
  <si>
    <t>Issue an audio alert for a malfunctioning device or if the battery malfunctions. LED lights on device should also register (e.g., flashing red). Malfunction alert should be sent to shore operations.</t>
  </si>
  <si>
    <t>If the beacon begins to overheat, issue an audio alert (e.g., 3 short beeps) and an LED alert (e.g., flashing red). Notification should be sent to shore operations.</t>
  </si>
  <si>
    <t>OmniCom Solar brand name should be placed on the device for best logo visibility.</t>
  </si>
  <si>
    <t xml:space="preserve">Device must allow the master of the vessel to be able to manually switch the unit on or off (such as when in port). This is to be provided by way of an on/off button. When switched off, the device will suspend reporting until the device is powered on. 
If left in the docking station with the unit switch on, the device must regularly report (at least once every 12 hours) check to ensure the position has not changed. If the position has changed by least 500 meters from original in port position, the device must resume reporting with immediate effect through the rechargeable solar battery. 
If taken out of the docking station, the device should activate once reinserted back into its docking docking station or powered up via the "on" switch. Once activated, the unit must transmit a position report which should correlate to the position at the time the device was switched off. </t>
  </si>
  <si>
    <t>Allow for the configuration of a minimum 50 geofence zones using PRISMA Connect. Zones should be defined and updated using PRISMA Connect with an option to update over the air.</t>
  </si>
  <si>
    <t>Allow for the searching and selection of vessels in various ways using PRISMA Connect, such as by:  vessel name, group, flag, fishing gear, fishing zone, last alert, alert over a range of dates, position type over a range of dates. This must include the ability to define a particular date range.</t>
  </si>
  <si>
    <t>Device to be equipped with an alarm with tamper detect capabilities to inform vessel owner when the device is removed or tampered with once it has been secured in docking station. Design should include a manual override for vessel owners when disengaging the beacon from its docking station.</t>
  </si>
  <si>
    <r>
      <t>Send a geofence alert to PRISMA Connect™ when a geofence is breached. The alarm can be triggered in one of two ways:  entering a restricted geofence zone or leaving an authorized fishing zone.  
(1)</t>
    </r>
    <r>
      <rPr>
        <b/>
        <sz val="14"/>
        <color theme="1"/>
        <rFont val="Calibri"/>
        <family val="2"/>
        <scheme val="minor"/>
      </rPr>
      <t xml:space="preserve"> Entering a Restricted Zone:</t>
    </r>
    <r>
      <rPr>
        <sz val="14"/>
        <color theme="1"/>
        <rFont val="Calibri"/>
        <family val="2"/>
        <scheme val="minor"/>
      </rPr>
      <t xml:space="preserve">  If the vessel enters a pre-defined geofence area, an alert should be sent to shore side operations (and an audio alarm should be activated on the device). The alert and report should be periodically resent based on an interval period in number of minutes until the vessel exits the geofence area.
(2) </t>
    </r>
    <r>
      <rPr>
        <b/>
        <sz val="14"/>
        <color theme="1"/>
        <rFont val="Calibri"/>
        <family val="2"/>
        <scheme val="minor"/>
      </rPr>
      <t xml:space="preserve">Exiting an Authorized Zone: </t>
    </r>
    <r>
      <rPr>
        <sz val="14"/>
        <color theme="1"/>
        <rFont val="Calibri"/>
        <family val="2"/>
        <scheme val="minor"/>
      </rPr>
      <t xml:space="preserve">  If the vessel is operating inside an authorized geofence zone, an alert should be sent to shore-side operations (and an audio alarm should be activated on the device) when the vessel exits the authorized geofence area.  Similar to entering the zone, an alert and report can be periodically resent if so desired by shore operations.</t>
    </r>
  </si>
  <si>
    <t>Angola</t>
  </si>
  <si>
    <t>When the SOS (Mayday) button is activated for a mayday situation, a report should be generated and include GPS for location along with an SOS alert flag.</t>
  </si>
  <si>
    <t>Catch Reporting</t>
  </si>
  <si>
    <t xml:space="preserve">Send catch reporting information to shore prior to landing.  This would improve efficiencies related to on-shore recording and processing of catch information.
</t>
  </si>
  <si>
    <t>Local Installation</t>
  </si>
  <si>
    <t>Install PRISMA Connect software locally at a customer's on-site facility (vs. web-based access).</t>
  </si>
  <si>
    <r>
      <t xml:space="preserve">      </t>
    </r>
    <r>
      <rPr>
        <b/>
        <u/>
        <sz val="18"/>
        <color theme="0"/>
        <rFont val="Calibri"/>
        <family val="2"/>
        <scheme val="minor"/>
      </rPr>
      <t>Priority</t>
    </r>
    <r>
      <rPr>
        <b/>
        <sz val="18"/>
        <color theme="0"/>
        <rFont val="Calibri"/>
        <family val="2"/>
        <scheme val="minor"/>
      </rPr>
      <t xml:space="preserve">
</t>
    </r>
    <r>
      <rPr>
        <b/>
        <sz val="14"/>
        <color theme="0"/>
        <rFont val="Calibri"/>
        <family val="2"/>
        <scheme val="minor"/>
      </rPr>
      <t>1 = Phase 1  
2 = Phase 2
3 = Phase 3</t>
    </r>
  </si>
  <si>
    <t>Polynesia:  Compare fuel consumption provided by fishermen with the realized compared by the real route – average consumption.</t>
  </si>
  <si>
    <t>Integration with PLB or MOB Device</t>
  </si>
  <si>
    <t xml:space="preserve">Incorporate Bluetooth into the beacon to enable connection with Fisherman's smartphones and tablet apps for easy configuration changes, firmware updates, etc. </t>
  </si>
  <si>
    <t>LED Indicator
(panel with lights)</t>
  </si>
  <si>
    <t>Combine technologies for vessel tracking and fishermen protection.  Integrate systems and reporting for OmniCom Solar with systems and reporting from other lifesaving technology such as beacons in a lifejacket (e.g., Personal Location Beacons sending a coded message on the 406 MHz distress frequency which is relayed via the Cospas-Sarsat global satellite system).</t>
  </si>
  <si>
    <r>
      <t>Polynesia:</t>
    </r>
    <r>
      <rPr>
        <i/>
        <sz val="14"/>
        <color theme="1"/>
        <rFont val="Calibri"/>
        <family val="2"/>
        <scheme val="minor"/>
      </rPr>
      <t xml:space="preserve">  (1) "When the vessel goes beyond the 15 nautical mile authorized (they do not want especially to
know their position after)" </t>
    </r>
    <r>
      <rPr>
        <sz val="14"/>
        <color theme="1"/>
        <rFont val="Calibri"/>
        <family val="2"/>
        <scheme val="minor"/>
      </rPr>
      <t>(2) when the vessels enter in protected area, (2=3) When they navigate around area with FAD (Fish Aggregating Device) installed.   
Morocco: Monitor vessel movement near Marine Protected Areas and other sensitive location, with warnings on shore and on the vessel in the event of a breach.
Angola:  Identify the position of all artisanal vessels operating is the 4NM authorized area, and been informed when they go out of the 4 NM.
SJ: already included in requirement document to E14</t>
    </r>
  </si>
  <si>
    <r>
      <t xml:space="preserve">Include LED indicators on device for the following:
(1) Power On/Off Indicator
(2) Severe Weather Warning Indicator (to advise regarding approaching weather condition)
(3) SOS/Mayday Alert transmission and confirmation
</t>
    </r>
    <r>
      <rPr>
        <sz val="14"/>
        <color rgb="FFFF0000"/>
        <rFont val="Calibri"/>
        <family val="2"/>
        <scheme val="minor"/>
      </rPr>
      <t>(4) Various alerts (e.g., GPS malfunction alert, lost signal alert, etc.)</t>
    </r>
  </si>
  <si>
    <t>SJ: already included in requirement document to E14</t>
  </si>
  <si>
    <t>Jonas:  Recommend working with Portsmouth team for best mayday/SOS button design.
Morocco: Provide and interface for distress signals to reach the Moroccan Maritime Rescue Coordination Center.
Angola:  Allow fisherman to activate a distress signal in the event of an emergency at sea, through integrated distress button which connects with the Ministry control center. A return message can be sent to the beacon alerting the fisherman that help is on the way and broadcast to all vessels.
SJ: already included in requirement document to E14</t>
  </si>
  <si>
    <t>Jonas:  Power-on and power-off events might be used in initiating these events.
SJ: already included in requirement document to E14</t>
  </si>
  <si>
    <t>SJ : not included in document to E14 but to be managed by McMurdo</t>
  </si>
  <si>
    <t>Polynesia:   "Do not want AIS or RPMA. Due to the vastness of the Polynesian territory and the archipelagos multitudes, it will be too complicated to implement : too much relaying and legal problem for the installation site. They plan a solution only GSM. However, in the context of future improvements, after the presentation they would be willing to consider an Iridium/GSM solution. (NB : For Assystem, not enough GSM network coverage mainly in the archipelago. Xavier will analyze this more in details in order to insist of the importance of Iridium connectivity in our proposal. – The GSM provider in Tahiti is VINI.pf).
SJ : Not included in document to E14 - But OK</t>
  </si>
  <si>
    <t>Randy:  GPS specs used were taken from AssetLink's AssetPack-3™ global satellite tracker.
SJ: already included in requirement document to E14</t>
  </si>
  <si>
    <t>Polynesia:   "Do not want AIS or RPMA. Due to the vastness of the Polynesian territory and the archipelagos multitudes, it will be too complicated to implement : too much relaying and legal problem for the installation site. They plan a solution only GSM. However, in the context of future improvements, after the presentation they would be willing to consider an Iridium/GSM solution. (NB : For Assystem, not enough GSM network coverage mainly in the archipelago. Xavier will analyze this more in details in order to insist of the importance of Iridium connectivity in our proposal. – The GSM provider in Tahiti is VINI.pf).
Angola:  No use of Iridium or other satellite solution.
SJ: already included in requirement document to E14 - Prototypes with 9602</t>
  </si>
  <si>
    <t>Angola:  The radio operates in what is called the 2.4GHZ ISM band. There is no existing RPMA infrastructure in Angola that we could use. McMurdo needs to do everything.
SJ: already included in requirement document to E14</t>
  </si>
  <si>
    <t>Morocco: Provide a simple, online tool to monitor and manage the fleet, including vessel registration, location, geo-zones, etc.
SJ: already included in requirement document to E14</t>
  </si>
  <si>
    <r>
      <t xml:space="preserve">Enable audible alarms for a select number of conditions.  Messages can be prerecorded and enabled when a condition is met. Types of audible alarms include:  (1) Weather Advisory (severe weather condition, recommend return to shore).  (2) Approaching or entering a restricted geofence zone. </t>
    </r>
    <r>
      <rPr>
        <sz val="14"/>
        <color rgb="FFFF0000"/>
        <rFont val="Calibri"/>
        <family val="2"/>
        <scheme val="minor"/>
      </rPr>
      <t>(3) Other alerts (e.g., malfunction).</t>
    </r>
    <r>
      <rPr>
        <sz val="14"/>
        <color theme="1"/>
        <rFont val="Calibri"/>
        <family val="2"/>
        <scheme val="minor"/>
      </rPr>
      <t xml:space="preserve">  Each audio snippet would be activated upon receipt of message from shore.  </t>
    </r>
    <r>
      <rPr>
        <sz val="14"/>
        <color rgb="FFFF0000"/>
        <rFont val="Calibri"/>
        <family val="2"/>
        <scheme val="minor"/>
      </rPr>
      <t>NOTE:  If LED display is integrated into the hardware design, LED lights can also be used in conjunction with audible alarms.</t>
    </r>
  </si>
  <si>
    <t>http://www.ccs-inc.com/ccs-resources/profile/an-overview-of-iec-60945-certification-for-marine-computers
SJ: already included in requirement document to E14</t>
  </si>
  <si>
    <t>SJ : not included in document to E14 - NO On/Off button</t>
  </si>
  <si>
    <t>Angola:  Rugged - The device will be mounted on the surface of the artisanal vessel, which is essentially a work area. The beacon should be mounted in a rugged mounting bracket that securely locks it in place.
SJ: already included in requirement document to E14</t>
  </si>
  <si>
    <t>Jonas:  The 'ideal' (via PRISMA Connect) is the only viable way to do this.
SJ: already included in requirement document to E14</t>
  </si>
  <si>
    <r>
      <t xml:space="preserve">Text messaging from vessel to shore, or shore to vessel, requires minimum message length of 1 kb. </t>
    </r>
    <r>
      <rPr>
        <sz val="14"/>
        <color rgb="FFFF0000"/>
        <rFont val="Calibri"/>
        <family val="2"/>
        <scheme val="minor"/>
      </rPr>
      <t>Text messages would be sent from a crew members smartphone connected to the OmniCom Solar beacon via Bluetooth.</t>
    </r>
  </si>
  <si>
    <t>SJ: already included in requirement document to E14, except text in red</t>
  </si>
  <si>
    <r>
      <t xml:space="preserve">If a message is non-deliverable, a negative delivery notification must be sent to the originator </t>
    </r>
    <r>
      <rPr>
        <sz val="14"/>
        <color rgb="FFFF0000"/>
        <rFont val="Calibri"/>
        <family val="2"/>
        <scheme val="minor"/>
      </rPr>
      <t>who would retrieve the message via Bluetooth on a Smartphone</t>
    </r>
    <r>
      <rPr>
        <sz val="14"/>
        <color theme="1"/>
        <rFont val="Calibri"/>
        <family val="2"/>
        <scheme val="minor"/>
      </rPr>
      <t>. No-delivery notification must include sufficient information to uniquely identify the message that failed and the cause of the failure (e.g., invalid mobile number, mobile device not on, etc.).</t>
    </r>
  </si>
  <si>
    <t>Polynesia:  Transmission period : Ideally every 5 minutes as they would like to be really reactive when a vessel go beyond the 15NM authorized or when they enter in protected area.
Angola:  1 position every 10 minutes with a transmission every hour.
Morocco: Identify the location of all artisanal vessels operating in Moroccan waters at no more than 2h intervals.
SJ: already included in requirement document to E14</t>
  </si>
  <si>
    <t>Jonas:  We need to determine what can be changed and configured. Most fishing authorities like it when such programming up close is not possible (at least for the parameters they want to control). Maybe there are 'user configurable' items that we would want to allow this for though.
SJ: already included in requirement document to E14</t>
  </si>
  <si>
    <t>Randy:  Transmission success metrics represent parameters established by NOAA and DFO.
SJ: already included in requirement document to E14</t>
  </si>
  <si>
    <t>SJ: Not for E14 - server side only</t>
  </si>
  <si>
    <t>Randy:  May be useful for countries interested in geofencing (e.g., Angola or Morocco).
SJ: already included in requirement document to E14</t>
  </si>
  <si>
    <r>
      <t xml:space="preserve">Internal battery should maintain power for 7 days following a full solar charge. Estimated life span for battery should be 10 years. </t>
    </r>
    <r>
      <rPr>
        <sz val="14"/>
        <color rgb="FFFF0000"/>
        <rFont val="Calibri"/>
        <family val="2"/>
        <scheme val="minor"/>
      </rPr>
      <t>Solar Power AP3100/3300 Battery: 4300 mAh, 7.2VDC.</t>
    </r>
    <r>
      <rPr>
        <sz val="14"/>
        <color theme="1"/>
        <rFont val="Calibri"/>
        <family val="2"/>
        <scheme val="minor"/>
      </rPr>
      <t xml:space="preserve"> Shelf life for charged battery:  &gt; 3 years.</t>
    </r>
  </si>
  <si>
    <r>
      <t xml:space="preserve">The battery represents the sole power supply. Solar panels on the beacon should be designed strictly for charging the battery. There will be no AC connection in the vessel. Hardware configuration must be capable of generating power to the modem through the solar design (instead of through connexion cable). Internal battery should maintain power for 7 days following a full solar charge. </t>
    </r>
    <r>
      <rPr>
        <sz val="14"/>
        <color rgb="FFFF0000"/>
        <rFont val="Calibri"/>
        <family val="2"/>
        <scheme val="minor"/>
      </rPr>
      <t>Solar panel:  Mono-crystalline silicon 6V, 1W</t>
    </r>
    <r>
      <rPr>
        <sz val="14"/>
        <color theme="1"/>
        <rFont val="Calibri"/>
        <family val="2"/>
        <scheme val="minor"/>
      </rPr>
      <t>.</t>
    </r>
  </si>
  <si>
    <t>SJ: Solar panel not yet defined - No impact</t>
  </si>
  <si>
    <t>Morocco: Allow fishermen to activate a distress signal in the event of an emergency at sea.
SJ: already included in requirement document to E14</t>
  </si>
  <si>
    <r>
      <t xml:space="preserve">Device must be capable of storing up to 1000 positions for access by the fishing authority. </t>
    </r>
    <r>
      <rPr>
        <sz val="14"/>
        <color rgb="FFFF0000"/>
        <rFont val="Calibri"/>
        <family val="2"/>
        <scheme val="minor"/>
      </rPr>
      <t>Positions should be able to be downloaded on shore upon request via Bluetooth. Downloading positions when offshore should be possible via Iridium, but should only be allowed on an 'as-needed request' basis (i.e., not sent automatically).</t>
    </r>
  </si>
  <si>
    <t>Polynesia: "Need of a solution enabling to produce statistics/reports : report per vessel (route realized)"
SJ: already included in requirement document to E14</t>
  </si>
  <si>
    <t>SJ: Not included in document to E14 - Only server side</t>
  </si>
  <si>
    <t>Randy:  This assumes the unit assembly contains a docking station which automatically activates the beacon when it is inserted into the docking station. A tampering alert would be send if the beacon is removed from it's docking station without first properly shutting off the device.
SJ: Already in Priority 2 in requirement document for E14</t>
  </si>
  <si>
    <t>Randy:  Tablet Application can be used for Registration here.  Barcode or QC Code would work with the app. This was flagged as Phase 2 but could be moved to Phase 1 depending on the need of a confirmed customer with interest in this capability
Morocco:  Develop and maintain a registration database of artisanal fishermen and the fleet.
SJ: Not included in requirement document for E14 - No impact, software dev</t>
  </si>
  <si>
    <t>Jonas:  Would there be a manual override or an enabling control of some sort? Or it could be enabled automatically upon mounting it on the boat?
Angola:  Tamper Proof: The device must be reliable and impenetrable to tampering.
SJ: Priority 2 also for E14 - Not done in phase 1</t>
  </si>
  <si>
    <t>Jonas:  If you can rely on the fisherman to be conscious and aware enough to remove the unit, then you this may be possible just by making the unit detachable and able to float. Self-detaching gets pretty complex (even though we do it for EPIRBS).
Randy:  IP67 allows for immersion to 1 meter.  So if the boat capsizes, it could work depending on the depth of mounting. If it's on a mast and capsizes, depth would be over 1m.
SJ: Not included in requirement document for E14</t>
  </si>
  <si>
    <t>SJ: Priority 3 in document to E14</t>
  </si>
  <si>
    <t>SJ: Not included in requirement document for E14 - server side only</t>
  </si>
  <si>
    <t>Angola:  Protection of fishermen : The Ministry would like a solution for safety of the fishermen like a lifejacket integrating a product to track them and to ask help (technology to define). Combine the protection of fishermen and tracking of vessels with a communication between the 2 systems. The Ministry will send to Mcmurdo more information about what they have previously investigated.
SJ: Not included in requirement document for E14</t>
  </si>
  <si>
    <t>SJ: Only audio alert indicated in requirement document to E14
RZ: We should be OK with only the audio alert.</t>
  </si>
  <si>
    <t>SJ: already included in requirement document to E14 (except LED status should revert from back to green - but not a huge impact)</t>
  </si>
  <si>
    <t>Jonas:  A speaker may have to be added to the hardware design.  Alternatively, distinctive audible beeps can be used if the speaker takes up too much space ore is too difficult or costly to add (e.g., 3 five-second beeps could mean inclement weather condition, 3 one-second beeps could mean entering a restricted zone, etc.).
SJ : (3) was Urgent message waiting and no information about LED lights</t>
  </si>
  <si>
    <t>Jonas: If no display is possible, it would be useful to have a 'message waiting' LED for those who don't connect their smartphone all the time. If a display is available, then we probably only need two LEDs - power and mayday.
SJ: (4) was "Message Waiting Indicator"
RZ:  I'm OK with #4 being Message Waiting Indicator.  How would this work? Would this just be there to alert the fisherman to call in via his cell phone once he's within range?</t>
  </si>
  <si>
    <t>RZ:  How does the beacon turn off? Does this mean it's always on? What happens if the fisherman takes it home and leaves it inside?  I assume battery would then drain if there is no sunlight for ~ 7 days.</t>
  </si>
  <si>
    <t>RZ: How would the fisherman, then, send a text message if there is no Bluetooth connectivity from the cell phone to the beacon?</t>
  </si>
  <si>
    <t xml:space="preserve">RZ:  How would this work without Bluetooth and a cell phone? Would there be an LED light indictator and/or audible alert? </t>
  </si>
  <si>
    <t>SJ: Not included in document to E14
RZ:  This may not have to be a button per se. The point is to have the beacon reduce reporting frequency when not out at sea.</t>
  </si>
  <si>
    <t>RZ:  Not a current capability.
SJ: Not included in requirement document for E14</t>
  </si>
  <si>
    <t>RZ:  This isn't currently in the scope of OmniCom Solar.  How does this get addressed/resolved?</t>
  </si>
  <si>
    <t>SJ: Priority 2 in requirement document for E14 (not included in the first design phase) + text in red not mentionned
RZ:  Appears like we should be OK in deprioritizing this.</t>
  </si>
  <si>
    <t>(1) Polynesia: What is a FAD? They request "get an attendance record for the FAD zones".
IS : FAD means Fish Aggregating Device so this will be a pre-defined geofence area. And they would like to have a list of all the vessels that go in this area during a defined period</t>
  </si>
  <si>
    <t>Randy:  Why does Angola not want Iridium or another satellite solution?
IS : For price reason</t>
  </si>
  <si>
    <r>
      <t xml:space="preserve">Jonas:  Magnet on vessel mount seems ideal except for requirement to operate if submerged. Perhaps magnet on vessel mount PLUS water sensor. If either activates, then the unit is on. This would keep the unit on if floating in the water. May depend on how much power is required to continuously monitor the water sensor.
SJ: already included in requirement document to E14 - </t>
    </r>
    <r>
      <rPr>
        <sz val="14"/>
        <color rgb="FFFF0000"/>
        <rFont val="Calibri"/>
        <family val="2"/>
        <scheme val="minor"/>
      </rPr>
      <t xml:space="preserve">BUT NOT INCLUDED IN THE PROJECT
</t>
    </r>
    <r>
      <rPr>
        <sz val="14"/>
        <rFont val="Calibri"/>
        <family val="2"/>
        <scheme val="minor"/>
      </rPr>
      <t>RZ:  OK. Isabelle will need to comment regarding priority for Angola or Polynesia (i.e., can they wait on this requirement?)
IS : We have presented the beacon (see the brochure) that can be quickly attached and detached from the vessel, automatically activates once mounted on the vessel and desactivates upon release. For me this is a priority 1</t>
    </r>
  </si>
  <si>
    <t>SJ: Priority 2 in requirement document for E14 (not included in the first design phase)
RZ:  OK.  Need for Isabelle to review and comment regarding need.
IS : This is a priority 1 for me. For example in Polynesia, they need a solution enabling to produce statistics/reports : report per vessel (ex:route realized). with some extraction on an excell file for example</t>
  </si>
  <si>
    <t>SJ: Not for HW dev, only server side
IS :  Randy see the Metafisheries software specifications (Polynesia)</t>
  </si>
  <si>
    <t>Morocco:  Identify the certified, Moroccan fleet of vessels, enabling easier identification of potential poaching and other threats.
Angola:  Identify and monitor the certified Angola artisanal fishing fleet of vessel : enabling easier identification of potential poaching and other threats
SJ: Priority 2 in requirement document for E14
RZ:  OK.  Need for Isabelle to review and comment regarding need.
IS : priority 1</t>
  </si>
  <si>
    <t>SJ: Priority 2 in requirement document for E14 (not included in the first design phase)
IS : Priority 1. In Angola for example, each local fisheries committee will have access only to their vessels, not to all the national fleet</t>
  </si>
  <si>
    <r>
      <t xml:space="preserve">SJ: Solar panel not yet defined / Battery=7Ah - 6VDC - No impact
IS : Some fishermen fish during </t>
    </r>
    <r>
      <rPr>
        <sz val="14"/>
        <color rgb="FFFF0000"/>
        <rFont val="Calibri"/>
        <family val="2"/>
        <scheme val="minor"/>
      </rPr>
      <t>10 days.</t>
    </r>
    <r>
      <rPr>
        <sz val="14"/>
        <color theme="1"/>
        <rFont val="Calibri"/>
        <family val="2"/>
        <scheme val="minor"/>
      </rPr>
      <t xml:space="preserve"> Will we have enough autonomy?</t>
    </r>
  </si>
  <si>
    <t>SJ: Not included in document to E14 - Only server side
IS: Priority 1</t>
  </si>
  <si>
    <r>
      <t xml:space="preserve">RZ:  This may be useful for governments to issue broadcast messages regarding changing weather conditions, tsunami warnings, area closures, etc. Could be marked for future release.
</t>
    </r>
    <r>
      <rPr>
        <sz val="14"/>
        <color rgb="FFFF0000"/>
        <rFont val="Calibri"/>
        <family val="2"/>
        <scheme val="minor"/>
      </rPr>
      <t xml:space="preserve">SJ: Not included in requirement document
RZ:  We can consider this for a future enhancement in a re-design.
IS: In a re-design means another mould, so I think not possible to integrate if we do not it in priority 1. Too much expensive after. </t>
    </r>
  </si>
  <si>
    <t>Angola:  Software secure system install locally (no web access).
SJ: Not included in requirement document for E14 - server side only
IS: What will be the development cost and delay impact to have this feature?</t>
  </si>
  <si>
    <t>SJ: Priority 3 in the requirement document for E14
IS : Not possible with the Omnicom Solar beacon : the AIS receiver must be always ON and it is not compatible with the solar panel. So it is not a realistic requirement</t>
  </si>
  <si>
    <t>Angola:  Transmission of data - The artisanal cooperative would be interested to obtain information on captures before landing to improve the process of landing and handling, thereby reducing post-harvest losses and improving quantity and quality, management of Angola’s marine resources. (one of the objective of the Angola fisheries sector support project – appraisal report).
Polynesia: "Each month each fisherman send them their catch report. DRM register these data manually on a data base named AXESS. The DRM would like in the framework of this project, to register all these fishermen data in our software solution. They would like to integrate and keep the historic of the AXESS data base.
SJ: Not included in requirement document for E14
RZ: Not a current capability.  This will certainly require additional development as we need to determine the format for catch report and how to transmit the report (since OmniCom Solar configuration only includes a beacon).  It may be possible to send this via a form accessed and sent by Bluetooth using a fisherman's smartphone.  However, exact specifications are required there.  We also need to have an extract of the database (per Polynesian requirement). If Polynesia requires this, they may have to go to OmniCom VMS instead of OmniCom Solar.
IS :  Polynesia will detail their exact requirement in their tender. Will require additional development.</t>
  </si>
  <si>
    <r>
      <rPr>
        <b/>
        <sz val="14"/>
        <color rgb="FFFF0000"/>
        <rFont val="Calibri"/>
        <family val="2"/>
        <scheme val="minor"/>
      </rPr>
      <t>Mounting bracket</t>
    </r>
    <r>
      <rPr>
        <b/>
        <sz val="14"/>
        <color rgb="FFFFC000"/>
        <rFont val="Calibri"/>
        <family val="2"/>
        <scheme val="minor"/>
      </rPr>
      <t xml:space="preserve"> Tamper Proofing</t>
    </r>
  </si>
  <si>
    <r>
      <t xml:space="preserve">Jonas:  Cost, power, security?
Angola: Requires an interface for the individual fishermen and cooperatives to monitor fleet activity, including distress signals. </t>
    </r>
    <r>
      <rPr>
        <sz val="14"/>
        <color rgb="FFFF0000"/>
        <rFont val="Calibri (Body)"/>
      </rPr>
      <t xml:space="preserve">However, Angola mentions:  </t>
    </r>
    <r>
      <rPr>
        <i/>
        <sz val="14"/>
        <color rgb="FFFF0000"/>
        <rFont val="Calibri (Body)"/>
      </rPr>
      <t>"The Ministry does not need the Bluetooth functionalities for the pilot project, to see after. However Mcmurdo must take this functionality into account for the future."</t>
    </r>
    <r>
      <rPr>
        <sz val="14"/>
        <color theme="1"/>
        <rFont val="Calibri"/>
        <family val="2"/>
        <scheme val="minor"/>
      </rPr>
      <t xml:space="preserve">
Morocco:  Provide an interface for the individual fishermen and fishing communities to monitor fleet activity, including distress signals. Provide an interface to the existing Fleet Management System for VMS.
SJ: already included in requirement document to E14</t>
    </r>
  </si>
  <si>
    <t>General Comments</t>
  </si>
  <si>
    <t>OmniCom Solar Product Requirements</t>
  </si>
  <si>
    <t>Component</t>
  </si>
  <si>
    <t>Non-technical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</si>
</sst>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b/>
      <sz val="12"/>
      <color theme="1"/>
      <name val="Calibri"/>
      <family val="2"/>
      <scheme val="minor"/>
    </font>
    <font>
      <u/>
      <sz val="12"/>
      <color theme="10"/>
      <name val="Calibri"/>
      <family val="2"/>
      <scheme val="minor"/>
    </font>
    <font>
      <b/>
      <sz val="36"/>
      <color theme="1"/>
      <name val="Calibri"/>
      <family val="2"/>
      <scheme val="minor"/>
    </font>
    <font>
      <sz val="18"/>
      <color theme="0"/>
      <name val="Calibri"/>
      <family val="2"/>
      <scheme val="minor"/>
    </font>
    <font>
      <b/>
      <sz val="18"/>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u/>
      <sz val="18"/>
      <color theme="0"/>
      <name val="Calibri"/>
      <family val="2"/>
      <scheme val="minor"/>
    </font>
    <font>
      <b/>
      <sz val="18"/>
      <color theme="1"/>
      <name val="Calibri"/>
      <family val="2"/>
      <scheme val="minor"/>
    </font>
    <font>
      <i/>
      <sz val="14"/>
      <color theme="1"/>
      <name val="Calibri"/>
      <family val="2"/>
      <scheme val="minor"/>
    </font>
    <font>
      <b/>
      <sz val="14"/>
      <color rgb="FF00B050"/>
      <name val="Calibri"/>
      <family val="2"/>
      <scheme val="minor"/>
    </font>
    <font>
      <sz val="14"/>
      <color rgb="FFFF0000"/>
      <name val="Calibri"/>
      <family val="2"/>
      <scheme val="minor"/>
    </font>
    <font>
      <b/>
      <sz val="14"/>
      <color rgb="FFFF0000"/>
      <name val="Calibri"/>
      <family val="2"/>
      <scheme val="minor"/>
    </font>
    <font>
      <b/>
      <sz val="14"/>
      <color rgb="FFFFC000"/>
      <name val="Calibri"/>
      <family val="2"/>
      <scheme val="minor"/>
    </font>
    <font>
      <sz val="14"/>
      <name val="Calibri"/>
      <family val="2"/>
      <scheme val="minor"/>
    </font>
    <font>
      <sz val="14"/>
      <color rgb="FFFF0000"/>
      <name val="Calibri (Body)"/>
    </font>
    <font>
      <i/>
      <sz val="14"/>
      <color rgb="FFFF0000"/>
      <name val="Calibri (Body)"/>
    </font>
  </fonts>
  <fills count="8">
    <fill>
      <patternFill patternType="none"/>
    </fill>
    <fill>
      <patternFill patternType="gray125"/>
    </fill>
    <fill>
      <patternFill patternType="solid">
        <fgColor theme="1"/>
        <bgColor indexed="64"/>
      </patternFill>
    </fill>
    <fill>
      <patternFill patternType="solid">
        <fgColor theme="5"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3" fillId="0" borderId="0" xfId="0" applyFont="1"/>
    <xf numFmtId="0" fontId="4"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4" borderId="1" xfId="0" applyFont="1" applyFill="1" applyBorder="1" applyAlignment="1">
      <alignment vertical="top" wrapText="1"/>
    </xf>
    <xf numFmtId="0" fontId="7" fillId="4" borderId="1" xfId="0" applyFont="1" applyFill="1" applyBorder="1" applyAlignment="1">
      <alignment vertical="top" wrapText="1"/>
    </xf>
    <xf numFmtId="0" fontId="0" fillId="0" borderId="0" xfId="0" applyAlignment="1">
      <alignment horizontal="center" vertical="top" wrapText="1"/>
    </xf>
    <xf numFmtId="0" fontId="7" fillId="4"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3" fillId="0" borderId="0" xfId="0" applyFont="1" applyAlignment="1">
      <alignment wrapText="1"/>
    </xf>
    <xf numFmtId="0" fontId="2" fillId="4" borderId="1" xfId="1" applyFill="1" applyBorder="1" applyAlignment="1">
      <alignment vertical="top" wrapText="1"/>
    </xf>
    <xf numFmtId="0" fontId="5" fillId="2" borderId="1" xfId="0" applyFont="1" applyFill="1" applyBorder="1" applyAlignment="1">
      <alignment horizontal="center" vertical="top"/>
    </xf>
    <xf numFmtId="0" fontId="5" fillId="2"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7" fillId="6" borderId="1" xfId="0" applyFont="1" applyFill="1" applyBorder="1" applyAlignment="1">
      <alignment horizontal="center" vertical="top" wrapText="1"/>
    </xf>
    <xf numFmtId="0" fontId="12" fillId="4" borderId="1" xfId="0" applyFont="1" applyFill="1" applyBorder="1" applyAlignment="1">
      <alignment vertical="top" wrapText="1"/>
    </xf>
    <xf numFmtId="0" fontId="14" fillId="4" borderId="1" xfId="0" applyFont="1" applyFill="1" applyBorder="1" applyAlignment="1">
      <alignment vertical="top" wrapText="1"/>
    </xf>
    <xf numFmtId="0" fontId="15" fillId="4" borderId="1" xfId="0" applyFont="1" applyFill="1" applyBorder="1" applyAlignment="1">
      <alignment vertical="top" wrapText="1"/>
    </xf>
    <xf numFmtId="0" fontId="13" fillId="4" borderId="1" xfId="0" applyFont="1" applyFill="1" applyBorder="1" applyAlignment="1">
      <alignment vertical="top" wrapText="1"/>
    </xf>
    <xf numFmtId="0" fontId="7" fillId="0" borderId="1" xfId="0" quotePrefix="1" applyFont="1" applyBorder="1" applyAlignment="1">
      <alignment vertical="top"/>
    </xf>
    <xf numFmtId="0" fontId="6" fillId="7" borderId="1" xfId="0" applyFont="1" applyFill="1" applyBorder="1" applyAlignment="1">
      <alignment vertical="top" wrapText="1"/>
    </xf>
    <xf numFmtId="0" fontId="12" fillId="7" borderId="1" xfId="0" applyFont="1" applyFill="1" applyBorder="1" applyAlignment="1">
      <alignment vertical="top" wrapText="1"/>
    </xf>
    <xf numFmtId="0" fontId="7" fillId="7" borderId="1" xfId="0" applyFont="1" applyFill="1" applyBorder="1" applyAlignment="1">
      <alignment vertical="top" wrapText="1"/>
    </xf>
    <xf numFmtId="0" fontId="7" fillId="7" borderId="1" xfId="0" applyFont="1" applyFill="1" applyBorder="1" applyAlignment="1">
      <alignment horizontal="center" vertical="top" wrapText="1"/>
    </xf>
    <xf numFmtId="0" fontId="6" fillId="6" borderId="1" xfId="0" applyFont="1" applyFill="1" applyBorder="1" applyAlignment="1">
      <alignment vertical="top" wrapText="1"/>
    </xf>
    <xf numFmtId="0" fontId="12" fillId="6" borderId="1" xfId="0" applyFont="1" applyFill="1" applyBorder="1" applyAlignment="1">
      <alignment vertical="top" wrapText="1"/>
    </xf>
    <xf numFmtId="0" fontId="7" fillId="6" borderId="1" xfId="0" applyFont="1" applyFill="1" applyBorder="1" applyAlignment="1">
      <alignment vertical="top" wrapText="1"/>
    </xf>
    <xf numFmtId="0" fontId="15" fillId="7" borderId="1" xfId="0" applyFont="1" applyFill="1" applyBorder="1" applyAlignment="1">
      <alignment vertical="top" wrapText="1"/>
    </xf>
    <xf numFmtId="0" fontId="6" fillId="0" borderId="1" xfId="0" applyFont="1" applyFill="1" applyBorder="1" applyAlignment="1">
      <alignment vertical="top" wrapText="1"/>
    </xf>
    <xf numFmtId="0" fontId="12" fillId="0" borderId="1" xfId="0" applyFont="1" applyFill="1" applyBorder="1" applyAlignment="1">
      <alignment vertical="top" wrapText="1"/>
    </xf>
    <xf numFmtId="0" fontId="7" fillId="0" borderId="1" xfId="0" applyFont="1" applyFill="1" applyBorder="1" applyAlignment="1">
      <alignment vertical="top" wrapText="1"/>
    </xf>
    <xf numFmtId="0" fontId="7" fillId="0" borderId="1" xfId="0" applyFont="1" applyFill="1" applyBorder="1" applyAlignment="1">
      <alignment horizontal="center" vertical="top" wrapText="1"/>
    </xf>
    <xf numFmtId="0" fontId="14" fillId="0" borderId="1" xfId="0" applyFont="1" applyFill="1" applyBorder="1" applyAlignment="1">
      <alignment vertical="top" wrapText="1"/>
    </xf>
  </cellXfs>
  <cellStyles count="2">
    <cellStyle name="Hyperlink" xfId="1" builtinId="8"/>
    <cellStyle name="Normal" xfId="0" builtinId="0"/>
  </cellStyles>
  <dxfs count="192">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
      <font>
        <color theme="1"/>
      </font>
      <fill>
        <patternFill>
          <bgColor rgb="FFFFFF00"/>
        </patternFill>
      </fill>
    </dxf>
    <dxf>
      <font>
        <color theme="0"/>
      </font>
      <fill>
        <patternFill>
          <bgColor theme="9" tint="-0.24994659260841701"/>
        </patternFill>
      </fill>
    </dxf>
    <dxf>
      <font>
        <color theme="0"/>
      </font>
      <fill>
        <patternFill>
          <bgColor rgb="FFC00000"/>
        </patternFill>
      </fill>
    </dxf>
    <dxf>
      <font>
        <color theme="1"/>
      </font>
      <fill>
        <patternFill>
          <bgColor theme="0"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8" Type="http://schemas.openxmlformats.org/officeDocument/2006/relationships/customXml" Target="../customXml/item2.xml"/><Relationship Id="rId9" Type="http://schemas.openxmlformats.org/officeDocument/2006/relationships/customXml" Target="../customXml/item3.xml"/><Relationship Id="rId10"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ccs-inc.com/ccs-resources/profile/an-overview-of-iec-60945-certification-for-marine-computersSJ:%20already%20included%20in%20requirement%20document%20to%20E14"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tabSelected="1" zoomScale="80" zoomScaleNormal="80" zoomScalePageLayoutView="80" workbookViewId="0">
      <selection activeCell="I8" sqref="I8"/>
    </sheetView>
  </sheetViews>
  <sheetFormatPr baseColWidth="10" defaultColWidth="10.83203125" defaultRowHeight="16" x14ac:dyDescent="0.2"/>
  <cols>
    <col min="1" max="1" width="33.6640625" style="3" customWidth="1"/>
    <col min="2" max="2" width="24.5" style="3" customWidth="1"/>
    <col min="3" max="3" width="89.1640625" style="2" customWidth="1"/>
    <col min="4" max="4" width="17.33203125" style="9" customWidth="1"/>
    <col min="5" max="5" width="17.33203125" style="9" hidden="1" customWidth="1"/>
    <col min="6" max="6" width="21.5" style="9" customWidth="1"/>
    <col min="7" max="7" width="82.6640625" style="2" hidden="1" customWidth="1"/>
    <col min="8" max="8" width="41.6640625" style="2" hidden="1" customWidth="1"/>
    <col min="9" max="9" width="70.83203125" style="2" customWidth="1"/>
    <col min="10" max="17" width="15.6640625" style="18" hidden="1" customWidth="1"/>
    <col min="18" max="18" width="10.83203125" style="1" customWidth="1"/>
    <col min="19" max="16384" width="10.83203125" style="1"/>
  </cols>
  <sheetData>
    <row r="1" spans="1:17" ht="47" x14ac:dyDescent="0.55000000000000004">
      <c r="A1" s="4" t="s">
        <v>228</v>
      </c>
      <c r="K1" s="18" t="e">
        <f>+R:PK:R:QK</f>
        <v>#VALUE!</v>
      </c>
    </row>
    <row r="2" spans="1:17" ht="47" x14ac:dyDescent="0.55000000000000004">
      <c r="A2" s="12"/>
    </row>
    <row r="3" spans="1:17" ht="24" x14ac:dyDescent="0.2">
      <c r="A3" s="14"/>
      <c r="B3" s="11"/>
      <c r="C3" s="5"/>
      <c r="D3" s="5"/>
      <c r="E3" s="5"/>
      <c r="F3" s="5"/>
      <c r="G3" s="5"/>
      <c r="H3" s="5"/>
      <c r="I3" s="5"/>
      <c r="J3" s="15"/>
      <c r="K3" s="15"/>
      <c r="L3" s="15"/>
      <c r="M3" s="15" t="s">
        <v>134</v>
      </c>
      <c r="N3" s="15"/>
      <c r="O3" s="15"/>
      <c r="P3" s="15"/>
      <c r="Q3" s="15"/>
    </row>
    <row r="4" spans="1:17" ht="81" x14ac:dyDescent="0.2">
      <c r="A4" s="6" t="s">
        <v>5</v>
      </c>
      <c r="B4" s="6" t="s">
        <v>2</v>
      </c>
      <c r="C4" s="6" t="s">
        <v>3</v>
      </c>
      <c r="D4" s="6" t="s">
        <v>229</v>
      </c>
      <c r="E4" s="6" t="s">
        <v>135</v>
      </c>
      <c r="F4" s="6" t="s">
        <v>157</v>
      </c>
      <c r="G4" s="6" t="s">
        <v>4</v>
      </c>
      <c r="H4" s="6" t="s">
        <v>138</v>
      </c>
      <c r="I4" s="6" t="s">
        <v>227</v>
      </c>
      <c r="J4" s="16" t="s">
        <v>151</v>
      </c>
      <c r="K4" s="16" t="s">
        <v>136</v>
      </c>
      <c r="L4" s="16" t="s">
        <v>140</v>
      </c>
      <c r="M4" s="16"/>
      <c r="N4" s="16"/>
      <c r="O4" s="16"/>
      <c r="P4" s="16"/>
      <c r="Q4" s="16"/>
    </row>
    <row r="5" spans="1:17" ht="256" customHeight="1" x14ac:dyDescent="0.2">
      <c r="A5" s="25" t="s">
        <v>22</v>
      </c>
      <c r="B5" s="26" t="s">
        <v>76</v>
      </c>
      <c r="C5" s="27" t="s">
        <v>150</v>
      </c>
      <c r="D5" s="28" t="s">
        <v>96</v>
      </c>
      <c r="E5" s="10">
        <v>1</v>
      </c>
      <c r="F5" s="28">
        <v>1</v>
      </c>
      <c r="G5" s="8" t="s">
        <v>163</v>
      </c>
      <c r="H5" s="8" t="s">
        <v>212</v>
      </c>
      <c r="I5" s="8"/>
      <c r="J5" s="17" t="s">
        <v>137</v>
      </c>
      <c r="K5" s="17" t="s">
        <v>137</v>
      </c>
      <c r="L5" s="17" t="s">
        <v>137</v>
      </c>
      <c r="M5" s="17"/>
      <c r="N5" s="17"/>
      <c r="O5" s="17"/>
      <c r="P5" s="17"/>
      <c r="Q5" s="17"/>
    </row>
    <row r="6" spans="1:17" ht="129" customHeight="1" x14ac:dyDescent="0.2">
      <c r="A6" s="25" t="s">
        <v>22</v>
      </c>
      <c r="B6" s="26" t="s">
        <v>8</v>
      </c>
      <c r="C6" s="27" t="s">
        <v>111</v>
      </c>
      <c r="D6" s="28" t="s">
        <v>98</v>
      </c>
      <c r="E6" s="10">
        <v>1</v>
      </c>
      <c r="F6" s="28">
        <v>1</v>
      </c>
      <c r="G6" s="8" t="s">
        <v>166</v>
      </c>
      <c r="H6" s="8"/>
      <c r="I6" s="8"/>
      <c r="J6" s="17"/>
      <c r="K6" s="17"/>
      <c r="L6" s="17"/>
      <c r="M6" s="17"/>
      <c r="N6" s="17"/>
      <c r="O6" s="17"/>
      <c r="P6" s="17"/>
      <c r="Q6" s="17"/>
    </row>
    <row r="7" spans="1:17" ht="34" customHeight="1" x14ac:dyDescent="0.2">
      <c r="A7" s="25" t="s">
        <v>24</v>
      </c>
      <c r="B7" s="25" t="s">
        <v>24</v>
      </c>
      <c r="C7" s="27" t="s">
        <v>145</v>
      </c>
      <c r="D7" s="28" t="s">
        <v>99</v>
      </c>
      <c r="E7" s="10">
        <v>1</v>
      </c>
      <c r="F7" s="28">
        <v>1</v>
      </c>
      <c r="G7" s="8" t="s">
        <v>168</v>
      </c>
      <c r="H7" s="8"/>
      <c r="I7" s="8" t="s">
        <v>230</v>
      </c>
      <c r="J7" s="17"/>
      <c r="K7" s="17"/>
      <c r="L7" s="17"/>
      <c r="M7" s="17"/>
      <c r="N7" s="17"/>
      <c r="O7" s="17"/>
      <c r="P7" s="17"/>
      <c r="Q7" s="17"/>
    </row>
    <row r="8" spans="1:17" ht="123" customHeight="1" x14ac:dyDescent="0.2">
      <c r="A8" s="25" t="s">
        <v>7</v>
      </c>
      <c r="B8" s="25" t="s">
        <v>101</v>
      </c>
      <c r="C8" s="27" t="s">
        <v>109</v>
      </c>
      <c r="D8" s="28" t="s">
        <v>97</v>
      </c>
      <c r="E8" s="10"/>
      <c r="F8" s="28">
        <v>1</v>
      </c>
      <c r="G8" s="8" t="s">
        <v>169</v>
      </c>
      <c r="H8" s="8"/>
      <c r="I8" s="8"/>
      <c r="J8" s="17"/>
      <c r="K8" s="17"/>
      <c r="L8" s="17"/>
      <c r="M8" s="17"/>
      <c r="N8" s="17"/>
      <c r="O8" s="17"/>
      <c r="P8" s="17"/>
      <c r="Q8" s="17"/>
    </row>
    <row r="9" spans="1:17" ht="266" x14ac:dyDescent="0.2">
      <c r="A9" s="25" t="s">
        <v>7</v>
      </c>
      <c r="B9" s="26" t="s">
        <v>41</v>
      </c>
      <c r="C9" s="27" t="s">
        <v>123</v>
      </c>
      <c r="D9" s="28" t="s">
        <v>97</v>
      </c>
      <c r="E9" s="10">
        <v>1</v>
      </c>
      <c r="F9" s="28">
        <v>1</v>
      </c>
      <c r="G9" s="8" t="s">
        <v>171</v>
      </c>
      <c r="H9" s="8"/>
      <c r="I9" s="8"/>
      <c r="J9" s="17"/>
      <c r="K9" s="17"/>
      <c r="L9" s="17"/>
      <c r="M9" s="17"/>
      <c r="N9" s="17"/>
      <c r="O9" s="17"/>
      <c r="P9" s="17"/>
      <c r="Q9" s="17"/>
    </row>
    <row r="10" spans="1:17" ht="44" customHeight="1" x14ac:dyDescent="0.2">
      <c r="A10" s="25" t="s">
        <v>7</v>
      </c>
      <c r="B10" s="26" t="s">
        <v>110</v>
      </c>
      <c r="C10" s="27" t="s">
        <v>120</v>
      </c>
      <c r="D10" s="28" t="s">
        <v>97</v>
      </c>
      <c r="E10" s="10">
        <v>1</v>
      </c>
      <c r="F10" s="28">
        <v>1</v>
      </c>
      <c r="G10" s="8" t="s">
        <v>172</v>
      </c>
      <c r="H10" s="8"/>
      <c r="I10" s="8"/>
      <c r="J10" s="17" t="s">
        <v>137</v>
      </c>
      <c r="K10" s="17"/>
      <c r="L10" s="17" t="s">
        <v>137</v>
      </c>
      <c r="M10" s="17"/>
      <c r="N10" s="17"/>
      <c r="O10" s="17"/>
      <c r="P10" s="17"/>
      <c r="Q10" s="17"/>
    </row>
    <row r="11" spans="1:17" ht="44.25" customHeight="1" x14ac:dyDescent="0.2">
      <c r="A11" s="25" t="s">
        <v>11</v>
      </c>
      <c r="B11" s="26" t="s">
        <v>1</v>
      </c>
      <c r="C11" s="27" t="s">
        <v>174</v>
      </c>
      <c r="D11" s="28" t="s">
        <v>98</v>
      </c>
      <c r="E11" s="10">
        <v>1</v>
      </c>
      <c r="F11" s="28">
        <v>1</v>
      </c>
      <c r="G11" s="8" t="s">
        <v>203</v>
      </c>
      <c r="H11" s="8"/>
      <c r="I11" s="8"/>
      <c r="J11" s="17"/>
      <c r="K11" s="17"/>
      <c r="L11" s="17"/>
      <c r="M11" s="17"/>
      <c r="N11" s="17"/>
      <c r="O11" s="17"/>
      <c r="P11" s="17"/>
      <c r="Q11" s="17"/>
    </row>
    <row r="12" spans="1:17" ht="82" customHeight="1" x14ac:dyDescent="0.2">
      <c r="A12" s="25" t="s">
        <v>11</v>
      </c>
      <c r="B12" s="26" t="s">
        <v>39</v>
      </c>
      <c r="C12" s="27" t="s">
        <v>124</v>
      </c>
      <c r="D12" s="28" t="s">
        <v>97</v>
      </c>
      <c r="E12" s="10">
        <v>1</v>
      </c>
      <c r="F12" s="28">
        <v>1</v>
      </c>
      <c r="G12" s="8" t="s">
        <v>165</v>
      </c>
      <c r="H12" s="8"/>
      <c r="I12" s="8"/>
      <c r="J12" s="17"/>
      <c r="K12" s="17"/>
      <c r="L12" s="17"/>
      <c r="M12" s="17"/>
      <c r="N12" s="17"/>
      <c r="O12" s="17"/>
      <c r="P12" s="17"/>
      <c r="Q12" s="17"/>
    </row>
    <row r="13" spans="1:17" ht="213" customHeight="1" x14ac:dyDescent="0.2">
      <c r="A13" s="25" t="s">
        <v>11</v>
      </c>
      <c r="B13" s="26" t="s">
        <v>18</v>
      </c>
      <c r="C13" s="27" t="s">
        <v>113</v>
      </c>
      <c r="D13" s="28" t="s">
        <v>97</v>
      </c>
      <c r="E13" s="10">
        <v>1</v>
      </c>
      <c r="F13" s="28">
        <v>1</v>
      </c>
      <c r="G13" s="8" t="s">
        <v>214</v>
      </c>
      <c r="H13" s="8"/>
      <c r="I13" s="8"/>
      <c r="J13" s="17"/>
      <c r="K13" s="17"/>
      <c r="L13" s="17"/>
      <c r="M13" s="17"/>
      <c r="N13" s="17"/>
      <c r="O13" s="17"/>
      <c r="P13" s="17"/>
      <c r="Q13" s="17"/>
    </row>
    <row r="14" spans="1:17" ht="133" x14ac:dyDescent="0.2">
      <c r="A14" s="25" t="s">
        <v>11</v>
      </c>
      <c r="B14" s="25" t="s">
        <v>16</v>
      </c>
      <c r="C14" s="27" t="s">
        <v>74</v>
      </c>
      <c r="D14" s="28" t="s">
        <v>97</v>
      </c>
      <c r="E14" s="10">
        <v>1</v>
      </c>
      <c r="F14" s="28">
        <v>1</v>
      </c>
      <c r="G14" s="8" t="s">
        <v>177</v>
      </c>
      <c r="H14" s="8"/>
      <c r="I14" s="8"/>
      <c r="J14" s="17"/>
      <c r="K14" s="17"/>
      <c r="L14" s="17"/>
      <c r="M14" s="17"/>
      <c r="N14" s="17"/>
      <c r="O14" s="17"/>
      <c r="P14" s="17"/>
      <c r="Q14" s="17"/>
    </row>
    <row r="15" spans="1:17" ht="58" customHeight="1" x14ac:dyDescent="0.2">
      <c r="A15" s="25" t="s">
        <v>6</v>
      </c>
      <c r="B15" s="26" t="s">
        <v>44</v>
      </c>
      <c r="C15" s="27" t="s">
        <v>147</v>
      </c>
      <c r="D15" s="28" t="s">
        <v>96</v>
      </c>
      <c r="E15" s="10">
        <v>1</v>
      </c>
      <c r="F15" s="28">
        <v>1</v>
      </c>
      <c r="G15" s="8" t="s">
        <v>178</v>
      </c>
      <c r="H15" s="8"/>
      <c r="I15" s="8"/>
      <c r="J15" s="17"/>
      <c r="K15" s="17" t="s">
        <v>137</v>
      </c>
      <c r="L15" s="17"/>
      <c r="M15" s="17"/>
      <c r="N15" s="17"/>
      <c r="O15" s="17"/>
      <c r="P15" s="17"/>
      <c r="Q15" s="17"/>
    </row>
    <row r="16" spans="1:17" ht="309" customHeight="1" x14ac:dyDescent="0.2">
      <c r="A16" s="25" t="s">
        <v>6</v>
      </c>
      <c r="B16" s="26" t="s">
        <v>21</v>
      </c>
      <c r="C16" s="27" t="s">
        <v>115</v>
      </c>
      <c r="D16" s="28" t="s">
        <v>96</v>
      </c>
      <c r="E16" s="10">
        <v>1</v>
      </c>
      <c r="F16" s="28">
        <v>1</v>
      </c>
      <c r="G16" s="8" t="s">
        <v>165</v>
      </c>
      <c r="H16" s="8"/>
      <c r="I16" s="8"/>
      <c r="J16" s="17" t="s">
        <v>137</v>
      </c>
      <c r="K16" s="17"/>
      <c r="L16" s="17" t="s">
        <v>137</v>
      </c>
      <c r="M16" s="17"/>
      <c r="N16" s="17"/>
      <c r="O16" s="17"/>
      <c r="P16" s="17"/>
      <c r="Q16" s="17"/>
    </row>
    <row r="17" spans="1:17" ht="163" customHeight="1" x14ac:dyDescent="0.2">
      <c r="A17" s="25" t="s">
        <v>6</v>
      </c>
      <c r="B17" s="26" t="s">
        <v>82</v>
      </c>
      <c r="C17" s="27" t="s">
        <v>83</v>
      </c>
      <c r="D17" s="28" t="s">
        <v>96</v>
      </c>
      <c r="E17" s="10">
        <v>1</v>
      </c>
      <c r="F17" s="28">
        <v>1</v>
      </c>
      <c r="G17" s="8" t="s">
        <v>165</v>
      </c>
      <c r="H17" s="8"/>
      <c r="I17" s="8"/>
      <c r="J17" s="17"/>
      <c r="K17" s="17"/>
      <c r="L17" s="17"/>
      <c r="M17" s="17"/>
      <c r="N17" s="17"/>
      <c r="O17" s="17"/>
      <c r="P17" s="17"/>
      <c r="Q17" s="17"/>
    </row>
    <row r="18" spans="1:17" ht="144" customHeight="1" x14ac:dyDescent="0.2">
      <c r="A18" s="25" t="s">
        <v>6</v>
      </c>
      <c r="B18" s="26" t="s">
        <v>42</v>
      </c>
      <c r="C18" s="27" t="s">
        <v>116</v>
      </c>
      <c r="D18" s="28" t="s">
        <v>96</v>
      </c>
      <c r="E18" s="10">
        <v>1</v>
      </c>
      <c r="F18" s="28">
        <v>1</v>
      </c>
      <c r="G18" s="8" t="s">
        <v>182</v>
      </c>
      <c r="H18" s="8" t="s">
        <v>213</v>
      </c>
      <c r="I18" s="8"/>
      <c r="J18" s="17"/>
      <c r="K18" s="17" t="s">
        <v>137</v>
      </c>
      <c r="L18" s="17"/>
      <c r="M18" s="17"/>
      <c r="N18" s="17"/>
      <c r="O18" s="17"/>
      <c r="P18" s="17"/>
      <c r="Q18" s="17"/>
    </row>
    <row r="19" spans="1:17" ht="115.5" customHeight="1" x14ac:dyDescent="0.2">
      <c r="A19" s="25" t="s">
        <v>52</v>
      </c>
      <c r="B19" s="25" t="s">
        <v>55</v>
      </c>
      <c r="C19" s="27" t="s">
        <v>148</v>
      </c>
      <c r="D19" s="28" t="s">
        <v>96</v>
      </c>
      <c r="E19" s="10">
        <v>2</v>
      </c>
      <c r="F19" s="28">
        <v>1</v>
      </c>
      <c r="G19" s="8" t="s">
        <v>215</v>
      </c>
      <c r="H19" s="8"/>
      <c r="I19" s="8"/>
      <c r="J19" s="17" t="s">
        <v>137</v>
      </c>
      <c r="K19" s="17"/>
      <c r="L19" s="17"/>
      <c r="M19" s="17"/>
      <c r="N19" s="17"/>
      <c r="O19" s="17"/>
      <c r="P19" s="17"/>
      <c r="Q19" s="17"/>
    </row>
    <row r="20" spans="1:17" ht="144" customHeight="1" x14ac:dyDescent="0.2">
      <c r="A20" s="25" t="s">
        <v>52</v>
      </c>
      <c r="B20" s="25" t="s">
        <v>58</v>
      </c>
      <c r="C20" s="27" t="s">
        <v>117</v>
      </c>
      <c r="D20" s="28" t="s">
        <v>96</v>
      </c>
      <c r="E20" s="10">
        <v>1</v>
      </c>
      <c r="F20" s="28">
        <v>1</v>
      </c>
      <c r="G20" s="8" t="s">
        <v>216</v>
      </c>
      <c r="H20" s="8"/>
      <c r="I20" s="8"/>
      <c r="J20" s="17" t="s">
        <v>137</v>
      </c>
      <c r="K20" s="17" t="s">
        <v>137</v>
      </c>
      <c r="L20" s="17" t="s">
        <v>137</v>
      </c>
      <c r="M20" s="17" t="s">
        <v>137</v>
      </c>
      <c r="N20" s="17" t="s">
        <v>137</v>
      </c>
      <c r="O20" s="17" t="s">
        <v>137</v>
      </c>
      <c r="P20" s="17" t="s">
        <v>137</v>
      </c>
      <c r="Q20" s="17" t="s">
        <v>137</v>
      </c>
    </row>
    <row r="21" spans="1:17" ht="110.25" customHeight="1" x14ac:dyDescent="0.2">
      <c r="A21" s="25" t="s">
        <v>52</v>
      </c>
      <c r="B21" s="25" t="s">
        <v>56</v>
      </c>
      <c r="C21" s="27" t="s">
        <v>57</v>
      </c>
      <c r="D21" s="28" t="s">
        <v>96</v>
      </c>
      <c r="E21" s="10">
        <v>2</v>
      </c>
      <c r="F21" s="28">
        <v>1</v>
      </c>
      <c r="G21" s="8" t="s">
        <v>217</v>
      </c>
      <c r="H21" s="8"/>
      <c r="I21" s="8"/>
      <c r="J21" s="17"/>
      <c r="K21" s="17"/>
      <c r="L21" s="17"/>
      <c r="M21" s="17"/>
      <c r="N21" s="17"/>
      <c r="O21" s="17"/>
      <c r="P21" s="17"/>
      <c r="Q21" s="17"/>
    </row>
    <row r="22" spans="1:17" ht="185.25" customHeight="1" x14ac:dyDescent="0.2">
      <c r="A22" s="25" t="s">
        <v>52</v>
      </c>
      <c r="B22" s="25" t="s">
        <v>53</v>
      </c>
      <c r="C22" s="27" t="s">
        <v>54</v>
      </c>
      <c r="D22" s="28" t="s">
        <v>96</v>
      </c>
      <c r="E22" s="10">
        <v>2</v>
      </c>
      <c r="F22" s="28">
        <v>1</v>
      </c>
      <c r="G22" s="8" t="s">
        <v>218</v>
      </c>
      <c r="H22" s="8"/>
      <c r="I22" s="8"/>
      <c r="J22" s="17" t="s">
        <v>137</v>
      </c>
      <c r="K22" s="17" t="s">
        <v>137</v>
      </c>
      <c r="L22" s="17" t="s">
        <v>137</v>
      </c>
      <c r="M22" s="17"/>
      <c r="N22" s="17"/>
      <c r="O22" s="17"/>
      <c r="P22" s="17"/>
      <c r="Q22" s="17"/>
    </row>
    <row r="23" spans="1:17" ht="142.5" customHeight="1" x14ac:dyDescent="0.2">
      <c r="A23" s="25" t="s">
        <v>65</v>
      </c>
      <c r="B23" s="26" t="s">
        <v>92</v>
      </c>
      <c r="C23" s="27" t="s">
        <v>91</v>
      </c>
      <c r="D23" s="28" t="s">
        <v>96</v>
      </c>
      <c r="E23" s="10">
        <v>1</v>
      </c>
      <c r="F23" s="28">
        <v>1</v>
      </c>
      <c r="G23" s="8" t="s">
        <v>186</v>
      </c>
      <c r="H23" s="8"/>
      <c r="I23" s="8"/>
      <c r="J23" s="17"/>
      <c r="K23" s="17"/>
      <c r="L23" s="17"/>
      <c r="M23" s="17"/>
      <c r="N23" s="17"/>
      <c r="O23" s="17"/>
      <c r="P23" s="17"/>
      <c r="Q23" s="17"/>
    </row>
    <row r="24" spans="1:17" ht="259.5" customHeight="1" x14ac:dyDescent="0.2">
      <c r="A24" s="25" t="s">
        <v>10</v>
      </c>
      <c r="B24" s="26" t="s">
        <v>79</v>
      </c>
      <c r="C24" s="27" t="s">
        <v>187</v>
      </c>
      <c r="D24" s="28" t="s">
        <v>97</v>
      </c>
      <c r="E24" s="10">
        <v>1</v>
      </c>
      <c r="F24" s="28">
        <v>1</v>
      </c>
      <c r="G24" s="8" t="s">
        <v>219</v>
      </c>
      <c r="H24" s="13"/>
      <c r="I24" s="13"/>
      <c r="J24" s="17"/>
      <c r="K24" s="17"/>
      <c r="L24" s="17"/>
      <c r="M24" s="17"/>
      <c r="N24" s="17"/>
      <c r="O24" s="17"/>
      <c r="P24" s="17"/>
      <c r="Q24" s="17"/>
    </row>
    <row r="25" spans="1:17" ht="95" x14ac:dyDescent="0.2">
      <c r="A25" s="25" t="s">
        <v>10</v>
      </c>
      <c r="B25" s="26" t="s">
        <v>9</v>
      </c>
      <c r="C25" s="27" t="s">
        <v>188</v>
      </c>
      <c r="D25" s="28" t="s">
        <v>97</v>
      </c>
      <c r="E25" s="10">
        <v>1</v>
      </c>
      <c r="F25" s="28">
        <v>1</v>
      </c>
      <c r="G25" s="8" t="s">
        <v>189</v>
      </c>
      <c r="H25" s="8"/>
      <c r="I25" s="8"/>
      <c r="J25" s="17"/>
      <c r="K25" s="17"/>
      <c r="L25" s="17"/>
      <c r="M25" s="17"/>
      <c r="N25" s="17"/>
      <c r="O25" s="17"/>
      <c r="P25" s="17"/>
      <c r="Q25" s="17"/>
    </row>
    <row r="26" spans="1:17" ht="270" customHeight="1" x14ac:dyDescent="0.2">
      <c r="A26" s="25" t="s">
        <v>20</v>
      </c>
      <c r="B26" s="26" t="s">
        <v>63</v>
      </c>
      <c r="C26" s="27" t="s">
        <v>130</v>
      </c>
      <c r="D26" s="28" t="s">
        <v>96</v>
      </c>
      <c r="E26" s="10">
        <v>1</v>
      </c>
      <c r="F26" s="28">
        <v>1</v>
      </c>
      <c r="G26" s="8" t="s">
        <v>192</v>
      </c>
      <c r="H26" s="8"/>
      <c r="I26" s="8"/>
      <c r="J26" s="17" t="s">
        <v>137</v>
      </c>
      <c r="K26" s="17"/>
      <c r="L26" s="17"/>
      <c r="M26" s="17"/>
      <c r="N26" s="17"/>
      <c r="O26" s="17"/>
      <c r="P26" s="17"/>
      <c r="Q26" s="17"/>
    </row>
    <row r="27" spans="1:17" ht="259.5" customHeight="1" x14ac:dyDescent="0.2">
      <c r="A27" s="25" t="s">
        <v>47</v>
      </c>
      <c r="B27" s="26" t="s">
        <v>61</v>
      </c>
      <c r="C27" s="27" t="s">
        <v>107</v>
      </c>
      <c r="D27" s="28" t="s">
        <v>97</v>
      </c>
      <c r="E27" s="10">
        <v>1</v>
      </c>
      <c r="F27" s="28">
        <v>1</v>
      </c>
      <c r="G27" s="8" t="s">
        <v>165</v>
      </c>
      <c r="H27" s="8"/>
      <c r="I27" s="8"/>
      <c r="J27" s="17"/>
      <c r="K27" s="17"/>
      <c r="L27" s="17"/>
      <c r="M27" s="17"/>
      <c r="N27" s="17"/>
      <c r="O27" s="17"/>
      <c r="P27" s="17"/>
      <c r="Q27" s="17"/>
    </row>
    <row r="28" spans="1:17" ht="151.5" customHeight="1" x14ac:dyDescent="0.2">
      <c r="A28" s="25" t="s">
        <v>11</v>
      </c>
      <c r="B28" s="32" t="s">
        <v>225</v>
      </c>
      <c r="C28" s="27" t="s">
        <v>149</v>
      </c>
      <c r="D28" s="28" t="s">
        <v>97</v>
      </c>
      <c r="E28" s="10">
        <v>2</v>
      </c>
      <c r="F28" s="28">
        <v>1</v>
      </c>
      <c r="G28" s="8" t="s">
        <v>196</v>
      </c>
      <c r="H28" s="8"/>
      <c r="I28" s="8"/>
      <c r="J28" s="17"/>
      <c r="K28" s="17"/>
      <c r="L28" s="17"/>
      <c r="M28" s="17"/>
      <c r="N28" s="17"/>
      <c r="O28" s="17"/>
      <c r="P28" s="17"/>
      <c r="Q28" s="17"/>
    </row>
    <row r="29" spans="1:17" ht="264" customHeight="1" x14ac:dyDescent="0.2">
      <c r="A29" s="25" t="s">
        <v>47</v>
      </c>
      <c r="B29" s="25" t="s">
        <v>153</v>
      </c>
      <c r="C29" s="27" t="s">
        <v>154</v>
      </c>
      <c r="D29" s="28" t="s">
        <v>98</v>
      </c>
      <c r="E29" s="10">
        <v>3</v>
      </c>
      <c r="F29" s="28">
        <v>1</v>
      </c>
      <c r="G29" s="8" t="s">
        <v>224</v>
      </c>
      <c r="H29" s="8" t="s">
        <v>205</v>
      </c>
      <c r="I29" s="8"/>
      <c r="J29" s="17"/>
      <c r="K29" s="17"/>
      <c r="L29" s="17"/>
      <c r="M29" s="17"/>
      <c r="N29" s="17"/>
      <c r="O29" s="17"/>
      <c r="P29" s="17"/>
      <c r="Q29" s="17"/>
    </row>
    <row r="30" spans="1:17" ht="147" customHeight="1" x14ac:dyDescent="0.2">
      <c r="A30" s="25" t="s">
        <v>20</v>
      </c>
      <c r="B30" s="25" t="s">
        <v>139</v>
      </c>
      <c r="C30" s="27" t="s">
        <v>158</v>
      </c>
      <c r="D30" s="28" t="s">
        <v>96</v>
      </c>
      <c r="E30" s="10">
        <v>3</v>
      </c>
      <c r="F30" s="28">
        <v>1</v>
      </c>
      <c r="G30" s="8" t="s">
        <v>209</v>
      </c>
      <c r="H30" s="8"/>
      <c r="I30" s="8"/>
      <c r="J30" s="17" t="s">
        <v>137</v>
      </c>
      <c r="K30" s="17"/>
      <c r="L30" s="17"/>
      <c r="M30" s="17"/>
      <c r="N30" s="17"/>
      <c r="O30" s="17"/>
      <c r="P30" s="17"/>
      <c r="Q30" s="17"/>
    </row>
    <row r="31" spans="1:17" ht="76" x14ac:dyDescent="0.2">
      <c r="A31" s="25" t="s">
        <v>47</v>
      </c>
      <c r="B31" s="25" t="s">
        <v>155</v>
      </c>
      <c r="C31" s="27" t="s">
        <v>156</v>
      </c>
      <c r="D31" s="28" t="s">
        <v>96</v>
      </c>
      <c r="E31" s="10">
        <v>3</v>
      </c>
      <c r="F31" s="28">
        <v>1</v>
      </c>
      <c r="G31" s="8" t="s">
        <v>222</v>
      </c>
      <c r="H31" s="8"/>
      <c r="I31" s="8"/>
      <c r="J31" s="17"/>
      <c r="K31" s="17"/>
      <c r="L31" s="17"/>
      <c r="M31" s="17"/>
      <c r="N31" s="17"/>
      <c r="O31" s="17"/>
      <c r="P31" s="17"/>
      <c r="Q31" s="17"/>
    </row>
    <row r="32" spans="1:17" ht="396.75" customHeight="1" x14ac:dyDescent="0.2">
      <c r="A32" s="25" t="s">
        <v>47</v>
      </c>
      <c r="B32" s="25" t="s">
        <v>159</v>
      </c>
      <c r="C32" s="27" t="s">
        <v>162</v>
      </c>
      <c r="D32" s="28" t="s">
        <v>98</v>
      </c>
      <c r="E32" s="10">
        <v>3</v>
      </c>
      <c r="F32" s="28">
        <v>1</v>
      </c>
      <c r="G32" s="8" t="s">
        <v>200</v>
      </c>
      <c r="H32" s="8"/>
      <c r="I32" s="8"/>
      <c r="J32" s="17"/>
      <c r="K32" s="17"/>
      <c r="L32" s="17"/>
      <c r="M32" s="17"/>
      <c r="N32" s="17"/>
      <c r="O32" s="17"/>
      <c r="P32" s="17"/>
      <c r="Q32" s="17"/>
    </row>
    <row r="33" spans="1:17" ht="228" x14ac:dyDescent="0.2">
      <c r="A33" s="29" t="s">
        <v>7</v>
      </c>
      <c r="B33" s="30" t="s">
        <v>0</v>
      </c>
      <c r="C33" s="31" t="s">
        <v>160</v>
      </c>
      <c r="D33" s="19" t="s">
        <v>97</v>
      </c>
      <c r="E33" s="10">
        <v>1</v>
      </c>
      <c r="F33" s="19">
        <v>2</v>
      </c>
      <c r="G33" s="8" t="s">
        <v>226</v>
      </c>
      <c r="H33" s="8"/>
      <c r="I33" s="8"/>
      <c r="J33" s="17" t="s">
        <v>137</v>
      </c>
      <c r="K33" s="17" t="s">
        <v>137</v>
      </c>
      <c r="L33" s="17" t="s">
        <v>137</v>
      </c>
      <c r="M33" s="17"/>
      <c r="N33" s="17"/>
      <c r="O33" s="17"/>
      <c r="P33" s="17"/>
      <c r="Q33" s="17"/>
    </row>
    <row r="34" spans="1:17" ht="409.5" customHeight="1" x14ac:dyDescent="0.2">
      <c r="A34" s="29" t="s">
        <v>25</v>
      </c>
      <c r="B34" s="30" t="s">
        <v>81</v>
      </c>
      <c r="C34" s="31" t="s">
        <v>112</v>
      </c>
      <c r="D34" s="19" t="s">
        <v>96</v>
      </c>
      <c r="E34" s="10">
        <v>1</v>
      </c>
      <c r="F34" s="19">
        <v>2</v>
      </c>
      <c r="G34" s="8" t="s">
        <v>173</v>
      </c>
      <c r="H34" s="8"/>
      <c r="I34" s="8"/>
      <c r="J34" s="17" t="s">
        <v>137</v>
      </c>
      <c r="K34" s="17" t="s">
        <v>137</v>
      </c>
      <c r="L34" s="17" t="s">
        <v>137</v>
      </c>
      <c r="M34" s="17"/>
      <c r="N34" s="17"/>
      <c r="O34" s="17"/>
      <c r="P34" s="17"/>
      <c r="Q34" s="17"/>
    </row>
    <row r="35" spans="1:17" ht="143.25" customHeight="1" x14ac:dyDescent="0.2">
      <c r="A35" s="29" t="s">
        <v>25</v>
      </c>
      <c r="B35" s="30" t="s">
        <v>34</v>
      </c>
      <c r="C35" s="31" t="s">
        <v>35</v>
      </c>
      <c r="D35" s="19" t="s">
        <v>96</v>
      </c>
      <c r="E35" s="10">
        <v>1</v>
      </c>
      <c r="F35" s="19">
        <v>2</v>
      </c>
      <c r="G35" s="8" t="s">
        <v>165</v>
      </c>
      <c r="H35" s="8"/>
      <c r="I35" s="8"/>
      <c r="J35" s="17"/>
      <c r="K35" s="17"/>
      <c r="L35" s="17"/>
      <c r="M35" s="17"/>
      <c r="N35" s="17"/>
      <c r="O35" s="17"/>
      <c r="P35" s="17"/>
      <c r="Q35" s="17"/>
    </row>
    <row r="36" spans="1:17" ht="88" customHeight="1" x14ac:dyDescent="0.2">
      <c r="A36" s="29" t="s">
        <v>11</v>
      </c>
      <c r="B36" s="30" t="s">
        <v>17</v>
      </c>
      <c r="C36" s="31" t="s">
        <v>125</v>
      </c>
      <c r="D36" s="19" t="s">
        <v>97</v>
      </c>
      <c r="E36" s="10">
        <v>1</v>
      </c>
      <c r="F36" s="19">
        <v>2</v>
      </c>
      <c r="G36" s="13" t="s">
        <v>175</v>
      </c>
      <c r="H36" s="8" t="s">
        <v>206</v>
      </c>
      <c r="I36" s="8"/>
      <c r="J36" s="17"/>
      <c r="K36" s="17"/>
      <c r="L36" s="17"/>
      <c r="M36" s="17"/>
      <c r="N36" s="17"/>
      <c r="O36" s="17"/>
      <c r="P36" s="17"/>
      <c r="Q36" s="17"/>
    </row>
    <row r="37" spans="1:17" ht="98" customHeight="1" x14ac:dyDescent="0.2">
      <c r="A37" s="29" t="s">
        <v>11</v>
      </c>
      <c r="B37" s="30" t="s">
        <v>12</v>
      </c>
      <c r="C37" s="31" t="s">
        <v>14</v>
      </c>
      <c r="D37" s="19" t="s">
        <v>97</v>
      </c>
      <c r="E37" s="10">
        <v>1</v>
      </c>
      <c r="F37" s="19">
        <v>2</v>
      </c>
      <c r="G37" s="8" t="s">
        <v>165</v>
      </c>
      <c r="H37" s="8" t="s">
        <v>207</v>
      </c>
      <c r="I37" s="8"/>
      <c r="J37" s="17"/>
      <c r="K37" s="17"/>
      <c r="L37" s="17"/>
      <c r="M37" s="17"/>
      <c r="N37" s="17"/>
      <c r="O37" s="17"/>
      <c r="P37" s="17"/>
      <c r="Q37" s="17"/>
    </row>
    <row r="38" spans="1:17" ht="186" customHeight="1" x14ac:dyDescent="0.2">
      <c r="A38" s="29" t="s">
        <v>11</v>
      </c>
      <c r="B38" s="30" t="s">
        <v>13</v>
      </c>
      <c r="C38" s="31" t="s">
        <v>15</v>
      </c>
      <c r="D38" s="19" t="s">
        <v>97</v>
      </c>
      <c r="E38" s="10">
        <v>1</v>
      </c>
      <c r="F38" s="19">
        <v>2</v>
      </c>
      <c r="G38" s="8" t="s">
        <v>165</v>
      </c>
      <c r="H38" s="8"/>
      <c r="I38" s="8"/>
      <c r="J38" s="17"/>
      <c r="K38" s="17" t="s">
        <v>137</v>
      </c>
      <c r="L38" s="17"/>
      <c r="M38" s="17"/>
      <c r="N38" s="17"/>
      <c r="O38" s="17"/>
      <c r="P38" s="17"/>
      <c r="Q38" s="17"/>
    </row>
    <row r="39" spans="1:17" ht="231.75" customHeight="1" x14ac:dyDescent="0.2">
      <c r="A39" s="29" t="s">
        <v>6</v>
      </c>
      <c r="B39" s="30" t="s">
        <v>89</v>
      </c>
      <c r="C39" s="31" t="s">
        <v>114</v>
      </c>
      <c r="D39" s="19" t="s">
        <v>96</v>
      </c>
      <c r="E39" s="10">
        <v>1</v>
      </c>
      <c r="F39" s="19">
        <v>2</v>
      </c>
      <c r="G39" s="8" t="s">
        <v>165</v>
      </c>
      <c r="H39" s="8"/>
      <c r="I39" s="8"/>
      <c r="J39" s="17" t="s">
        <v>137</v>
      </c>
      <c r="K39" s="17" t="s">
        <v>137</v>
      </c>
      <c r="L39" s="17" t="s">
        <v>137</v>
      </c>
      <c r="M39" s="17"/>
      <c r="N39" s="17"/>
      <c r="O39" s="17"/>
      <c r="P39" s="17"/>
      <c r="Q39" s="17"/>
    </row>
    <row r="40" spans="1:17" ht="167.25" customHeight="1" x14ac:dyDescent="0.2">
      <c r="A40" s="29" t="s">
        <v>6</v>
      </c>
      <c r="B40" s="30" t="s">
        <v>87</v>
      </c>
      <c r="C40" s="31" t="s">
        <v>179</v>
      </c>
      <c r="D40" s="19" t="s">
        <v>96</v>
      </c>
      <c r="E40" s="10">
        <v>1</v>
      </c>
      <c r="F40" s="19">
        <v>2</v>
      </c>
      <c r="G40" s="8" t="s">
        <v>180</v>
      </c>
      <c r="H40" s="8"/>
      <c r="I40" s="8"/>
      <c r="J40" s="17"/>
      <c r="K40" s="17"/>
      <c r="L40" s="17"/>
      <c r="M40" s="17"/>
      <c r="N40" s="17"/>
      <c r="O40" s="17"/>
      <c r="P40" s="17"/>
      <c r="Q40" s="17"/>
    </row>
    <row r="41" spans="1:17" ht="195.75" customHeight="1" x14ac:dyDescent="0.2">
      <c r="A41" s="29" t="s">
        <v>6</v>
      </c>
      <c r="B41" s="30" t="s">
        <v>26</v>
      </c>
      <c r="C41" s="31" t="s">
        <v>27</v>
      </c>
      <c r="D41" s="19" t="s">
        <v>96</v>
      </c>
      <c r="E41" s="10">
        <v>1</v>
      </c>
      <c r="F41" s="19">
        <v>2</v>
      </c>
      <c r="G41" s="8" t="s">
        <v>183</v>
      </c>
      <c r="H41" s="8"/>
      <c r="I41" s="8"/>
      <c r="J41" s="17"/>
      <c r="K41" s="17"/>
      <c r="L41" s="17"/>
      <c r="M41" s="17"/>
      <c r="N41" s="17"/>
      <c r="O41" s="17"/>
      <c r="P41" s="17"/>
      <c r="Q41" s="17"/>
    </row>
    <row r="42" spans="1:17" ht="104.25" customHeight="1" x14ac:dyDescent="0.2">
      <c r="A42" s="29" t="s">
        <v>20</v>
      </c>
      <c r="B42" s="30" t="s">
        <v>75</v>
      </c>
      <c r="C42" s="31" t="s">
        <v>152</v>
      </c>
      <c r="D42" s="19" t="s">
        <v>96</v>
      </c>
      <c r="E42" s="10">
        <v>1</v>
      </c>
      <c r="F42" s="19">
        <v>2</v>
      </c>
      <c r="G42" s="8" t="s">
        <v>190</v>
      </c>
      <c r="H42" s="8"/>
      <c r="I42" s="8"/>
      <c r="J42" s="17"/>
      <c r="K42" s="17" t="s">
        <v>137</v>
      </c>
      <c r="L42" s="17"/>
      <c r="M42" s="17"/>
      <c r="N42" s="17"/>
      <c r="O42" s="17"/>
      <c r="P42" s="17"/>
      <c r="Q42" s="17"/>
    </row>
    <row r="43" spans="1:17" ht="57" x14ac:dyDescent="0.2">
      <c r="A43" s="33" t="s">
        <v>22</v>
      </c>
      <c r="B43" s="34" t="s">
        <v>36</v>
      </c>
      <c r="C43" s="35" t="s">
        <v>141</v>
      </c>
      <c r="D43" s="36" t="s">
        <v>96</v>
      </c>
      <c r="E43" s="36">
        <v>1</v>
      </c>
      <c r="F43" s="36">
        <v>3</v>
      </c>
      <c r="G43" s="8" t="s">
        <v>201</v>
      </c>
      <c r="H43" s="8"/>
      <c r="I43" s="8"/>
      <c r="J43" s="17"/>
      <c r="K43" s="17" t="s">
        <v>137</v>
      </c>
      <c r="L43" s="17"/>
      <c r="M43" s="17"/>
      <c r="N43" s="17"/>
      <c r="O43" s="17"/>
      <c r="P43" s="17"/>
      <c r="Q43" s="17"/>
    </row>
    <row r="44" spans="1:17" ht="188.25" customHeight="1" x14ac:dyDescent="0.2">
      <c r="A44" s="33" t="s">
        <v>22</v>
      </c>
      <c r="B44" s="34" t="s">
        <v>77</v>
      </c>
      <c r="C44" s="35" t="s">
        <v>122</v>
      </c>
      <c r="D44" s="36" t="s">
        <v>96</v>
      </c>
      <c r="E44" s="36">
        <v>1</v>
      </c>
      <c r="F44" s="36">
        <v>3</v>
      </c>
      <c r="G44" s="8" t="s">
        <v>165</v>
      </c>
      <c r="H44" s="8"/>
      <c r="I44" s="8"/>
      <c r="J44" s="17" t="s">
        <v>137</v>
      </c>
      <c r="K44" s="17"/>
      <c r="L44" s="17" t="s">
        <v>137</v>
      </c>
      <c r="M44" s="17"/>
      <c r="N44" s="17"/>
      <c r="O44" s="17"/>
      <c r="P44" s="17"/>
      <c r="Q44" s="17"/>
    </row>
    <row r="45" spans="1:17" ht="60" customHeight="1" x14ac:dyDescent="0.2">
      <c r="A45" s="33" t="s">
        <v>22</v>
      </c>
      <c r="B45" s="34" t="s">
        <v>32</v>
      </c>
      <c r="C45" s="35" t="s">
        <v>142</v>
      </c>
      <c r="D45" s="36" t="s">
        <v>96</v>
      </c>
      <c r="E45" s="36">
        <v>1</v>
      </c>
      <c r="F45" s="36">
        <v>3</v>
      </c>
      <c r="G45" s="8" t="s">
        <v>202</v>
      </c>
      <c r="H45" s="8"/>
      <c r="I45" s="8"/>
      <c r="J45" s="17" t="s">
        <v>137</v>
      </c>
      <c r="K45" s="17"/>
      <c r="L45" s="17"/>
      <c r="M45" s="17"/>
      <c r="N45" s="17"/>
      <c r="O45" s="17"/>
      <c r="P45" s="17"/>
      <c r="Q45" s="17"/>
    </row>
    <row r="46" spans="1:17" ht="99" customHeight="1" x14ac:dyDescent="0.2">
      <c r="A46" s="33" t="s">
        <v>22</v>
      </c>
      <c r="B46" s="34" t="s">
        <v>90</v>
      </c>
      <c r="C46" s="35" t="s">
        <v>143</v>
      </c>
      <c r="D46" s="36" t="s">
        <v>96</v>
      </c>
      <c r="E46" s="36">
        <v>1</v>
      </c>
      <c r="F46" s="36">
        <v>3</v>
      </c>
      <c r="G46" s="8" t="s">
        <v>165</v>
      </c>
      <c r="H46" s="8"/>
      <c r="I46" s="8"/>
      <c r="J46" s="17"/>
      <c r="K46" s="17"/>
      <c r="L46" s="17"/>
      <c r="M46" s="17"/>
      <c r="N46" s="17"/>
      <c r="O46" s="17"/>
      <c r="P46" s="17"/>
      <c r="Q46" s="17"/>
    </row>
    <row r="47" spans="1:17" ht="38" x14ac:dyDescent="0.2">
      <c r="A47" s="33" t="s">
        <v>22</v>
      </c>
      <c r="B47" s="34" t="s">
        <v>30</v>
      </c>
      <c r="C47" s="35" t="s">
        <v>144</v>
      </c>
      <c r="D47" s="36" t="s">
        <v>96</v>
      </c>
      <c r="E47" s="36">
        <v>1</v>
      </c>
      <c r="F47" s="36">
        <v>3</v>
      </c>
      <c r="G47" s="8" t="s">
        <v>165</v>
      </c>
      <c r="H47" s="8"/>
      <c r="I47" s="8"/>
      <c r="J47" s="17"/>
      <c r="K47" s="17"/>
      <c r="L47" s="17"/>
      <c r="M47" s="17"/>
      <c r="N47" s="17"/>
      <c r="O47" s="17"/>
      <c r="P47" s="17"/>
      <c r="Q47" s="17"/>
    </row>
    <row r="48" spans="1:17" ht="95" x14ac:dyDescent="0.2">
      <c r="A48" s="33" t="s">
        <v>22</v>
      </c>
      <c r="B48" s="34" t="s">
        <v>78</v>
      </c>
      <c r="C48" s="35" t="s">
        <v>80</v>
      </c>
      <c r="D48" s="36" t="s">
        <v>96</v>
      </c>
      <c r="E48" s="36">
        <v>1</v>
      </c>
      <c r="F48" s="36">
        <v>3</v>
      </c>
      <c r="G48" s="8" t="s">
        <v>167</v>
      </c>
      <c r="H48" s="8"/>
      <c r="I48" s="8"/>
      <c r="J48" s="17"/>
      <c r="K48" s="17"/>
      <c r="L48" s="17"/>
      <c r="M48" s="17"/>
      <c r="N48" s="17"/>
      <c r="O48" s="17"/>
      <c r="P48" s="17"/>
      <c r="Q48" s="17"/>
    </row>
    <row r="49" spans="1:17" ht="105.75" customHeight="1" x14ac:dyDescent="0.2">
      <c r="A49" s="33" t="s">
        <v>22</v>
      </c>
      <c r="B49" s="34" t="s">
        <v>31</v>
      </c>
      <c r="C49" s="35" t="s">
        <v>33</v>
      </c>
      <c r="D49" s="36" t="s">
        <v>96</v>
      </c>
      <c r="E49" s="36">
        <v>1</v>
      </c>
      <c r="F49" s="36">
        <v>3</v>
      </c>
      <c r="G49" s="8" t="s">
        <v>165</v>
      </c>
      <c r="H49" s="8"/>
      <c r="I49" s="8"/>
      <c r="J49" s="17"/>
      <c r="K49" s="17"/>
      <c r="L49" s="17"/>
      <c r="M49" s="17"/>
      <c r="N49" s="17"/>
      <c r="O49" s="17"/>
      <c r="P49" s="17"/>
      <c r="Q49" s="17"/>
    </row>
    <row r="50" spans="1:17" ht="141" customHeight="1" x14ac:dyDescent="0.2">
      <c r="A50" s="33" t="s">
        <v>7</v>
      </c>
      <c r="B50" s="34" t="s">
        <v>102</v>
      </c>
      <c r="C50" s="35" t="s">
        <v>108</v>
      </c>
      <c r="D50" s="36" t="s">
        <v>97</v>
      </c>
      <c r="E50" s="10">
        <v>1</v>
      </c>
      <c r="F50" s="36">
        <v>3</v>
      </c>
      <c r="G50" s="8" t="s">
        <v>170</v>
      </c>
      <c r="H50" s="8"/>
      <c r="I50" s="8"/>
      <c r="J50" s="17" t="s">
        <v>137</v>
      </c>
      <c r="K50" s="17" t="s">
        <v>137</v>
      </c>
      <c r="L50" s="17" t="s">
        <v>137</v>
      </c>
      <c r="M50" s="17"/>
      <c r="N50" s="17"/>
      <c r="O50" s="17"/>
      <c r="P50" s="17"/>
      <c r="Q50" s="17"/>
    </row>
    <row r="51" spans="1:17" ht="74.25" customHeight="1" x14ac:dyDescent="0.2">
      <c r="A51" s="33" t="s">
        <v>11</v>
      </c>
      <c r="B51" s="34" t="s">
        <v>161</v>
      </c>
      <c r="C51" s="35" t="s">
        <v>164</v>
      </c>
      <c r="D51" s="36" t="s">
        <v>97</v>
      </c>
      <c r="E51" s="10">
        <v>1</v>
      </c>
      <c r="F51" s="36">
        <v>3</v>
      </c>
      <c r="G51" s="8" t="s">
        <v>204</v>
      </c>
      <c r="H51" s="8"/>
      <c r="I51" s="8"/>
      <c r="J51" s="17"/>
      <c r="K51" s="17"/>
      <c r="L51" s="17"/>
      <c r="M51" s="17"/>
      <c r="N51" s="17"/>
      <c r="O51" s="17"/>
      <c r="P51" s="17"/>
      <c r="Q51" s="17"/>
    </row>
    <row r="52" spans="1:17" ht="166" customHeight="1" x14ac:dyDescent="0.2">
      <c r="A52" s="33" t="s">
        <v>11</v>
      </c>
      <c r="B52" s="37" t="s">
        <v>40</v>
      </c>
      <c r="C52" s="35" t="s">
        <v>146</v>
      </c>
      <c r="D52" s="36" t="s">
        <v>97</v>
      </c>
      <c r="E52" s="10">
        <v>1</v>
      </c>
      <c r="F52" s="36">
        <v>3</v>
      </c>
      <c r="G52" s="23" t="s">
        <v>176</v>
      </c>
      <c r="H52" s="8"/>
      <c r="I52" s="8"/>
      <c r="J52" s="17" t="s">
        <v>137</v>
      </c>
      <c r="K52" s="17" t="s">
        <v>137</v>
      </c>
      <c r="L52" s="17" t="s">
        <v>137</v>
      </c>
      <c r="M52" s="17"/>
      <c r="N52" s="17"/>
      <c r="O52" s="17"/>
      <c r="P52" s="17"/>
      <c r="Q52" s="17"/>
    </row>
    <row r="53" spans="1:17" ht="38" x14ac:dyDescent="0.2">
      <c r="A53" s="33" t="s">
        <v>6</v>
      </c>
      <c r="B53" s="34" t="s">
        <v>85</v>
      </c>
      <c r="C53" s="35" t="s">
        <v>86</v>
      </c>
      <c r="D53" s="36" t="s">
        <v>96</v>
      </c>
      <c r="E53" s="10">
        <v>1</v>
      </c>
      <c r="F53" s="36">
        <v>3</v>
      </c>
      <c r="G53" s="8" t="s">
        <v>165</v>
      </c>
      <c r="H53" s="8"/>
      <c r="I53" s="8"/>
      <c r="J53" s="17" t="s">
        <v>137</v>
      </c>
      <c r="K53" s="17" t="s">
        <v>137</v>
      </c>
      <c r="L53" s="17" t="s">
        <v>137</v>
      </c>
      <c r="M53" s="17"/>
      <c r="N53" s="17"/>
      <c r="O53" s="17"/>
      <c r="P53" s="17"/>
      <c r="Q53" s="17"/>
    </row>
    <row r="54" spans="1:17" ht="38" x14ac:dyDescent="0.2">
      <c r="A54" s="7" t="s">
        <v>6</v>
      </c>
      <c r="B54" s="20" t="s">
        <v>45</v>
      </c>
      <c r="C54" s="8" t="s">
        <v>46</v>
      </c>
      <c r="D54" s="10" t="s">
        <v>96</v>
      </c>
      <c r="E54" s="10">
        <v>1</v>
      </c>
      <c r="F54" s="36">
        <v>3</v>
      </c>
      <c r="G54" s="8" t="s">
        <v>165</v>
      </c>
      <c r="H54" s="8"/>
      <c r="I54" s="8"/>
      <c r="J54" s="17"/>
      <c r="K54" s="17"/>
      <c r="L54" s="17"/>
      <c r="M54" s="17"/>
      <c r="N54" s="17"/>
      <c r="O54" s="17"/>
      <c r="P54" s="17"/>
      <c r="Q54" s="17"/>
    </row>
    <row r="55" spans="1:17" ht="87" customHeight="1" x14ac:dyDescent="0.2">
      <c r="A55" s="7" t="s">
        <v>6</v>
      </c>
      <c r="B55" s="20" t="s">
        <v>84</v>
      </c>
      <c r="C55" s="8" t="s">
        <v>181</v>
      </c>
      <c r="D55" s="10" t="s">
        <v>96</v>
      </c>
      <c r="E55" s="10">
        <v>1</v>
      </c>
      <c r="F55" s="36">
        <v>3</v>
      </c>
      <c r="G55" s="8" t="s">
        <v>180</v>
      </c>
      <c r="H55" s="8"/>
      <c r="I55" s="8"/>
      <c r="J55" s="17"/>
      <c r="K55" s="17"/>
      <c r="L55" s="17" t="s">
        <v>137</v>
      </c>
      <c r="M55" s="17"/>
      <c r="N55" s="17"/>
      <c r="O55" s="17"/>
      <c r="P55" s="17"/>
      <c r="Q55" s="17"/>
    </row>
    <row r="56" spans="1:17" ht="94.5" customHeight="1" x14ac:dyDescent="0.2">
      <c r="A56" s="7" t="s">
        <v>6</v>
      </c>
      <c r="B56" s="20" t="s">
        <v>43</v>
      </c>
      <c r="C56" s="8" t="s">
        <v>126</v>
      </c>
      <c r="D56" s="10" t="s">
        <v>96</v>
      </c>
      <c r="E56" s="10">
        <v>1</v>
      </c>
      <c r="F56" s="36">
        <v>3</v>
      </c>
      <c r="G56" s="8" t="s">
        <v>184</v>
      </c>
      <c r="H56" s="8"/>
      <c r="I56" s="8"/>
      <c r="J56" s="17"/>
      <c r="K56" s="17"/>
      <c r="L56" s="17"/>
      <c r="M56" s="17"/>
      <c r="N56" s="17"/>
      <c r="O56" s="17"/>
      <c r="P56" s="17"/>
      <c r="Q56" s="17"/>
    </row>
    <row r="57" spans="1:17" ht="186.75" customHeight="1" x14ac:dyDescent="0.2">
      <c r="A57" s="7" t="s">
        <v>65</v>
      </c>
      <c r="B57" s="20" t="s">
        <v>70</v>
      </c>
      <c r="C57" s="8" t="s">
        <v>127</v>
      </c>
      <c r="D57" s="10" t="s">
        <v>96</v>
      </c>
      <c r="E57" s="10">
        <v>1</v>
      </c>
      <c r="F57" s="36">
        <v>3</v>
      </c>
      <c r="G57" s="8" t="s">
        <v>185</v>
      </c>
      <c r="H57" s="8"/>
      <c r="I57" s="8"/>
      <c r="J57" s="17"/>
      <c r="K57" s="17" t="s">
        <v>137</v>
      </c>
      <c r="L57" s="17"/>
      <c r="M57" s="17"/>
      <c r="N57" s="17"/>
      <c r="O57" s="17"/>
      <c r="P57" s="17"/>
      <c r="Q57" s="17"/>
    </row>
    <row r="58" spans="1:17" ht="172.5" customHeight="1" x14ac:dyDescent="0.2">
      <c r="A58" s="7" t="s">
        <v>65</v>
      </c>
      <c r="B58" s="20" t="s">
        <v>68</v>
      </c>
      <c r="C58" s="8" t="s">
        <v>69</v>
      </c>
      <c r="D58" s="10" t="s">
        <v>98</v>
      </c>
      <c r="E58" s="10">
        <v>1</v>
      </c>
      <c r="F58" s="36">
        <v>3</v>
      </c>
      <c r="G58" s="8" t="s">
        <v>165</v>
      </c>
      <c r="H58" s="8"/>
      <c r="I58" s="8"/>
      <c r="J58" s="17"/>
      <c r="K58" s="17"/>
      <c r="L58" s="17"/>
      <c r="M58" s="17"/>
      <c r="N58" s="17"/>
      <c r="O58" s="17"/>
      <c r="P58" s="17"/>
      <c r="Q58" s="17"/>
    </row>
    <row r="59" spans="1:17" ht="116.25" customHeight="1" x14ac:dyDescent="0.2">
      <c r="A59" s="7" t="s">
        <v>65</v>
      </c>
      <c r="B59" s="20" t="s">
        <v>66</v>
      </c>
      <c r="C59" s="8" t="s">
        <v>67</v>
      </c>
      <c r="D59" s="10" t="s">
        <v>96</v>
      </c>
      <c r="E59" s="10">
        <v>1</v>
      </c>
      <c r="F59" s="36">
        <v>3</v>
      </c>
      <c r="G59" s="8" t="s">
        <v>165</v>
      </c>
      <c r="H59" s="8"/>
      <c r="I59" s="8"/>
      <c r="J59" s="17"/>
      <c r="K59" s="17"/>
      <c r="L59" s="17"/>
      <c r="M59" s="17"/>
      <c r="N59" s="17"/>
      <c r="O59" s="17"/>
      <c r="P59" s="17"/>
      <c r="Q59" s="17"/>
    </row>
    <row r="60" spans="1:17" ht="135.75" customHeight="1" x14ac:dyDescent="0.2">
      <c r="A60" s="7" t="s">
        <v>65</v>
      </c>
      <c r="B60" s="20" t="s">
        <v>93</v>
      </c>
      <c r="C60" s="24" t="s">
        <v>94</v>
      </c>
      <c r="D60" s="10" t="s">
        <v>96</v>
      </c>
      <c r="E60" s="10">
        <v>1</v>
      </c>
      <c r="F60" s="36">
        <v>3</v>
      </c>
      <c r="G60" s="8" t="s">
        <v>165</v>
      </c>
      <c r="H60" s="8"/>
      <c r="I60" s="8"/>
      <c r="J60" s="17"/>
      <c r="K60" s="17"/>
      <c r="L60" s="17"/>
      <c r="M60" s="17"/>
      <c r="N60" s="17"/>
      <c r="O60" s="17"/>
      <c r="P60" s="17"/>
      <c r="Q60" s="17"/>
    </row>
    <row r="61" spans="1:17" ht="57" x14ac:dyDescent="0.2">
      <c r="A61" s="7" t="s">
        <v>65</v>
      </c>
      <c r="B61" s="20" t="s">
        <v>71</v>
      </c>
      <c r="C61" s="8" t="s">
        <v>128</v>
      </c>
      <c r="D61" s="10" t="s">
        <v>98</v>
      </c>
      <c r="E61" s="10">
        <v>1</v>
      </c>
      <c r="F61" s="36">
        <v>3</v>
      </c>
      <c r="G61" s="8" t="s">
        <v>165</v>
      </c>
      <c r="H61" s="8"/>
      <c r="I61" s="8"/>
      <c r="J61" s="17"/>
      <c r="K61" s="17"/>
      <c r="L61" s="17"/>
      <c r="M61" s="17"/>
      <c r="N61" s="17"/>
      <c r="O61" s="17"/>
      <c r="P61" s="17"/>
      <c r="Q61" s="17"/>
    </row>
    <row r="62" spans="1:17" ht="114" x14ac:dyDescent="0.2">
      <c r="A62" s="7" t="s">
        <v>20</v>
      </c>
      <c r="B62" s="20" t="s">
        <v>64</v>
      </c>
      <c r="C62" s="8" t="s">
        <v>129</v>
      </c>
      <c r="D62" s="10" t="s">
        <v>96</v>
      </c>
      <c r="E62" s="10">
        <v>1</v>
      </c>
      <c r="F62" s="36">
        <v>3</v>
      </c>
      <c r="G62" s="8" t="s">
        <v>165</v>
      </c>
      <c r="H62" s="8"/>
      <c r="I62" s="8"/>
      <c r="J62" s="17"/>
      <c r="K62" s="17"/>
      <c r="L62" s="17"/>
      <c r="M62" s="17"/>
      <c r="N62" s="17"/>
      <c r="O62" s="17"/>
      <c r="P62" s="17"/>
      <c r="Q62" s="17"/>
    </row>
    <row r="63" spans="1:17" ht="76" x14ac:dyDescent="0.2">
      <c r="A63" s="7" t="s">
        <v>20</v>
      </c>
      <c r="B63" s="22" t="s">
        <v>28</v>
      </c>
      <c r="C63" s="8" t="s">
        <v>191</v>
      </c>
      <c r="D63" s="10" t="s">
        <v>96</v>
      </c>
      <c r="E63" s="10">
        <v>2</v>
      </c>
      <c r="F63" s="36">
        <v>3</v>
      </c>
      <c r="G63" s="8" t="s">
        <v>211</v>
      </c>
      <c r="H63" s="8"/>
      <c r="I63" s="8"/>
      <c r="J63" s="17" t="s">
        <v>137</v>
      </c>
      <c r="K63" s="17" t="s">
        <v>137</v>
      </c>
      <c r="L63" s="17" t="s">
        <v>137</v>
      </c>
      <c r="M63" s="17"/>
      <c r="N63" s="17"/>
      <c r="O63" s="17"/>
      <c r="P63" s="17"/>
      <c r="Q63" s="17"/>
    </row>
    <row r="64" spans="1:17" ht="162" customHeight="1" x14ac:dyDescent="0.2">
      <c r="A64" s="7" t="s">
        <v>47</v>
      </c>
      <c r="B64" s="20" t="s">
        <v>48</v>
      </c>
      <c r="C64" s="8" t="s">
        <v>118</v>
      </c>
      <c r="D64" s="10" t="s">
        <v>96</v>
      </c>
      <c r="E64" s="10">
        <v>1</v>
      </c>
      <c r="F64" s="36">
        <v>3</v>
      </c>
      <c r="G64" s="8" t="s">
        <v>165</v>
      </c>
      <c r="H64" s="8"/>
      <c r="I64" s="8"/>
      <c r="J64" s="17"/>
      <c r="K64" s="17"/>
      <c r="L64" s="17"/>
      <c r="M64" s="17"/>
      <c r="N64" s="17"/>
      <c r="O64" s="17"/>
      <c r="P64" s="17"/>
      <c r="Q64" s="17"/>
    </row>
    <row r="65" spans="1:17" ht="153.75" customHeight="1" x14ac:dyDescent="0.2">
      <c r="A65" s="7" t="s">
        <v>47</v>
      </c>
      <c r="B65" s="20" t="s">
        <v>62</v>
      </c>
      <c r="C65" s="8" t="s">
        <v>131</v>
      </c>
      <c r="D65" s="10" t="s">
        <v>96</v>
      </c>
      <c r="E65" s="10">
        <v>1</v>
      </c>
      <c r="F65" s="36">
        <v>3</v>
      </c>
      <c r="G65" s="8" t="s">
        <v>165</v>
      </c>
      <c r="H65" s="8"/>
      <c r="I65" s="8"/>
      <c r="J65" s="17"/>
      <c r="K65" s="17"/>
      <c r="L65" s="17"/>
      <c r="M65" s="17"/>
      <c r="N65" s="17"/>
      <c r="O65" s="17"/>
      <c r="P65" s="17"/>
      <c r="Q65" s="17"/>
    </row>
    <row r="66" spans="1:17" ht="278.25" customHeight="1" x14ac:dyDescent="0.2">
      <c r="A66" s="7" t="s">
        <v>47</v>
      </c>
      <c r="B66" s="7" t="s">
        <v>49</v>
      </c>
      <c r="C66" s="8" t="s">
        <v>119</v>
      </c>
      <c r="D66" s="10" t="s">
        <v>96</v>
      </c>
      <c r="E66" s="10">
        <v>1</v>
      </c>
      <c r="F66" s="36">
        <v>3</v>
      </c>
      <c r="G66" s="8" t="s">
        <v>220</v>
      </c>
      <c r="H66" s="8"/>
      <c r="I66" s="8"/>
      <c r="J66" s="17"/>
      <c r="K66" s="17"/>
      <c r="L66" s="17" t="s">
        <v>137</v>
      </c>
      <c r="M66" s="17"/>
      <c r="N66" s="17"/>
      <c r="O66" s="17"/>
      <c r="P66" s="17"/>
      <c r="Q66" s="17"/>
    </row>
    <row r="67" spans="1:17" ht="179" customHeight="1" x14ac:dyDescent="0.2">
      <c r="A67" s="7" t="s">
        <v>47</v>
      </c>
      <c r="B67" s="7" t="s">
        <v>88</v>
      </c>
      <c r="C67" s="8" t="s">
        <v>106</v>
      </c>
      <c r="D67" s="10" t="s">
        <v>96</v>
      </c>
      <c r="E67" s="10">
        <v>1</v>
      </c>
      <c r="F67" s="36">
        <v>3</v>
      </c>
      <c r="G67" s="8" t="s">
        <v>193</v>
      </c>
      <c r="H67" s="23"/>
      <c r="I67" s="23"/>
      <c r="J67" s="17" t="s">
        <v>137</v>
      </c>
      <c r="K67" s="17"/>
      <c r="L67" s="17"/>
      <c r="M67" s="17"/>
      <c r="N67" s="17"/>
      <c r="O67" s="17"/>
      <c r="P67" s="17"/>
      <c r="Q67" s="17"/>
    </row>
    <row r="68" spans="1:17" ht="152" x14ac:dyDescent="0.2">
      <c r="A68" s="7" t="s">
        <v>47</v>
      </c>
      <c r="B68" s="7" t="s">
        <v>59</v>
      </c>
      <c r="C68" s="8" t="s">
        <v>60</v>
      </c>
      <c r="D68" s="10" t="s">
        <v>96</v>
      </c>
      <c r="E68" s="10">
        <v>1</v>
      </c>
      <c r="F68" s="36">
        <v>3</v>
      </c>
      <c r="G68" s="8" t="s">
        <v>193</v>
      </c>
      <c r="H68" s="8"/>
      <c r="I68" s="8"/>
      <c r="J68" s="17" t="s">
        <v>137</v>
      </c>
      <c r="K68" s="17" t="s">
        <v>137</v>
      </c>
      <c r="L68" s="17"/>
      <c r="M68" s="17"/>
      <c r="N68" s="17"/>
      <c r="O68" s="17"/>
      <c r="P68" s="17"/>
      <c r="Q68" s="17"/>
    </row>
    <row r="69" spans="1:17" ht="215.25" customHeight="1" x14ac:dyDescent="0.2">
      <c r="A69" s="7" t="s">
        <v>22</v>
      </c>
      <c r="B69" s="22" t="s">
        <v>29</v>
      </c>
      <c r="C69" s="8" t="s">
        <v>121</v>
      </c>
      <c r="D69" s="10" t="s">
        <v>96</v>
      </c>
      <c r="E69" s="10">
        <v>2</v>
      </c>
      <c r="F69" s="36">
        <v>3</v>
      </c>
      <c r="G69" s="8" t="s">
        <v>194</v>
      </c>
      <c r="H69" s="8"/>
      <c r="I69" s="8"/>
      <c r="J69" s="17"/>
      <c r="K69" s="17"/>
      <c r="L69" s="17"/>
      <c r="M69" s="17"/>
      <c r="N69" s="17"/>
      <c r="O69" s="17"/>
      <c r="P69" s="17"/>
      <c r="Q69" s="17"/>
    </row>
    <row r="70" spans="1:17" ht="67.5" customHeight="1" x14ac:dyDescent="0.2">
      <c r="A70" s="7" t="s">
        <v>7</v>
      </c>
      <c r="B70" s="7" t="s">
        <v>132</v>
      </c>
      <c r="C70" s="8" t="s">
        <v>133</v>
      </c>
      <c r="D70" s="10" t="s">
        <v>97</v>
      </c>
      <c r="E70" s="10"/>
      <c r="F70" s="36">
        <v>3</v>
      </c>
      <c r="G70" s="8" t="s">
        <v>221</v>
      </c>
      <c r="H70" s="23"/>
      <c r="I70" s="23"/>
      <c r="J70" s="17"/>
      <c r="K70" s="17"/>
      <c r="L70" s="17"/>
      <c r="M70" s="17"/>
      <c r="N70" s="17"/>
      <c r="O70" s="17"/>
      <c r="P70" s="17"/>
      <c r="Q70" s="17"/>
    </row>
    <row r="71" spans="1:17" ht="247" x14ac:dyDescent="0.2">
      <c r="A71" s="7" t="s">
        <v>23</v>
      </c>
      <c r="B71" s="7" t="s">
        <v>37</v>
      </c>
      <c r="C71" s="8" t="s">
        <v>95</v>
      </c>
      <c r="D71" s="10" t="s">
        <v>96</v>
      </c>
      <c r="E71" s="10">
        <v>1</v>
      </c>
      <c r="F71" s="36">
        <v>3</v>
      </c>
      <c r="G71" s="8" t="s">
        <v>195</v>
      </c>
      <c r="H71" s="23"/>
      <c r="I71" s="23"/>
      <c r="J71" s="17"/>
      <c r="K71" s="17"/>
      <c r="L71" s="17"/>
      <c r="M71" s="17"/>
      <c r="N71" s="17"/>
      <c r="O71" s="17"/>
      <c r="P71" s="17"/>
      <c r="Q71" s="17"/>
    </row>
    <row r="72" spans="1:17" ht="198" customHeight="1" x14ac:dyDescent="0.2">
      <c r="A72" s="7" t="s">
        <v>22</v>
      </c>
      <c r="B72" s="7" t="s">
        <v>19</v>
      </c>
      <c r="C72" s="8" t="s">
        <v>38</v>
      </c>
      <c r="D72" s="10" t="s">
        <v>98</v>
      </c>
      <c r="E72" s="10">
        <v>2</v>
      </c>
      <c r="F72" s="36">
        <v>3</v>
      </c>
      <c r="G72" s="8" t="s">
        <v>197</v>
      </c>
      <c r="H72" s="8"/>
      <c r="I72" s="8"/>
      <c r="J72" s="17"/>
      <c r="K72" s="17"/>
      <c r="L72" s="17"/>
      <c r="M72" s="17"/>
      <c r="N72" s="17"/>
      <c r="O72" s="17"/>
      <c r="P72" s="17"/>
      <c r="Q72" s="17"/>
    </row>
    <row r="73" spans="1:17" ht="66" customHeight="1" x14ac:dyDescent="0.2">
      <c r="A73" s="7" t="s">
        <v>7</v>
      </c>
      <c r="B73" s="7" t="s">
        <v>73</v>
      </c>
      <c r="C73" s="8" t="s">
        <v>100</v>
      </c>
      <c r="D73" s="10" t="s">
        <v>98</v>
      </c>
      <c r="E73" s="10">
        <v>3</v>
      </c>
      <c r="F73" s="36">
        <v>3</v>
      </c>
      <c r="G73" s="8" t="s">
        <v>223</v>
      </c>
      <c r="H73" s="8"/>
      <c r="I73" s="8"/>
      <c r="J73" s="17"/>
      <c r="K73" s="17" t="s">
        <v>137</v>
      </c>
      <c r="L73" s="17"/>
      <c r="M73" s="17"/>
      <c r="N73" s="17"/>
      <c r="O73" s="17"/>
      <c r="P73" s="17"/>
      <c r="Q73" s="17"/>
    </row>
    <row r="74" spans="1:17" ht="152" x14ac:dyDescent="0.2">
      <c r="A74" s="7" t="s">
        <v>11</v>
      </c>
      <c r="B74" s="7" t="s">
        <v>103</v>
      </c>
      <c r="C74" s="8" t="s">
        <v>104</v>
      </c>
      <c r="D74" s="10" t="s">
        <v>98</v>
      </c>
      <c r="E74" s="10"/>
      <c r="F74" s="36">
        <v>3</v>
      </c>
      <c r="G74" s="8" t="s">
        <v>208</v>
      </c>
      <c r="H74" s="8"/>
      <c r="I74" s="8"/>
      <c r="J74" s="17"/>
      <c r="K74" s="17"/>
      <c r="L74" s="17"/>
      <c r="M74" s="17"/>
      <c r="N74" s="17"/>
      <c r="O74" s="17"/>
      <c r="P74" s="17"/>
      <c r="Q74" s="17"/>
    </row>
    <row r="75" spans="1:17" ht="104.25" customHeight="1" x14ac:dyDescent="0.2">
      <c r="A75" s="7" t="s">
        <v>6</v>
      </c>
      <c r="B75" s="21" t="s">
        <v>72</v>
      </c>
      <c r="C75" s="8" t="s">
        <v>105</v>
      </c>
      <c r="D75" s="10" t="s">
        <v>96</v>
      </c>
      <c r="E75" s="10">
        <v>3</v>
      </c>
      <c r="F75" s="36">
        <v>3</v>
      </c>
      <c r="G75" s="8" t="s">
        <v>198</v>
      </c>
      <c r="H75" s="8"/>
      <c r="I75" s="8"/>
      <c r="J75" s="17" t="s">
        <v>137</v>
      </c>
      <c r="K75" s="17"/>
      <c r="L75" s="17"/>
      <c r="M75" s="17"/>
      <c r="N75" s="17"/>
      <c r="O75" s="17"/>
      <c r="P75" s="17"/>
      <c r="Q75" s="17"/>
    </row>
    <row r="76" spans="1:17" ht="189.75" customHeight="1" x14ac:dyDescent="0.2">
      <c r="A76" s="7" t="s">
        <v>47</v>
      </c>
      <c r="B76" s="7" t="s">
        <v>50</v>
      </c>
      <c r="C76" s="8" t="s">
        <v>51</v>
      </c>
      <c r="D76" s="10" t="s">
        <v>96</v>
      </c>
      <c r="E76" s="10">
        <v>3</v>
      </c>
      <c r="F76" s="36">
        <v>3</v>
      </c>
      <c r="G76" s="8" t="s">
        <v>199</v>
      </c>
      <c r="H76" s="8" t="s">
        <v>210</v>
      </c>
      <c r="I76" s="8"/>
      <c r="J76" s="17" t="s">
        <v>137</v>
      </c>
      <c r="K76" s="17"/>
      <c r="L76" s="17"/>
      <c r="M76" s="17"/>
      <c r="N76" s="17"/>
      <c r="O76" s="17"/>
      <c r="P76" s="17"/>
      <c r="Q76" s="17"/>
    </row>
    <row r="77" spans="1:17" ht="24" x14ac:dyDescent="0.2">
      <c r="A77" s="7"/>
      <c r="B77" s="7"/>
      <c r="C77" s="8"/>
      <c r="D77" s="10"/>
      <c r="E77" s="10"/>
      <c r="F77" s="10"/>
      <c r="G77" s="8"/>
      <c r="H77" s="8"/>
      <c r="I77" s="8"/>
      <c r="J77" s="17"/>
      <c r="K77" s="17"/>
      <c r="L77" s="17"/>
      <c r="M77" s="17"/>
      <c r="N77" s="17"/>
      <c r="O77" s="17"/>
      <c r="P77" s="17"/>
      <c r="Q77" s="17"/>
    </row>
    <row r="78" spans="1:17" ht="24" x14ac:dyDescent="0.2">
      <c r="A78" s="7"/>
      <c r="B78" s="7"/>
      <c r="C78" s="8"/>
      <c r="D78" s="10"/>
      <c r="E78" s="10"/>
      <c r="F78" s="10"/>
      <c r="G78" s="8"/>
      <c r="H78" s="8"/>
      <c r="I78" s="8"/>
      <c r="J78" s="17"/>
      <c r="K78" s="17"/>
      <c r="L78" s="17"/>
      <c r="M78" s="17"/>
      <c r="N78" s="17"/>
      <c r="O78" s="17"/>
      <c r="P78" s="17"/>
      <c r="Q78" s="17"/>
    </row>
    <row r="79" spans="1:17" ht="24" x14ac:dyDescent="0.2">
      <c r="A79" s="7"/>
      <c r="B79" s="7"/>
      <c r="C79" s="8"/>
      <c r="D79" s="10"/>
      <c r="E79" s="10"/>
      <c r="F79" s="10"/>
      <c r="G79" s="8"/>
      <c r="H79" s="8"/>
      <c r="I79" s="8"/>
      <c r="J79" s="17"/>
      <c r="K79" s="17"/>
      <c r="L79" s="17"/>
      <c r="M79" s="17"/>
      <c r="N79" s="17"/>
      <c r="O79" s="17"/>
      <c r="P79" s="17"/>
      <c r="Q79" s="17"/>
    </row>
    <row r="80" spans="1:17" ht="24" x14ac:dyDescent="0.2">
      <c r="A80" s="7"/>
      <c r="B80" s="7"/>
      <c r="C80" s="8"/>
      <c r="D80" s="10"/>
      <c r="E80" s="10"/>
      <c r="F80" s="10"/>
      <c r="G80" s="8"/>
      <c r="H80" s="8"/>
      <c r="I80" s="8"/>
      <c r="J80" s="17"/>
      <c r="K80" s="17"/>
      <c r="L80" s="17"/>
      <c r="M80" s="17"/>
      <c r="N80" s="17"/>
      <c r="O80" s="17"/>
      <c r="P80" s="17"/>
      <c r="Q80" s="17"/>
    </row>
    <row r="81" spans="1:17" ht="24" x14ac:dyDescent="0.2">
      <c r="A81" s="7"/>
      <c r="B81" s="7"/>
      <c r="C81" s="8"/>
      <c r="D81" s="10"/>
      <c r="E81" s="10"/>
      <c r="F81" s="10"/>
      <c r="G81" s="8"/>
      <c r="H81" s="8"/>
      <c r="I81" s="8"/>
      <c r="J81" s="17"/>
      <c r="K81" s="17"/>
      <c r="L81" s="17"/>
      <c r="M81" s="17"/>
      <c r="N81" s="17"/>
      <c r="O81" s="17"/>
      <c r="P81" s="17"/>
      <c r="Q81" s="17"/>
    </row>
    <row r="82" spans="1:17" ht="24" x14ac:dyDescent="0.2">
      <c r="A82" s="7"/>
      <c r="B82" s="7"/>
      <c r="C82" s="8"/>
      <c r="D82" s="10"/>
      <c r="E82" s="10"/>
      <c r="F82" s="10"/>
      <c r="G82" s="8"/>
      <c r="H82" s="8"/>
      <c r="I82" s="8"/>
      <c r="J82" s="17"/>
      <c r="K82" s="17"/>
      <c r="L82" s="17"/>
      <c r="M82" s="17"/>
      <c r="N82" s="17"/>
      <c r="O82" s="17"/>
      <c r="P82" s="17"/>
      <c r="Q82" s="17"/>
    </row>
    <row r="83" spans="1:17" ht="24" x14ac:dyDescent="0.2">
      <c r="A83" s="7"/>
      <c r="B83" s="7"/>
      <c r="C83" s="8"/>
      <c r="D83" s="10"/>
      <c r="E83" s="10"/>
      <c r="F83" s="10"/>
      <c r="G83" s="8"/>
      <c r="H83" s="8"/>
      <c r="I83" s="8"/>
      <c r="J83" s="17"/>
      <c r="K83" s="17"/>
      <c r="L83" s="17"/>
      <c r="M83" s="17"/>
      <c r="N83" s="17"/>
      <c r="O83" s="17"/>
      <c r="P83" s="17"/>
      <c r="Q83" s="17"/>
    </row>
    <row r="84" spans="1:17" ht="24" x14ac:dyDescent="0.2">
      <c r="A84" s="7"/>
      <c r="B84" s="7"/>
      <c r="C84" s="8"/>
      <c r="D84" s="10"/>
      <c r="E84" s="10"/>
      <c r="F84" s="10"/>
      <c r="G84" s="8"/>
      <c r="H84" s="8"/>
      <c r="I84" s="8"/>
      <c r="J84" s="17"/>
      <c r="K84" s="17"/>
      <c r="L84" s="17"/>
      <c r="M84" s="17"/>
      <c r="N84" s="17"/>
      <c r="O84" s="17"/>
      <c r="P84" s="17"/>
      <c r="Q84" s="17"/>
    </row>
  </sheetData>
  <autoFilter ref="A4:G75">
    <sortState ref="A6:G77">
      <sortCondition ref="F5:F77"/>
    </sortState>
  </autoFilter>
  <sortState ref="A6:P76">
    <sortCondition ref="F6:F76"/>
    <sortCondition ref="A6:A76"/>
    <sortCondition ref="B6:B76"/>
  </sortState>
  <conditionalFormatting sqref="M6:P33 M35:P74">
    <cfRule type="containsText" dxfId="191" priority="229" operator="containsText" text="In Process">
      <formula>NOT(ISERROR(SEARCH("In Process",M6)))</formula>
    </cfRule>
    <cfRule type="containsText" dxfId="190" priority="230" operator="containsText" text="No Capability">
      <formula>NOT(ISERROR(SEARCH("No Capability",M6)))</formula>
    </cfRule>
    <cfRule type="containsText" dxfId="189" priority="231" operator="containsText" text="Strong">
      <formula>NOT(ISERROR(SEARCH("Strong",M6)))</formula>
    </cfRule>
    <cfRule type="containsText" dxfId="188" priority="232" operator="containsText" text="Partial">
      <formula>NOT(ISERROR(SEARCH("Partial",M6)))</formula>
    </cfRule>
  </conditionalFormatting>
  <conditionalFormatting sqref="Q34">
    <cfRule type="containsText" dxfId="187" priority="145" operator="containsText" text="In Process">
      <formula>NOT(ISERROR(SEARCH("In Process",Q34)))</formula>
    </cfRule>
    <cfRule type="containsText" dxfId="186" priority="146" operator="containsText" text="No Capability">
      <formula>NOT(ISERROR(SEARCH("No Capability",Q34)))</formula>
    </cfRule>
    <cfRule type="containsText" dxfId="185" priority="147" operator="containsText" text="Strong">
      <formula>NOT(ISERROR(SEARCH("Strong",Q34)))</formula>
    </cfRule>
    <cfRule type="containsText" dxfId="184" priority="148" operator="containsText" text="Partial">
      <formula>NOT(ISERROR(SEARCH("Partial",Q34)))</formula>
    </cfRule>
  </conditionalFormatting>
  <conditionalFormatting sqref="L5">
    <cfRule type="containsText" dxfId="183" priority="133" operator="containsText" text="In Process">
      <formula>NOT(ISERROR(SEARCH("In Process",L5)))</formula>
    </cfRule>
    <cfRule type="containsText" dxfId="182" priority="134" operator="containsText" text="No Capability">
      <formula>NOT(ISERROR(SEARCH("No Capability",L5)))</formula>
    </cfRule>
    <cfRule type="containsText" dxfId="181" priority="135" operator="containsText" text="Strong">
      <formula>NOT(ISERROR(SEARCH("Strong",L5)))</formula>
    </cfRule>
    <cfRule type="containsText" dxfId="180" priority="136" operator="containsText" text="Partial">
      <formula>NOT(ISERROR(SEARCH("Partial",L5)))</formula>
    </cfRule>
  </conditionalFormatting>
  <conditionalFormatting sqref="L5">
    <cfRule type="containsText" dxfId="179" priority="137" operator="containsText" text="In Process">
      <formula>NOT(ISERROR(SEARCH("In Process",L5)))</formula>
    </cfRule>
    <cfRule type="containsText" dxfId="178" priority="138" operator="containsText" text="No Capability">
      <formula>NOT(ISERROR(SEARCH("No Capability",L5)))</formula>
    </cfRule>
    <cfRule type="containsText" dxfId="177" priority="139" operator="containsText" text="Strong">
      <formula>NOT(ISERROR(SEARCH("Strong",L5)))</formula>
    </cfRule>
    <cfRule type="containsText" dxfId="176" priority="140" operator="containsText" text="Partial">
      <formula>NOT(ISERROR(SEARCH("Partial",L5)))</formula>
    </cfRule>
  </conditionalFormatting>
  <conditionalFormatting sqref="M5:P5">
    <cfRule type="containsText" dxfId="175" priority="197" operator="containsText" text="In Process">
      <formula>NOT(ISERROR(SEARCH("In Process",M5)))</formula>
    </cfRule>
    <cfRule type="containsText" dxfId="174" priority="198" operator="containsText" text="No Capability">
      <formula>NOT(ISERROR(SEARCH("No Capability",M5)))</formula>
    </cfRule>
    <cfRule type="containsText" dxfId="173" priority="199" operator="containsText" text="Strong">
      <formula>NOT(ISERROR(SEARCH("Strong",M5)))</formula>
    </cfRule>
    <cfRule type="containsText" dxfId="172" priority="200" operator="containsText" text="Partial">
      <formula>NOT(ISERROR(SEARCH("Partial",M5)))</formula>
    </cfRule>
  </conditionalFormatting>
  <conditionalFormatting sqref="M5:P5">
    <cfRule type="containsText" dxfId="171" priority="201" operator="containsText" text="In Process">
      <formula>NOT(ISERROR(SEARCH("In Process",M5)))</formula>
    </cfRule>
    <cfRule type="containsText" dxfId="170" priority="202" operator="containsText" text="No Capability">
      <formula>NOT(ISERROR(SEARCH("No Capability",M5)))</formula>
    </cfRule>
    <cfRule type="containsText" dxfId="169" priority="203" operator="containsText" text="Strong">
      <formula>NOT(ISERROR(SEARCH("Strong",M5)))</formula>
    </cfRule>
    <cfRule type="containsText" dxfId="168" priority="204" operator="containsText" text="Partial">
      <formula>NOT(ISERROR(SEARCH("Partial",M5)))</formula>
    </cfRule>
  </conditionalFormatting>
  <conditionalFormatting sqref="M5:P5">
    <cfRule type="containsText" dxfId="167" priority="189" operator="containsText" text="In Process">
      <formula>NOT(ISERROR(SEARCH("In Process",M5)))</formula>
    </cfRule>
    <cfRule type="containsText" dxfId="166" priority="190" operator="containsText" text="No Capability">
      <formula>NOT(ISERROR(SEARCH("No Capability",M5)))</formula>
    </cfRule>
    <cfRule type="containsText" dxfId="165" priority="191" operator="containsText" text="Strong">
      <formula>NOT(ISERROR(SEARCH("Strong",M5)))</formula>
    </cfRule>
    <cfRule type="containsText" dxfId="164" priority="192" operator="containsText" text="Partial">
      <formula>NOT(ISERROR(SEARCH("Partial",M5)))</formula>
    </cfRule>
  </conditionalFormatting>
  <conditionalFormatting sqref="M5:P5">
    <cfRule type="containsText" dxfId="163" priority="193" operator="containsText" text="In Process">
      <formula>NOT(ISERROR(SEARCH("In Process",M5)))</formula>
    </cfRule>
    <cfRule type="containsText" dxfId="162" priority="194" operator="containsText" text="No Capability">
      <formula>NOT(ISERROR(SEARCH("No Capability",M5)))</formula>
    </cfRule>
    <cfRule type="containsText" dxfId="161" priority="195" operator="containsText" text="Strong">
      <formula>NOT(ISERROR(SEARCH("Strong",M5)))</formula>
    </cfRule>
    <cfRule type="containsText" dxfId="160" priority="196" operator="containsText" text="Partial">
      <formula>NOT(ISERROR(SEARCH("Partial",M5)))</formula>
    </cfRule>
  </conditionalFormatting>
  <conditionalFormatting sqref="M34:P34">
    <cfRule type="containsText" dxfId="159" priority="169" operator="containsText" text="In Process">
      <formula>NOT(ISERROR(SEARCH("In Process",M34)))</formula>
    </cfRule>
    <cfRule type="containsText" dxfId="158" priority="170" operator="containsText" text="No Capability">
      <formula>NOT(ISERROR(SEARCH("No Capability",M34)))</formula>
    </cfRule>
    <cfRule type="containsText" dxfId="157" priority="171" operator="containsText" text="Strong">
      <formula>NOT(ISERROR(SEARCH("Strong",M34)))</formula>
    </cfRule>
    <cfRule type="containsText" dxfId="156" priority="172" operator="containsText" text="Partial">
      <formula>NOT(ISERROR(SEARCH("Partial",M34)))</formula>
    </cfRule>
  </conditionalFormatting>
  <conditionalFormatting sqref="Q35:Q74 Q6:Q33">
    <cfRule type="containsText" dxfId="155" priority="165" operator="containsText" text="In Process">
      <formula>NOT(ISERROR(SEARCH("In Process",Q6)))</formula>
    </cfRule>
    <cfRule type="containsText" dxfId="154" priority="166" operator="containsText" text="No Capability">
      <formula>NOT(ISERROR(SEARCH("No Capability",Q6)))</formula>
    </cfRule>
    <cfRule type="containsText" dxfId="153" priority="167" operator="containsText" text="Strong">
      <formula>NOT(ISERROR(SEARCH("Strong",Q6)))</formula>
    </cfRule>
    <cfRule type="containsText" dxfId="152" priority="168" operator="containsText" text="Partial">
      <formula>NOT(ISERROR(SEARCH("Partial",Q6)))</formula>
    </cfRule>
  </conditionalFormatting>
  <conditionalFormatting sqref="Q5">
    <cfRule type="containsText" dxfId="151" priority="157" operator="containsText" text="In Process">
      <formula>NOT(ISERROR(SEARCH("In Process",Q5)))</formula>
    </cfRule>
    <cfRule type="containsText" dxfId="150" priority="158" operator="containsText" text="No Capability">
      <formula>NOT(ISERROR(SEARCH("No Capability",Q5)))</formula>
    </cfRule>
    <cfRule type="containsText" dxfId="149" priority="159" operator="containsText" text="Strong">
      <formula>NOT(ISERROR(SEARCH("Strong",Q5)))</formula>
    </cfRule>
    <cfRule type="containsText" dxfId="148" priority="160" operator="containsText" text="Partial">
      <formula>NOT(ISERROR(SEARCH("Partial",Q5)))</formula>
    </cfRule>
  </conditionalFormatting>
  <conditionalFormatting sqref="Q5">
    <cfRule type="containsText" dxfId="147" priority="161" operator="containsText" text="In Process">
      <formula>NOT(ISERROR(SEARCH("In Process",Q5)))</formula>
    </cfRule>
    <cfRule type="containsText" dxfId="146" priority="162" operator="containsText" text="No Capability">
      <formula>NOT(ISERROR(SEARCH("No Capability",Q5)))</formula>
    </cfRule>
    <cfRule type="containsText" dxfId="145" priority="163" operator="containsText" text="Strong">
      <formula>NOT(ISERROR(SEARCH("Strong",Q5)))</formula>
    </cfRule>
    <cfRule type="containsText" dxfId="144" priority="164" operator="containsText" text="Partial">
      <formula>NOT(ISERROR(SEARCH("Partial",Q5)))</formula>
    </cfRule>
  </conditionalFormatting>
  <conditionalFormatting sqref="Q5">
    <cfRule type="containsText" dxfId="143" priority="149" operator="containsText" text="In Process">
      <formula>NOT(ISERROR(SEARCH("In Process",Q5)))</formula>
    </cfRule>
    <cfRule type="containsText" dxfId="142" priority="150" operator="containsText" text="No Capability">
      <formula>NOT(ISERROR(SEARCH("No Capability",Q5)))</formula>
    </cfRule>
    <cfRule type="containsText" dxfId="141" priority="151" operator="containsText" text="Strong">
      <formula>NOT(ISERROR(SEARCH("Strong",Q5)))</formula>
    </cfRule>
    <cfRule type="containsText" dxfId="140" priority="152" operator="containsText" text="Partial">
      <formula>NOT(ISERROR(SEARCH("Partial",Q5)))</formula>
    </cfRule>
  </conditionalFormatting>
  <conditionalFormatting sqref="Q5">
    <cfRule type="containsText" dxfId="139" priority="153" operator="containsText" text="In Process">
      <formula>NOT(ISERROR(SEARCH("In Process",Q5)))</formula>
    </cfRule>
    <cfRule type="containsText" dxfId="138" priority="154" operator="containsText" text="No Capability">
      <formula>NOT(ISERROR(SEARCH("No Capability",Q5)))</formula>
    </cfRule>
    <cfRule type="containsText" dxfId="137" priority="155" operator="containsText" text="Strong">
      <formula>NOT(ISERROR(SEARCH("Strong",Q5)))</formula>
    </cfRule>
    <cfRule type="containsText" dxfId="136" priority="156" operator="containsText" text="Partial">
      <formula>NOT(ISERROR(SEARCH("Partial",Q5)))</formula>
    </cfRule>
  </conditionalFormatting>
  <conditionalFormatting sqref="L35:L51 L6:L33 L54:L74">
    <cfRule type="containsText" dxfId="135" priority="141" operator="containsText" text="In Process">
      <formula>NOT(ISERROR(SEARCH("In Process",L6)))</formula>
    </cfRule>
    <cfRule type="containsText" dxfId="134" priority="142" operator="containsText" text="No Capability">
      <formula>NOT(ISERROR(SEARCH("No Capability",L6)))</formula>
    </cfRule>
    <cfRule type="containsText" dxfId="133" priority="143" operator="containsText" text="Strong">
      <formula>NOT(ISERROR(SEARCH("Strong",L6)))</formula>
    </cfRule>
    <cfRule type="containsText" dxfId="132" priority="144" operator="containsText" text="Partial">
      <formula>NOT(ISERROR(SEARCH("Partial",L6)))</formula>
    </cfRule>
  </conditionalFormatting>
  <conditionalFormatting sqref="L5">
    <cfRule type="containsText" dxfId="131" priority="125" operator="containsText" text="In Process">
      <formula>NOT(ISERROR(SEARCH("In Process",L5)))</formula>
    </cfRule>
    <cfRule type="containsText" dxfId="130" priority="126" operator="containsText" text="No Capability">
      <formula>NOT(ISERROR(SEARCH("No Capability",L5)))</formula>
    </cfRule>
    <cfRule type="containsText" dxfId="129" priority="127" operator="containsText" text="Strong">
      <formula>NOT(ISERROR(SEARCH("Strong",L5)))</formula>
    </cfRule>
    <cfRule type="containsText" dxfId="128" priority="128" operator="containsText" text="Partial">
      <formula>NOT(ISERROR(SEARCH("Partial",L5)))</formula>
    </cfRule>
  </conditionalFormatting>
  <conditionalFormatting sqref="L5">
    <cfRule type="containsText" dxfId="127" priority="129" operator="containsText" text="In Process">
      <formula>NOT(ISERROR(SEARCH("In Process",L5)))</formula>
    </cfRule>
    <cfRule type="containsText" dxfId="126" priority="130" operator="containsText" text="No Capability">
      <formula>NOT(ISERROR(SEARCH("No Capability",L5)))</formula>
    </cfRule>
    <cfRule type="containsText" dxfId="125" priority="131" operator="containsText" text="Strong">
      <formula>NOT(ISERROR(SEARCH("Strong",L5)))</formula>
    </cfRule>
    <cfRule type="containsText" dxfId="124" priority="132" operator="containsText" text="Partial">
      <formula>NOT(ISERROR(SEARCH("Partial",L5)))</formula>
    </cfRule>
  </conditionalFormatting>
  <conditionalFormatting sqref="L34">
    <cfRule type="containsText" dxfId="123" priority="121" operator="containsText" text="In Process">
      <formula>NOT(ISERROR(SEARCH("In Process",L34)))</formula>
    </cfRule>
    <cfRule type="containsText" dxfId="122" priority="122" operator="containsText" text="No Capability">
      <formula>NOT(ISERROR(SEARCH("No Capability",L34)))</formula>
    </cfRule>
    <cfRule type="containsText" dxfId="121" priority="123" operator="containsText" text="Strong">
      <formula>NOT(ISERROR(SEARCH("Strong",L34)))</formula>
    </cfRule>
    <cfRule type="containsText" dxfId="120" priority="124" operator="containsText" text="Partial">
      <formula>NOT(ISERROR(SEARCH("Partial",L34)))</formula>
    </cfRule>
  </conditionalFormatting>
  <conditionalFormatting sqref="K35:K41 K5:K33 K54:K56 K44:K51 K58:K74">
    <cfRule type="containsText" dxfId="119" priority="113" operator="containsText" text="In Process">
      <formula>NOT(ISERROR(SEARCH("In Process",K5)))</formula>
    </cfRule>
    <cfRule type="containsText" dxfId="118" priority="114" operator="containsText" text="No Capability">
      <formula>NOT(ISERROR(SEARCH("No Capability",K5)))</formula>
    </cfRule>
    <cfRule type="containsText" dxfId="117" priority="115" operator="containsText" text="Strong">
      <formula>NOT(ISERROR(SEARCH("Strong",K5)))</formula>
    </cfRule>
    <cfRule type="containsText" dxfId="116" priority="116" operator="containsText" text="Partial">
      <formula>NOT(ISERROR(SEARCH("Partial",K5)))</formula>
    </cfRule>
  </conditionalFormatting>
  <conditionalFormatting sqref="K5">
    <cfRule type="containsText" dxfId="115" priority="117" operator="containsText" text="In Process">
      <formula>NOT(ISERROR(SEARCH("In Process",K5)))</formula>
    </cfRule>
    <cfRule type="containsText" dxfId="114" priority="118" operator="containsText" text="No Capability">
      <formula>NOT(ISERROR(SEARCH("No Capability",K5)))</formula>
    </cfRule>
    <cfRule type="containsText" dxfId="113" priority="119" operator="containsText" text="Strong">
      <formula>NOT(ISERROR(SEARCH("Strong",K5)))</formula>
    </cfRule>
    <cfRule type="containsText" dxfId="112" priority="120" operator="containsText" text="Partial">
      <formula>NOT(ISERROR(SEARCH("Partial",K5)))</formula>
    </cfRule>
  </conditionalFormatting>
  <conditionalFormatting sqref="K5">
    <cfRule type="containsText" dxfId="111" priority="105" operator="containsText" text="In Process">
      <formula>NOT(ISERROR(SEARCH("In Process",K5)))</formula>
    </cfRule>
    <cfRule type="containsText" dxfId="110" priority="106" operator="containsText" text="No Capability">
      <formula>NOT(ISERROR(SEARCH("No Capability",K5)))</formula>
    </cfRule>
    <cfRule type="containsText" dxfId="109" priority="107" operator="containsText" text="Strong">
      <formula>NOT(ISERROR(SEARCH("Strong",K5)))</formula>
    </cfRule>
    <cfRule type="containsText" dxfId="108" priority="108" operator="containsText" text="Partial">
      <formula>NOT(ISERROR(SEARCH("Partial",K5)))</formula>
    </cfRule>
  </conditionalFormatting>
  <conditionalFormatting sqref="K5">
    <cfRule type="containsText" dxfId="107" priority="109" operator="containsText" text="In Process">
      <formula>NOT(ISERROR(SEARCH("In Process",K5)))</formula>
    </cfRule>
    <cfRule type="containsText" dxfId="106" priority="110" operator="containsText" text="No Capability">
      <formula>NOT(ISERROR(SEARCH("No Capability",K5)))</formula>
    </cfRule>
    <cfRule type="containsText" dxfId="105" priority="111" operator="containsText" text="Strong">
      <formula>NOT(ISERROR(SEARCH("Strong",K5)))</formula>
    </cfRule>
    <cfRule type="containsText" dxfId="104" priority="112" operator="containsText" text="Partial">
      <formula>NOT(ISERROR(SEARCH("Partial",K5)))</formula>
    </cfRule>
  </conditionalFormatting>
  <conditionalFormatting sqref="K34">
    <cfRule type="containsText" dxfId="103" priority="101" operator="containsText" text="In Process">
      <formula>NOT(ISERROR(SEARCH("In Process",K34)))</formula>
    </cfRule>
    <cfRule type="containsText" dxfId="102" priority="102" operator="containsText" text="No Capability">
      <formula>NOT(ISERROR(SEARCH("No Capability",K34)))</formula>
    </cfRule>
    <cfRule type="containsText" dxfId="101" priority="103" operator="containsText" text="Strong">
      <formula>NOT(ISERROR(SEARCH("Strong",K34)))</formula>
    </cfRule>
    <cfRule type="containsText" dxfId="100" priority="104" operator="containsText" text="Partial">
      <formula>NOT(ISERROR(SEARCH("Partial",K34)))</formula>
    </cfRule>
  </conditionalFormatting>
  <conditionalFormatting sqref="J54:J74 J6:J33 J35:J51">
    <cfRule type="containsText" dxfId="99" priority="97" operator="containsText" text="In Process">
      <formula>NOT(ISERROR(SEARCH("In Process",J6)))</formula>
    </cfRule>
    <cfRule type="containsText" dxfId="98" priority="98" operator="containsText" text="No Capability">
      <formula>NOT(ISERROR(SEARCH("No Capability",J6)))</formula>
    </cfRule>
    <cfRule type="containsText" dxfId="97" priority="99" operator="containsText" text="Strong">
      <formula>NOT(ISERROR(SEARCH("Strong",J6)))</formula>
    </cfRule>
    <cfRule type="containsText" dxfId="96" priority="100" operator="containsText" text="Partial">
      <formula>NOT(ISERROR(SEARCH("Partial",J6)))</formula>
    </cfRule>
  </conditionalFormatting>
  <conditionalFormatting sqref="J5">
    <cfRule type="containsText" dxfId="95" priority="89" operator="containsText" text="In Process">
      <formula>NOT(ISERROR(SEARCH("In Process",J5)))</formula>
    </cfRule>
    <cfRule type="containsText" dxfId="94" priority="90" operator="containsText" text="No Capability">
      <formula>NOT(ISERROR(SEARCH("No Capability",J5)))</formula>
    </cfRule>
    <cfRule type="containsText" dxfId="93" priority="91" operator="containsText" text="Strong">
      <formula>NOT(ISERROR(SEARCH("Strong",J5)))</formula>
    </cfRule>
    <cfRule type="containsText" dxfId="92" priority="92" operator="containsText" text="Partial">
      <formula>NOT(ISERROR(SEARCH("Partial",J5)))</formula>
    </cfRule>
  </conditionalFormatting>
  <conditionalFormatting sqref="J5">
    <cfRule type="containsText" dxfId="91" priority="93" operator="containsText" text="In Process">
      <formula>NOT(ISERROR(SEARCH("In Process",J5)))</formula>
    </cfRule>
    <cfRule type="containsText" dxfId="90" priority="94" operator="containsText" text="No Capability">
      <formula>NOT(ISERROR(SEARCH("No Capability",J5)))</formula>
    </cfRule>
    <cfRule type="containsText" dxfId="89" priority="95" operator="containsText" text="Strong">
      <formula>NOT(ISERROR(SEARCH("Strong",J5)))</formula>
    </cfRule>
    <cfRule type="containsText" dxfId="88" priority="96" operator="containsText" text="Partial">
      <formula>NOT(ISERROR(SEARCH("Partial",J5)))</formula>
    </cfRule>
  </conditionalFormatting>
  <conditionalFormatting sqref="J5">
    <cfRule type="containsText" dxfId="87" priority="81" operator="containsText" text="In Process">
      <formula>NOT(ISERROR(SEARCH("In Process",J5)))</formula>
    </cfRule>
    <cfRule type="containsText" dxfId="86" priority="82" operator="containsText" text="No Capability">
      <formula>NOT(ISERROR(SEARCH("No Capability",J5)))</formula>
    </cfRule>
    <cfRule type="containsText" dxfId="85" priority="83" operator="containsText" text="Strong">
      <formula>NOT(ISERROR(SEARCH("Strong",J5)))</formula>
    </cfRule>
    <cfRule type="containsText" dxfId="84" priority="84" operator="containsText" text="Partial">
      <formula>NOT(ISERROR(SEARCH("Partial",J5)))</formula>
    </cfRule>
  </conditionalFormatting>
  <conditionalFormatting sqref="J5">
    <cfRule type="containsText" dxfId="83" priority="85" operator="containsText" text="In Process">
      <formula>NOT(ISERROR(SEARCH("In Process",J5)))</formula>
    </cfRule>
    <cfRule type="containsText" dxfId="82" priority="86" operator="containsText" text="No Capability">
      <formula>NOT(ISERROR(SEARCH("No Capability",J5)))</formula>
    </cfRule>
    <cfRule type="containsText" dxfId="81" priority="87" operator="containsText" text="Strong">
      <formula>NOT(ISERROR(SEARCH("Strong",J5)))</formula>
    </cfRule>
    <cfRule type="containsText" dxfId="80" priority="88" operator="containsText" text="Partial">
      <formula>NOT(ISERROR(SEARCH("Partial",J5)))</formula>
    </cfRule>
  </conditionalFormatting>
  <conditionalFormatting sqref="J34">
    <cfRule type="containsText" dxfId="79" priority="77" operator="containsText" text="In Process">
      <formula>NOT(ISERROR(SEARCH("In Process",J34)))</formula>
    </cfRule>
    <cfRule type="containsText" dxfId="78" priority="78" operator="containsText" text="No Capability">
      <formula>NOT(ISERROR(SEARCH("No Capability",J34)))</formula>
    </cfRule>
    <cfRule type="containsText" dxfId="77" priority="79" operator="containsText" text="Strong">
      <formula>NOT(ISERROR(SEARCH("Strong",J34)))</formula>
    </cfRule>
    <cfRule type="containsText" dxfId="76" priority="80" operator="containsText" text="Partial">
      <formula>NOT(ISERROR(SEARCH("Partial",J34)))</formula>
    </cfRule>
  </conditionalFormatting>
  <conditionalFormatting sqref="L52">
    <cfRule type="containsText" dxfId="75" priority="73" operator="containsText" text="In Process">
      <formula>NOT(ISERROR(SEARCH("In Process",L52)))</formula>
    </cfRule>
    <cfRule type="containsText" dxfId="74" priority="74" operator="containsText" text="No Capability">
      <formula>NOT(ISERROR(SEARCH("No Capability",L52)))</formula>
    </cfRule>
    <cfRule type="containsText" dxfId="73" priority="75" operator="containsText" text="Strong">
      <formula>NOT(ISERROR(SEARCH("Strong",L52)))</formula>
    </cfRule>
    <cfRule type="containsText" dxfId="72" priority="76" operator="containsText" text="Partial">
      <formula>NOT(ISERROR(SEARCH("Partial",L52)))</formula>
    </cfRule>
  </conditionalFormatting>
  <conditionalFormatting sqref="K52">
    <cfRule type="containsText" dxfId="71" priority="69" operator="containsText" text="In Process">
      <formula>NOT(ISERROR(SEARCH("In Process",K52)))</formula>
    </cfRule>
    <cfRule type="containsText" dxfId="70" priority="70" operator="containsText" text="No Capability">
      <formula>NOT(ISERROR(SEARCH("No Capability",K52)))</formula>
    </cfRule>
    <cfRule type="containsText" dxfId="69" priority="71" operator="containsText" text="Strong">
      <formula>NOT(ISERROR(SEARCH("Strong",K52)))</formula>
    </cfRule>
    <cfRule type="containsText" dxfId="68" priority="72" operator="containsText" text="Partial">
      <formula>NOT(ISERROR(SEARCH("Partial",K52)))</formula>
    </cfRule>
  </conditionalFormatting>
  <conditionalFormatting sqref="J52">
    <cfRule type="containsText" dxfId="67" priority="65" operator="containsText" text="In Process">
      <formula>NOT(ISERROR(SEARCH("In Process",J52)))</formula>
    </cfRule>
    <cfRule type="containsText" dxfId="66" priority="66" operator="containsText" text="No Capability">
      <formula>NOT(ISERROR(SEARCH("No Capability",J52)))</formula>
    </cfRule>
    <cfRule type="containsText" dxfId="65" priority="67" operator="containsText" text="Strong">
      <formula>NOT(ISERROR(SEARCH("Strong",J52)))</formula>
    </cfRule>
    <cfRule type="containsText" dxfId="64" priority="68" operator="containsText" text="Partial">
      <formula>NOT(ISERROR(SEARCH("Partial",J52)))</formula>
    </cfRule>
  </conditionalFormatting>
  <conditionalFormatting sqref="L53">
    <cfRule type="containsText" dxfId="63" priority="61" operator="containsText" text="In Process">
      <formula>NOT(ISERROR(SEARCH("In Process",L53)))</formula>
    </cfRule>
    <cfRule type="containsText" dxfId="62" priority="62" operator="containsText" text="No Capability">
      <formula>NOT(ISERROR(SEARCH("No Capability",L53)))</formula>
    </cfRule>
    <cfRule type="containsText" dxfId="61" priority="63" operator="containsText" text="Strong">
      <formula>NOT(ISERROR(SEARCH("Strong",L53)))</formula>
    </cfRule>
    <cfRule type="containsText" dxfId="60" priority="64" operator="containsText" text="Partial">
      <formula>NOT(ISERROR(SEARCH("Partial",L53)))</formula>
    </cfRule>
  </conditionalFormatting>
  <conditionalFormatting sqref="K53">
    <cfRule type="containsText" dxfId="59" priority="57" operator="containsText" text="In Process">
      <formula>NOT(ISERROR(SEARCH("In Process",K53)))</formula>
    </cfRule>
    <cfRule type="containsText" dxfId="58" priority="58" operator="containsText" text="No Capability">
      <formula>NOT(ISERROR(SEARCH("No Capability",K53)))</formula>
    </cfRule>
    <cfRule type="containsText" dxfId="57" priority="59" operator="containsText" text="Strong">
      <formula>NOT(ISERROR(SEARCH("Strong",K53)))</formula>
    </cfRule>
    <cfRule type="containsText" dxfId="56" priority="60" operator="containsText" text="Partial">
      <formula>NOT(ISERROR(SEARCH("Partial",K53)))</formula>
    </cfRule>
  </conditionalFormatting>
  <conditionalFormatting sqref="J53">
    <cfRule type="containsText" dxfId="55" priority="53" operator="containsText" text="In Process">
      <formula>NOT(ISERROR(SEARCH("In Process",J53)))</formula>
    </cfRule>
    <cfRule type="containsText" dxfId="54" priority="54" operator="containsText" text="No Capability">
      <formula>NOT(ISERROR(SEARCH("No Capability",J53)))</formula>
    </cfRule>
    <cfRule type="containsText" dxfId="53" priority="55" operator="containsText" text="Strong">
      <formula>NOT(ISERROR(SEARCH("Strong",J53)))</formula>
    </cfRule>
    <cfRule type="containsText" dxfId="52" priority="56" operator="containsText" text="Partial">
      <formula>NOT(ISERROR(SEARCH("Partial",J53)))</formula>
    </cfRule>
  </conditionalFormatting>
  <conditionalFormatting sqref="M76:P84">
    <cfRule type="containsText" dxfId="51" priority="49" operator="containsText" text="In Process">
      <formula>NOT(ISERROR(SEARCH("In Process",M76)))</formula>
    </cfRule>
    <cfRule type="containsText" dxfId="50" priority="50" operator="containsText" text="No Capability">
      <formula>NOT(ISERROR(SEARCH("No Capability",M76)))</formula>
    </cfRule>
    <cfRule type="containsText" dxfId="49" priority="51" operator="containsText" text="Strong">
      <formula>NOT(ISERROR(SEARCH("Strong",M76)))</formula>
    </cfRule>
    <cfRule type="containsText" dxfId="48" priority="52" operator="containsText" text="Partial">
      <formula>NOT(ISERROR(SEARCH("Partial",M76)))</formula>
    </cfRule>
  </conditionalFormatting>
  <conditionalFormatting sqref="Q76:Q84">
    <cfRule type="containsText" dxfId="47" priority="45" operator="containsText" text="In Process">
      <formula>NOT(ISERROR(SEARCH("In Process",Q76)))</formula>
    </cfRule>
    <cfRule type="containsText" dxfId="46" priority="46" operator="containsText" text="No Capability">
      <formula>NOT(ISERROR(SEARCH("No Capability",Q76)))</formula>
    </cfRule>
    <cfRule type="containsText" dxfId="45" priority="47" operator="containsText" text="Strong">
      <formula>NOT(ISERROR(SEARCH("Strong",Q76)))</formula>
    </cfRule>
    <cfRule type="containsText" dxfId="44" priority="48" operator="containsText" text="Partial">
      <formula>NOT(ISERROR(SEARCH("Partial",Q76)))</formula>
    </cfRule>
  </conditionalFormatting>
  <conditionalFormatting sqref="L76:L84">
    <cfRule type="containsText" dxfId="43" priority="41" operator="containsText" text="In Process">
      <formula>NOT(ISERROR(SEARCH("In Process",L76)))</formula>
    </cfRule>
    <cfRule type="containsText" dxfId="42" priority="42" operator="containsText" text="No Capability">
      <formula>NOT(ISERROR(SEARCH("No Capability",L76)))</formula>
    </cfRule>
    <cfRule type="containsText" dxfId="41" priority="43" operator="containsText" text="Strong">
      <formula>NOT(ISERROR(SEARCH("Strong",L76)))</formula>
    </cfRule>
    <cfRule type="containsText" dxfId="40" priority="44" operator="containsText" text="Partial">
      <formula>NOT(ISERROR(SEARCH("Partial",L76)))</formula>
    </cfRule>
  </conditionalFormatting>
  <conditionalFormatting sqref="K76:K84">
    <cfRule type="containsText" dxfId="39" priority="37" operator="containsText" text="In Process">
      <formula>NOT(ISERROR(SEARCH("In Process",K76)))</formula>
    </cfRule>
    <cfRule type="containsText" dxfId="38" priority="38" operator="containsText" text="No Capability">
      <formula>NOT(ISERROR(SEARCH("No Capability",K76)))</formula>
    </cfRule>
    <cfRule type="containsText" dxfId="37" priority="39" operator="containsText" text="Strong">
      <formula>NOT(ISERROR(SEARCH("Strong",K76)))</formula>
    </cfRule>
    <cfRule type="containsText" dxfId="36" priority="40" operator="containsText" text="Partial">
      <formula>NOT(ISERROR(SEARCH("Partial",K76)))</formula>
    </cfRule>
  </conditionalFormatting>
  <conditionalFormatting sqref="J76:J84">
    <cfRule type="containsText" dxfId="35" priority="33" operator="containsText" text="In Process">
      <formula>NOT(ISERROR(SEARCH("In Process",J76)))</formula>
    </cfRule>
    <cfRule type="containsText" dxfId="34" priority="34" operator="containsText" text="No Capability">
      <formula>NOT(ISERROR(SEARCH("No Capability",J76)))</formula>
    </cfRule>
    <cfRule type="containsText" dxfId="33" priority="35" operator="containsText" text="Strong">
      <formula>NOT(ISERROR(SEARCH("Strong",J76)))</formula>
    </cfRule>
    <cfRule type="containsText" dxfId="32" priority="36" operator="containsText" text="Partial">
      <formula>NOT(ISERROR(SEARCH("Partial",J76)))</formula>
    </cfRule>
  </conditionalFormatting>
  <conditionalFormatting sqref="M75:P75">
    <cfRule type="containsText" dxfId="31" priority="29" operator="containsText" text="In Process">
      <formula>NOT(ISERROR(SEARCH("In Process",M75)))</formula>
    </cfRule>
    <cfRule type="containsText" dxfId="30" priority="30" operator="containsText" text="No Capability">
      <formula>NOT(ISERROR(SEARCH("No Capability",M75)))</formula>
    </cfRule>
    <cfRule type="containsText" dxfId="29" priority="31" operator="containsText" text="Strong">
      <formula>NOT(ISERROR(SEARCH("Strong",M75)))</formula>
    </cfRule>
    <cfRule type="containsText" dxfId="28" priority="32" operator="containsText" text="Partial">
      <formula>NOT(ISERROR(SEARCH("Partial",M75)))</formula>
    </cfRule>
  </conditionalFormatting>
  <conditionalFormatting sqref="Q75">
    <cfRule type="containsText" dxfId="27" priority="25" operator="containsText" text="In Process">
      <formula>NOT(ISERROR(SEARCH("In Process",Q75)))</formula>
    </cfRule>
    <cfRule type="containsText" dxfId="26" priority="26" operator="containsText" text="No Capability">
      <formula>NOT(ISERROR(SEARCH("No Capability",Q75)))</formula>
    </cfRule>
    <cfRule type="containsText" dxfId="25" priority="27" operator="containsText" text="Strong">
      <formula>NOT(ISERROR(SEARCH("Strong",Q75)))</formula>
    </cfRule>
    <cfRule type="containsText" dxfId="24" priority="28" operator="containsText" text="Partial">
      <formula>NOT(ISERROR(SEARCH("Partial",Q75)))</formula>
    </cfRule>
  </conditionalFormatting>
  <conditionalFormatting sqref="L75">
    <cfRule type="containsText" dxfId="23" priority="21" operator="containsText" text="In Process">
      <formula>NOT(ISERROR(SEARCH("In Process",L75)))</formula>
    </cfRule>
    <cfRule type="containsText" dxfId="22" priority="22" operator="containsText" text="No Capability">
      <formula>NOT(ISERROR(SEARCH("No Capability",L75)))</formula>
    </cfRule>
    <cfRule type="containsText" dxfId="21" priority="23" operator="containsText" text="Strong">
      <formula>NOT(ISERROR(SEARCH("Strong",L75)))</formula>
    </cfRule>
    <cfRule type="containsText" dxfId="20" priority="24" operator="containsText" text="Partial">
      <formula>NOT(ISERROR(SEARCH("Partial",L75)))</formula>
    </cfRule>
  </conditionalFormatting>
  <conditionalFormatting sqref="K75">
    <cfRule type="containsText" dxfId="19" priority="17" operator="containsText" text="In Process">
      <formula>NOT(ISERROR(SEARCH("In Process",K75)))</formula>
    </cfRule>
    <cfRule type="containsText" dxfId="18" priority="18" operator="containsText" text="No Capability">
      <formula>NOT(ISERROR(SEARCH("No Capability",K75)))</formula>
    </cfRule>
    <cfRule type="containsText" dxfId="17" priority="19" operator="containsText" text="Strong">
      <formula>NOT(ISERROR(SEARCH("Strong",K75)))</formula>
    </cfRule>
    <cfRule type="containsText" dxfId="16" priority="20" operator="containsText" text="Partial">
      <formula>NOT(ISERROR(SEARCH("Partial",K75)))</formula>
    </cfRule>
  </conditionalFormatting>
  <conditionalFormatting sqref="J75">
    <cfRule type="containsText" dxfId="15" priority="13" operator="containsText" text="In Process">
      <formula>NOT(ISERROR(SEARCH("In Process",J75)))</formula>
    </cfRule>
    <cfRule type="containsText" dxfId="14" priority="14" operator="containsText" text="No Capability">
      <formula>NOT(ISERROR(SEARCH("No Capability",J75)))</formula>
    </cfRule>
    <cfRule type="containsText" dxfId="13" priority="15" operator="containsText" text="Strong">
      <formula>NOT(ISERROR(SEARCH("Strong",J75)))</formula>
    </cfRule>
    <cfRule type="containsText" dxfId="12" priority="16" operator="containsText" text="Partial">
      <formula>NOT(ISERROR(SEARCH("Partial",J75)))</formula>
    </cfRule>
  </conditionalFormatting>
  <conditionalFormatting sqref="K42">
    <cfRule type="containsText" dxfId="11" priority="9" operator="containsText" text="In Process">
      <formula>NOT(ISERROR(SEARCH("In Process",K42)))</formula>
    </cfRule>
    <cfRule type="containsText" dxfId="10" priority="10" operator="containsText" text="No Capability">
      <formula>NOT(ISERROR(SEARCH("No Capability",K42)))</formula>
    </cfRule>
    <cfRule type="containsText" dxfId="9" priority="11" operator="containsText" text="Strong">
      <formula>NOT(ISERROR(SEARCH("Strong",K42)))</formula>
    </cfRule>
    <cfRule type="containsText" dxfId="8" priority="12" operator="containsText" text="Partial">
      <formula>NOT(ISERROR(SEARCH("Partial",K42)))</formula>
    </cfRule>
  </conditionalFormatting>
  <conditionalFormatting sqref="K43">
    <cfRule type="containsText" dxfId="7" priority="5" operator="containsText" text="In Process">
      <formula>NOT(ISERROR(SEARCH("In Process",K43)))</formula>
    </cfRule>
    <cfRule type="containsText" dxfId="6" priority="6" operator="containsText" text="No Capability">
      <formula>NOT(ISERROR(SEARCH("No Capability",K43)))</formula>
    </cfRule>
    <cfRule type="containsText" dxfId="5" priority="7" operator="containsText" text="Strong">
      <formula>NOT(ISERROR(SEARCH("Strong",K43)))</formula>
    </cfRule>
    <cfRule type="containsText" dxfId="4" priority="8" operator="containsText" text="Partial">
      <formula>NOT(ISERROR(SEARCH("Partial",K43)))</formula>
    </cfRule>
  </conditionalFormatting>
  <conditionalFormatting sqref="K57">
    <cfRule type="containsText" dxfId="3" priority="1" operator="containsText" text="In Process">
      <formula>NOT(ISERROR(SEARCH("In Process",K57)))</formula>
    </cfRule>
    <cfRule type="containsText" dxfId="2" priority="2" operator="containsText" text="No Capability">
      <formula>NOT(ISERROR(SEARCH("No Capability",K57)))</formula>
    </cfRule>
    <cfRule type="containsText" dxfId="1" priority="3" operator="containsText" text="Strong">
      <formula>NOT(ISERROR(SEARCH("Strong",K57)))</formula>
    </cfRule>
    <cfRule type="containsText" dxfId="0" priority="4" operator="containsText" text="Partial">
      <formula>NOT(ISERROR(SEARCH("Partial",K57)))</formula>
    </cfRule>
  </conditionalFormatting>
  <hyperlinks>
    <hyperlink ref="G3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072ad46a-951b-41a6-a8ad-6e385b73059e">4SQD5SMFMDSD-489300471-79</_dlc_DocId>
    <_dlc_DocIdUrl xmlns="072ad46a-951b-41a6-a8ad-6e385b73059e">
      <Url>https://oroliagroup.sharepoint.com/sites/mcmurdogroup/mcmurdord/neptune1/_layouts/15/DocIdRedir.aspx?ID=4SQD5SMFMDSD-489300471-79</Url>
      <Description>4SQD5SMFMDSD-489300471-79</Description>
    </_dlc_DocIdUrl>
    <Category xmlns="9EE067B5-ACD9-4CFB-97D9-ECAC65E0B85D" xsi:nil="true"/>
    <State_x0020_Approval xmlns="9EE067B5-ACD9-4CFB-97D9-ECAC65E0B85D">Draft</State_x0020_Approva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E9A6E1666C5494981A5650DB5CE7BC0" ma:contentTypeVersion="2" ma:contentTypeDescription="Create a new document." ma:contentTypeScope="" ma:versionID="fc8aff1d13169c45f51c01ffe65c19b6">
  <xsd:schema xmlns:xsd="http://www.w3.org/2001/XMLSchema" xmlns:xs="http://www.w3.org/2001/XMLSchema" xmlns:p="http://schemas.microsoft.com/office/2006/metadata/properties" xmlns:ns2="072ad46a-951b-41a6-a8ad-6e385b73059e" xmlns:ns3="9EE067B5-ACD9-4CFB-97D9-ECAC65E0B85D" targetNamespace="http://schemas.microsoft.com/office/2006/metadata/properties" ma:root="true" ma:fieldsID="a50d6c61fb2ecfd0125f685d93f53d56" ns2:_="" ns3:_="">
    <xsd:import namespace="072ad46a-951b-41a6-a8ad-6e385b73059e"/>
    <xsd:import namespace="9EE067B5-ACD9-4CFB-97D9-ECAC65E0B85D"/>
    <xsd:element name="properties">
      <xsd:complexType>
        <xsd:sequence>
          <xsd:element name="documentManagement">
            <xsd:complexType>
              <xsd:all>
                <xsd:element ref="ns2:_dlc_DocId" minOccurs="0"/>
                <xsd:element ref="ns2:_dlc_DocIdUrl" minOccurs="0"/>
                <xsd:element ref="ns2:_dlc_DocIdPersistId" minOccurs="0"/>
                <xsd:element ref="ns3:Category" minOccurs="0"/>
                <xsd:element ref="ns3:State_x0020_Approva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ad46a-951b-41a6-a8ad-6e385b73059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Conserver l’ID" ma:description="Conserver l’ID lors de l’ajout." ma:hidden="true" ma:internalName="_dlc_DocIdPersistId" ma:readOnly="true">
      <xsd:simpleType>
        <xsd:restriction base="dms:Boolean"/>
      </xsd:simpleType>
    </xsd:element>
    <xsd:element name="SharedWithUsers" ma:index="15"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E067B5-ACD9-4CFB-97D9-ECAC65E0B85D" elementFormDefault="qualified">
    <xsd:import namespace="http://schemas.microsoft.com/office/2006/documentManagement/types"/>
    <xsd:import namespace="http://schemas.microsoft.com/office/infopath/2007/PartnerControls"/>
    <xsd:element name="Category" ma:index="11" nillable="true" ma:displayName="Category" ma:format="Dropdown" ma:indexed="true" ma:internalName="Category">
      <xsd:simpleType>
        <xsd:restriction base="dms:Choice">
          <xsd:enumeration value="Product Definition Checklist"/>
          <xsd:enumeration value="Technical specification"/>
          <xsd:enumeration value="Global Development Plan"/>
          <xsd:enumeration value="Verification / Validation Plan"/>
          <xsd:enumeration value="Production tests strategy"/>
          <xsd:enumeration value="Other"/>
        </xsd:restriction>
      </xsd:simpleType>
    </xsd:element>
    <xsd:element name="State_x0020_Approval" ma:index="12" ma:displayName="State Approval" ma:default="Draft" ma:format="Dropdown" ma:internalName="State_x0020_Approval">
      <xsd:simpleType>
        <xsd:restriction base="dms:Choice">
          <xsd:enumeration value="Draft"/>
          <xsd:enumeration value="In Progress"/>
          <xsd:enumeration value="Approv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267B4D-318B-4D1F-8DCD-9293F867075F}">
  <ds:schemaRefs>
    <ds:schemaRef ds:uri="http://schemas.microsoft.com/sharepoint/events"/>
  </ds:schemaRefs>
</ds:datastoreItem>
</file>

<file path=customXml/itemProps2.xml><?xml version="1.0" encoding="utf-8"?>
<ds:datastoreItem xmlns:ds="http://schemas.openxmlformats.org/officeDocument/2006/customXml" ds:itemID="{20C414B1-3048-478C-98EC-7A9AA186B968}">
  <ds:schemaRefs>
    <ds:schemaRef ds:uri="http://purl.org/dc/terms/"/>
    <ds:schemaRef ds:uri="http://purl.org/dc/dcmitype/"/>
    <ds:schemaRef ds:uri="http://schemas.microsoft.com/office/2006/documentManagement/types"/>
    <ds:schemaRef ds:uri="http://schemas.microsoft.com/office/2006/metadata/properties"/>
    <ds:schemaRef ds:uri="072ad46a-951b-41a6-a8ad-6e385b73059e"/>
    <ds:schemaRef ds:uri="http://purl.org/dc/elements/1.1/"/>
    <ds:schemaRef ds:uri="http://schemas.openxmlformats.org/package/2006/metadata/core-properties"/>
    <ds:schemaRef ds:uri="http://www.w3.org/XML/1998/namespace"/>
    <ds:schemaRef ds:uri="http://schemas.microsoft.com/office/infopath/2007/PartnerControls"/>
    <ds:schemaRef ds:uri="9EE067B5-ACD9-4CFB-97D9-ECAC65E0B85D"/>
  </ds:schemaRefs>
</ds:datastoreItem>
</file>

<file path=customXml/itemProps3.xml><?xml version="1.0" encoding="utf-8"?>
<ds:datastoreItem xmlns:ds="http://schemas.openxmlformats.org/officeDocument/2006/customXml" ds:itemID="{6A361BA9-BACF-49DE-A1E8-016197BBA66C}">
  <ds:schemaRefs>
    <ds:schemaRef ds:uri="http://schemas.microsoft.com/sharepoint/v3/contenttype/forms"/>
  </ds:schemaRefs>
</ds:datastoreItem>
</file>

<file path=customXml/itemProps4.xml><?xml version="1.0" encoding="utf-8"?>
<ds:datastoreItem xmlns:ds="http://schemas.openxmlformats.org/officeDocument/2006/customXml" ds:itemID="{CE4EA2B9-7E04-4C00-97EB-FC168E070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2ad46a-951b-41a6-a8ad-6e385b73059e"/>
    <ds:schemaRef ds:uri="9EE067B5-ACD9-4CFB-97D9-ECAC65E0B8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Sugianto Trisno</cp:lastModifiedBy>
  <dcterms:created xsi:type="dcterms:W3CDTF">2015-08-07T15:55:59Z</dcterms:created>
  <dcterms:modified xsi:type="dcterms:W3CDTF">2016-08-31T21:04:08Z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0x0101000E9A6E1666C5494981A5650DB5CE7BC0</vt:lpwstr>
  </property>
  <property fmtid="{D5CDD505-2E9C-101B-9397-08002B2CF9AE}" pid="3" name="_dlc_DocIdItemGuid">
    <vt:lpwstr>341f44e7-2926-4582-944d-c52b02b08cb1</vt:lpwstr>
  </property>
</Properties>
</file>