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Research/Exo/Phase Based Exo Control/PB-EKF-exo-controller/"/>
    </mc:Choice>
  </mc:AlternateContent>
  <xr:revisionPtr revIDLastSave="0" documentId="13_ncr:1_{D03A6400-852B-9447-AB2D-EB7ED6C3C5CA}" xr6:coauthVersionLast="47" xr6:coauthVersionMax="47" xr10:uidLastSave="{00000000-0000-0000-0000-000000000000}"/>
  <bookViews>
    <workbookView xWindow="7840" yWindow="3360" windowWidth="28040" windowHeight="16940" xr2:uid="{CD6E3D60-2035-A845-A339-0EE98FB8A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C14" i="1"/>
  <c r="A14" i="1"/>
  <c r="B13" i="1"/>
  <c r="C13" i="1"/>
  <c r="A13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<sst xmlns="http://schemas.openxmlformats.org/spreadsheetml/2006/main" count="3" uniqueCount="3">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</sst>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9476-18B6-1942-88D6-DB64C8678F73}">
  <dimension ref="A1:C14"/>
  <sheetViews>
    <sheetView tabSelected="1" workbookViewId="0">
      <selection activeCell="A14" sqref="A14: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</v>
      </c>
      <c r="B2">
        <v>1.651</v>
      </c>
      <c r="C2">
        <f>131.1/2.2</f>
        <v>59.590909090909086</v>
      </c>
    </row>
    <row r="3" spans="1:3" x14ac:dyDescent="0.2">
      <c r="A3">
        <v>22</v>
      </c>
      <c r="B3">
        <v>1.6383000000000001</v>
      </c>
      <c r="C3">
        <f>134.3/2.2</f>
        <v>61.045454545454547</v>
      </c>
    </row>
    <row r="4" spans="1:3" x14ac:dyDescent="0.2">
      <c r="A4">
        <v>25</v>
      </c>
      <c r="B4">
        <v>1.8669</v>
      </c>
      <c r="C4">
        <f>212.1/2.2</f>
        <v>96.409090909090892</v>
      </c>
    </row>
    <row r="5" spans="1:3" x14ac:dyDescent="0.2">
      <c r="A5">
        <v>26</v>
      </c>
      <c r="B5">
        <v>1.778</v>
      </c>
      <c r="C5">
        <f>190/2.2</f>
        <v>86.36363636363636</v>
      </c>
    </row>
    <row r="6" spans="1:3" x14ac:dyDescent="0.2">
      <c r="A6">
        <v>24</v>
      </c>
      <c r="B6">
        <v>1.778</v>
      </c>
      <c r="C6">
        <f>199/2.2</f>
        <v>90.454545454545453</v>
      </c>
    </row>
    <row r="7" spans="1:3" x14ac:dyDescent="0.2">
      <c r="A7">
        <v>28</v>
      </c>
      <c r="B7">
        <v>1.7525999999999999</v>
      </c>
      <c r="C7">
        <f>160/2.2</f>
        <v>72.72727272727272</v>
      </c>
    </row>
    <row r="8" spans="1:3" x14ac:dyDescent="0.2">
      <c r="A8">
        <v>22</v>
      </c>
      <c r="B8">
        <v>1.84785</v>
      </c>
      <c r="C8">
        <v>69.900000000000006</v>
      </c>
    </row>
    <row r="9" spans="1:3" x14ac:dyDescent="0.2">
      <c r="A9">
        <v>26</v>
      </c>
      <c r="B9">
        <v>1.84785</v>
      </c>
      <c r="C9">
        <v>85.3</v>
      </c>
    </row>
    <row r="10" spans="1:3" x14ac:dyDescent="0.2">
      <c r="A10">
        <v>22</v>
      </c>
      <c r="B10">
        <v>1.6763999999999999</v>
      </c>
      <c r="C10">
        <v>62.6</v>
      </c>
    </row>
    <row r="11" spans="1:3" x14ac:dyDescent="0.2">
      <c r="A11">
        <v>25</v>
      </c>
      <c r="B11">
        <v>1.7018</v>
      </c>
      <c r="C11">
        <v>59.4</v>
      </c>
    </row>
    <row r="13" spans="1:3" x14ac:dyDescent="0.2">
      <c r="A13">
        <f>AVERAGE(A2:A11)</f>
        <v>24.2</v>
      </c>
      <c r="B13">
        <f t="shared" ref="B13:C13" si="0">AVERAGE(B2:B11)</f>
        <v>1.7538699999999998</v>
      </c>
      <c r="C13">
        <f t="shared" si="0"/>
        <v>74.379090909090891</v>
      </c>
    </row>
    <row r="14" spans="1:3" x14ac:dyDescent="0.2">
      <c r="A14">
        <f>STDEV(A2:A11)</f>
        <v>2.1499353995462798</v>
      </c>
      <c r="B14">
        <f t="shared" ref="B14:C14" si="1">STDEV(B2:B11)</f>
        <v>8.4497163660484279E-2</v>
      </c>
      <c r="C14">
        <f t="shared" si="1"/>
        <v>14.098951142696812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2022-09-19T02:45:36Z</dcterms:created>
  <dcterms:modified xsi:type="dcterms:W3CDTF">2022-09-19T02:55:15Z</dcterms:modified>
</cp:coreProperties>
</file>