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7"/>
</calcChain>
</file>

<file path=xl/sharedStrings.xml><?xml version="1.0" encoding="utf-8"?>
<sst xmlns="http://schemas.openxmlformats.org/spreadsheetml/2006/main" count="10" uniqueCount="9">
  <si>
    <t>fonte</t>
  </si>
  <si>
    <t>afastamento_min</t>
  </si>
  <si>
    <t>espaçamento</t>
  </si>
  <si>
    <t>X (m)</t>
  </si>
  <si>
    <t>indice_receptor</t>
  </si>
  <si>
    <t>h (m)</t>
  </si>
  <si>
    <t>V (m/s)</t>
  </si>
  <si>
    <t>t (s)</t>
  </si>
  <si>
    <t>dip (°)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</si>
</sst>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Plan1!$B$7:$B$42</c:f>
              <c:numCache>
                <c:formatCode>General</c:formatCode>
                <c:ptCount val="3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</c:numCache>
            </c:numRef>
          </c:xVal>
          <c:yVal>
            <c:numRef>
              <c:f>Plan1!$C$7:$C$42</c:f>
              <c:numCache>
                <c:formatCode>General</c:formatCode>
                <c:ptCount val="36"/>
                <c:pt idx="0">
                  <c:v>5.6283113987719374E-2</c:v>
                </c:pt>
                <c:pt idx="1">
                  <c:v>5.7779502629869542E-2</c:v>
                </c:pt>
                <c:pt idx="2">
                  <c:v>5.9447031847548973E-2</c:v>
                </c:pt>
                <c:pt idx="3">
                  <c:v>6.1271730301500488E-2</c:v>
                </c:pt>
                <c:pt idx="4">
                  <c:v>6.3239994782764139E-2</c:v>
                </c:pt>
                <c:pt idx="5">
                  <c:v>6.5338852250679841E-2</c:v>
                </c:pt>
                <c:pt idx="6">
                  <c:v>6.7556131876212497E-2</c:v>
                </c:pt>
                <c:pt idx="7">
                  <c:v>6.9880562118833658E-2</c:v>
                </c:pt>
                <c:pt idx="8">
                  <c:v>7.2301809364220176E-2</c:v>
                </c:pt>
                <c:pt idx="9">
                  <c:v>7.4810473731716301E-2</c:v>
                </c:pt>
                <c:pt idx="10">
                  <c:v>7.73980554659838E-2</c:v>
                </c:pt>
                <c:pt idx="11">
                  <c:v>8.0056902682998587E-2</c:v>
                </c:pt>
                <c:pt idx="12">
                  <c:v>8.2780148657770711E-2</c:v>
                </c:pt>
                <c:pt idx="13">
                  <c:v>8.556164458294406E-2</c:v>
                </c:pt>
                <c:pt idx="14">
                  <c:v>8.8395891889846173E-2</c:v>
                </c:pt>
                <c:pt idx="15">
                  <c:v>9.1277976804882227E-2</c:v>
                </c:pt>
                <c:pt idx="16">
                  <c:v>9.420350876433306E-2</c:v>
                </c:pt>
                <c:pt idx="17">
                  <c:v>9.7168563562290255E-2</c:v>
                </c:pt>
                <c:pt idx="18">
                  <c:v>0.10016963159228359</c:v>
                </c:pt>
                <c:pt idx="19">
                  <c:v>0.10320357120389152</c:v>
                </c:pt>
                <c:pt idx="20">
                  <c:v>0.10626756698291116</c:v>
                </c:pt>
                <c:pt idx="21">
                  <c:v>0.10935909263991825</c:v>
                </c:pt>
                <c:pt idx="22">
                  <c:v>0.11247587812910306</c:v>
                </c:pt>
                <c:pt idx="23">
                  <c:v>0.1156158805966005</c:v>
                </c:pt>
                <c:pt idx="24">
                  <c:v>0.11877725876054653</c:v>
                </c:pt>
                <c:pt idx="25">
                  <c:v>0.12195835034363239</c:v>
                </c:pt>
                <c:pt idx="26">
                  <c:v>0.12515765220608147</c:v>
                </c:pt>
                <c:pt idx="27">
                  <c:v>0.12837380285815569</c:v>
                </c:pt>
                <c:pt idx="28">
                  <c:v>0.13160556706355062</c:v>
                </c:pt>
                <c:pt idx="29">
                  <c:v>0.13485182227652959</c:v>
                </c:pt>
                <c:pt idx="30">
                  <c:v>0.13811154668531747</c:v>
                </c:pt>
                <c:pt idx="31">
                  <c:v>0.14138380866155945</c:v>
                </c:pt>
                <c:pt idx="32">
                  <c:v>0.14466775744033011</c:v>
                </c:pt>
                <c:pt idx="33">
                  <c:v>0.14796261487723117</c:v>
                </c:pt>
                <c:pt idx="34">
                  <c:v>0.15126766814864764</c:v>
                </c:pt>
                <c:pt idx="35">
                  <c:v>0.15458226327842031</c:v>
                </c:pt>
              </c:numCache>
            </c:numRef>
          </c:yVal>
        </c:ser>
        <c:axId val="154756608"/>
        <c:axId val="154758528"/>
      </c:scatterChart>
      <c:valAx>
        <c:axId val="154756608"/>
        <c:scaling>
          <c:orientation val="minMax"/>
          <c:min val="0"/>
        </c:scaling>
        <c:axPos val="t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X</a:t>
                </a:r>
                <a:r>
                  <a:rPr lang="pt-BR" sz="1600" baseline="0"/>
                  <a:t> (m)</a:t>
                </a:r>
                <a:endParaRPr lang="pt-BR" sz="1600"/>
              </a:p>
            </c:rich>
          </c:tx>
          <c:layout>
            <c:manualLayout>
              <c:xMode val="edge"/>
              <c:yMode val="edge"/>
              <c:x val="0.51806121795751148"/>
              <c:y val="1.9363762102351315E-2"/>
            </c:manualLayout>
          </c:layout>
        </c:title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54758528"/>
        <c:crossesAt val="0"/>
        <c:crossBetween val="midCat"/>
        <c:majorUnit val="5"/>
      </c:valAx>
      <c:valAx>
        <c:axId val="154758528"/>
        <c:scaling>
          <c:orientation val="maxMin"/>
          <c:max val="0.2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t (s)</a:t>
                </a:r>
              </a:p>
            </c:rich>
          </c:tx>
          <c:layout/>
        </c:title>
        <c:numFmt formatCode="#,##0.00" sourceLinked="0"/>
        <c:tickLblPos val="nextTo"/>
        <c:crossAx val="154756608"/>
        <c:crossesAt val="0"/>
        <c:crossBetween val="midCat"/>
        <c:majorUnit val="0.05"/>
      </c:valAx>
      <c:spPr>
        <a:ln w="19050">
          <a:solidFill>
            <a:schemeClr val="tx1"/>
          </a:solidFill>
        </a:ln>
      </c:spPr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171450</xdr:rowOff>
    </xdr:from>
    <xdr:to>
      <xdr:col>14</xdr:col>
      <xdr:colOff>0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"/>
  <sheetViews>
    <sheetView tabSelected="1" workbookViewId="0">
      <selection activeCell="E5" sqref="E5"/>
    </sheetView>
  </sheetViews>
  <sheetFormatPr defaultRowHeight="15"/>
  <cols>
    <col min="1" max="1" width="16.7109375" bestFit="1" customWidth="1"/>
  </cols>
  <sheetData>
    <row r="1" spans="1:5">
      <c r="B1" t="s">
        <v>3</v>
      </c>
    </row>
    <row r="2" spans="1:5">
      <c r="A2" t="s">
        <v>0</v>
      </c>
      <c r="B2">
        <v>10</v>
      </c>
      <c r="D2" t="s">
        <v>5</v>
      </c>
      <c r="E2" s="1">
        <v>37.6</v>
      </c>
    </row>
    <row r="3" spans="1:5">
      <c r="A3" t="s">
        <v>1</v>
      </c>
      <c r="B3">
        <v>5</v>
      </c>
      <c r="D3" t="s">
        <v>6</v>
      </c>
      <c r="E3" s="1">
        <v>1420</v>
      </c>
    </row>
    <row r="4" spans="1:5">
      <c r="A4" t="s">
        <v>2</v>
      </c>
      <c r="B4">
        <v>5</v>
      </c>
      <c r="D4" t="s">
        <v>8</v>
      </c>
      <c r="E4">
        <v>13</v>
      </c>
    </row>
    <row r="6" spans="1:5">
      <c r="A6" t="s">
        <v>4</v>
      </c>
      <c r="B6" t="s">
        <v>3</v>
      </c>
      <c r="C6" t="s">
        <v>7</v>
      </c>
    </row>
    <row r="7" spans="1:5">
      <c r="A7">
        <v>1</v>
      </c>
      <c r="B7">
        <f>$B$2 + $B$3 + ((A7-1)*$B$4)</f>
        <v>15</v>
      </c>
      <c r="C7">
        <f>(((B7/$E$3)^2) + ((2*$E$2/$E$3)^2) + (4*$E$2*B7*SIN($E$4*PI()/180)/($E$3^2)))^0.5</f>
        <v>5.6283113987719374E-2</v>
      </c>
    </row>
    <row r="8" spans="1:5">
      <c r="A8">
        <v>2</v>
      </c>
      <c r="B8">
        <f t="shared" ref="B8:B42" si="0">$B$2 + $B$3 + ((A8-1)*$B$4)</f>
        <v>20</v>
      </c>
      <c r="C8">
        <f t="shared" ref="C8:C42" si="1">(((B8/$E$3)^2) + ((2*$E$2/$E$3)^2) + (4*$E$2*B8*SIN($E$4*PI()/180)/($E$3^2)))^0.5</f>
        <v>5.7779502629869542E-2</v>
      </c>
    </row>
    <row r="9" spans="1:5">
      <c r="A9">
        <v>3</v>
      </c>
      <c r="B9">
        <f t="shared" si="0"/>
        <v>25</v>
      </c>
      <c r="C9">
        <f t="shared" si="1"/>
        <v>5.9447031847548973E-2</v>
      </c>
    </row>
    <row r="10" spans="1:5">
      <c r="A10">
        <v>4</v>
      </c>
      <c r="B10">
        <f t="shared" si="0"/>
        <v>30</v>
      </c>
      <c r="C10">
        <f t="shared" si="1"/>
        <v>6.1271730301500488E-2</v>
      </c>
    </row>
    <row r="11" spans="1:5">
      <c r="A11">
        <v>5</v>
      </c>
      <c r="B11">
        <f t="shared" si="0"/>
        <v>35</v>
      </c>
      <c r="C11">
        <f t="shared" si="1"/>
        <v>6.3239994782764139E-2</v>
      </c>
    </row>
    <row r="12" spans="1:5">
      <c r="A12">
        <v>6</v>
      </c>
      <c r="B12">
        <f t="shared" si="0"/>
        <v>40</v>
      </c>
      <c r="C12">
        <f t="shared" si="1"/>
        <v>6.5338852250679841E-2</v>
      </c>
    </row>
    <row r="13" spans="1:5">
      <c r="A13">
        <v>7</v>
      </c>
      <c r="B13">
        <f t="shared" si="0"/>
        <v>45</v>
      </c>
      <c r="C13">
        <f t="shared" si="1"/>
        <v>6.7556131876212497E-2</v>
      </c>
    </row>
    <row r="14" spans="1:5">
      <c r="A14">
        <v>8</v>
      </c>
      <c r="B14">
        <f t="shared" si="0"/>
        <v>50</v>
      </c>
      <c r="C14">
        <f t="shared" si="1"/>
        <v>6.9880562118833658E-2</v>
      </c>
    </row>
    <row r="15" spans="1:5">
      <c r="A15">
        <v>9</v>
      </c>
      <c r="B15">
        <f t="shared" si="0"/>
        <v>55</v>
      </c>
      <c r="C15">
        <f t="shared" si="1"/>
        <v>7.2301809364220176E-2</v>
      </c>
    </row>
    <row r="16" spans="1:5">
      <c r="A16">
        <v>10</v>
      </c>
      <c r="B16">
        <f t="shared" si="0"/>
        <v>60</v>
      </c>
      <c r="C16">
        <f t="shared" si="1"/>
        <v>7.4810473731716301E-2</v>
      </c>
    </row>
    <row r="17" spans="1:3">
      <c r="A17">
        <v>11</v>
      </c>
      <c r="B17">
        <f t="shared" si="0"/>
        <v>65</v>
      </c>
      <c r="C17">
        <f t="shared" si="1"/>
        <v>7.73980554659838E-2</v>
      </c>
    </row>
    <row r="18" spans="1:3">
      <c r="A18">
        <v>12</v>
      </c>
      <c r="B18">
        <f t="shared" si="0"/>
        <v>70</v>
      </c>
      <c r="C18">
        <f t="shared" si="1"/>
        <v>8.0056902682998587E-2</v>
      </c>
    </row>
    <row r="19" spans="1:3">
      <c r="A19">
        <v>13</v>
      </c>
      <c r="B19">
        <f t="shared" si="0"/>
        <v>75</v>
      </c>
      <c r="C19">
        <f t="shared" si="1"/>
        <v>8.2780148657770711E-2</v>
      </c>
    </row>
    <row r="20" spans="1:3">
      <c r="A20">
        <v>14</v>
      </c>
      <c r="B20">
        <f t="shared" si="0"/>
        <v>80</v>
      </c>
      <c r="C20">
        <f t="shared" si="1"/>
        <v>8.556164458294406E-2</v>
      </c>
    </row>
    <row r="21" spans="1:3">
      <c r="A21">
        <v>15</v>
      </c>
      <c r="B21">
        <f t="shared" si="0"/>
        <v>85</v>
      </c>
      <c r="C21">
        <f t="shared" si="1"/>
        <v>8.8395891889846173E-2</v>
      </c>
    </row>
    <row r="22" spans="1:3">
      <c r="A22">
        <v>16</v>
      </c>
      <c r="B22">
        <f t="shared" si="0"/>
        <v>90</v>
      </c>
      <c r="C22">
        <f t="shared" si="1"/>
        <v>9.1277976804882227E-2</v>
      </c>
    </row>
    <row r="23" spans="1:3">
      <c r="A23">
        <v>17</v>
      </c>
      <c r="B23">
        <f t="shared" si="0"/>
        <v>95</v>
      </c>
      <c r="C23">
        <f t="shared" si="1"/>
        <v>9.420350876433306E-2</v>
      </c>
    </row>
    <row r="24" spans="1:3">
      <c r="A24">
        <v>18</v>
      </c>
      <c r="B24">
        <f t="shared" si="0"/>
        <v>100</v>
      </c>
      <c r="C24">
        <f t="shared" si="1"/>
        <v>9.7168563562290255E-2</v>
      </c>
    </row>
    <row r="25" spans="1:3">
      <c r="A25">
        <v>19</v>
      </c>
      <c r="B25">
        <f t="shared" si="0"/>
        <v>105</v>
      </c>
      <c r="C25">
        <f t="shared" si="1"/>
        <v>0.10016963159228359</v>
      </c>
    </row>
    <row r="26" spans="1:3">
      <c r="A26">
        <v>20</v>
      </c>
      <c r="B26">
        <f t="shared" si="0"/>
        <v>110</v>
      </c>
      <c r="C26">
        <f t="shared" si="1"/>
        <v>0.10320357120389152</v>
      </c>
    </row>
    <row r="27" spans="1:3">
      <c r="A27">
        <v>21</v>
      </c>
      <c r="B27">
        <f t="shared" si="0"/>
        <v>115</v>
      </c>
      <c r="C27">
        <f t="shared" si="1"/>
        <v>0.10626756698291116</v>
      </c>
    </row>
    <row r="28" spans="1:3">
      <c r="A28">
        <v>22</v>
      </c>
      <c r="B28">
        <f t="shared" si="0"/>
        <v>120</v>
      </c>
      <c r="C28">
        <f t="shared" si="1"/>
        <v>0.10935909263991825</v>
      </c>
    </row>
    <row r="29" spans="1:3">
      <c r="A29">
        <v>23</v>
      </c>
      <c r="B29">
        <f t="shared" si="0"/>
        <v>125</v>
      </c>
      <c r="C29">
        <f t="shared" si="1"/>
        <v>0.11247587812910306</v>
      </c>
    </row>
    <row r="30" spans="1:3">
      <c r="A30">
        <v>24</v>
      </c>
      <c r="B30">
        <f t="shared" si="0"/>
        <v>130</v>
      </c>
      <c r="C30">
        <f t="shared" si="1"/>
        <v>0.1156158805966005</v>
      </c>
    </row>
    <row r="31" spans="1:3">
      <c r="A31">
        <v>25</v>
      </c>
      <c r="B31">
        <f t="shared" si="0"/>
        <v>135</v>
      </c>
      <c r="C31">
        <f t="shared" si="1"/>
        <v>0.11877725876054653</v>
      </c>
    </row>
    <row r="32" spans="1:3">
      <c r="A32">
        <v>26</v>
      </c>
      <c r="B32">
        <f t="shared" si="0"/>
        <v>140</v>
      </c>
      <c r="C32">
        <f t="shared" si="1"/>
        <v>0.12195835034363239</v>
      </c>
    </row>
    <row r="33" spans="1:3">
      <c r="A33">
        <v>27</v>
      </c>
      <c r="B33">
        <f t="shared" si="0"/>
        <v>145</v>
      </c>
      <c r="C33">
        <f t="shared" si="1"/>
        <v>0.12515765220608147</v>
      </c>
    </row>
    <row r="34" spans="1:3">
      <c r="A34">
        <v>28</v>
      </c>
      <c r="B34">
        <f t="shared" si="0"/>
        <v>150</v>
      </c>
      <c r="C34">
        <f t="shared" si="1"/>
        <v>0.12837380285815569</v>
      </c>
    </row>
    <row r="35" spans="1:3">
      <c r="A35">
        <v>29</v>
      </c>
      <c r="B35">
        <f t="shared" si="0"/>
        <v>155</v>
      </c>
      <c r="C35">
        <f t="shared" si="1"/>
        <v>0.13160556706355062</v>
      </c>
    </row>
    <row r="36" spans="1:3">
      <c r="A36">
        <v>30</v>
      </c>
      <c r="B36">
        <f t="shared" si="0"/>
        <v>160</v>
      </c>
      <c r="C36">
        <f t="shared" si="1"/>
        <v>0.13485182227652959</v>
      </c>
    </row>
    <row r="37" spans="1:3">
      <c r="A37">
        <v>31</v>
      </c>
      <c r="B37">
        <f t="shared" si="0"/>
        <v>165</v>
      </c>
      <c r="C37">
        <f t="shared" si="1"/>
        <v>0.13811154668531747</v>
      </c>
    </row>
    <row r="38" spans="1:3">
      <c r="A38">
        <v>32</v>
      </c>
      <c r="B38">
        <f t="shared" si="0"/>
        <v>170</v>
      </c>
      <c r="C38">
        <f t="shared" si="1"/>
        <v>0.14138380866155945</v>
      </c>
    </row>
    <row r="39" spans="1:3">
      <c r="A39">
        <v>33</v>
      </c>
      <c r="B39">
        <f t="shared" si="0"/>
        <v>175</v>
      </c>
      <c r="C39">
        <f t="shared" si="1"/>
        <v>0.14466775744033011</v>
      </c>
    </row>
    <row r="40" spans="1:3">
      <c r="A40">
        <v>34</v>
      </c>
      <c r="B40">
        <f t="shared" si="0"/>
        <v>180</v>
      </c>
      <c r="C40">
        <f t="shared" si="1"/>
        <v>0.14796261487723117</v>
      </c>
    </row>
    <row r="41" spans="1:3">
      <c r="A41">
        <v>35</v>
      </c>
      <c r="B41">
        <f t="shared" si="0"/>
        <v>185</v>
      </c>
      <c r="C41">
        <f t="shared" si="1"/>
        <v>0.15126766814864764</v>
      </c>
    </row>
    <row r="42" spans="1:3">
      <c r="A42">
        <v>36</v>
      </c>
      <c r="B42">
        <f t="shared" si="0"/>
        <v>190</v>
      </c>
      <c r="C42">
        <f t="shared" si="1"/>
        <v>0.15458226327842031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2012-01-09T19:48:44Z</dcterms:created>
  <dcterms:modified xsi:type="dcterms:W3CDTF">2012-01-09T20:23:51Z</dcterms:modified>
</cp:coreProperties>
</file>