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rojects\C#\SistemaRH\"/>
    </mc:Choice>
  </mc:AlternateContent>
  <bookViews>
    <workbookView xWindow="0" yWindow="-15" windowWidth="13290" windowHeight="7020"/>
  </bookViews>
  <sheets>
    <sheet name="Codificador" sheetId="2" r:id="rId1"/>
  </sheets>
  <calcPr calcId="162913"/>
</workbook>
</file>

<file path=xl/calcChain.xml><?xml version="1.0" encoding="utf-8"?>
<calcChain xmlns="http://schemas.openxmlformats.org/spreadsheetml/2006/main">
  <c r="B1" i="2" l="1"/>
  <c r="C1" i="2" s="1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A199" i="2" l="1"/>
  <c r="Z199" i="2"/>
  <c r="Y199" i="2"/>
  <c r="X199" i="2"/>
  <c r="AA198" i="2"/>
  <c r="Z198" i="2"/>
  <c r="Y198" i="2"/>
  <c r="X198" i="2"/>
  <c r="AA197" i="2"/>
  <c r="Z197" i="2"/>
  <c r="Y197" i="2"/>
  <c r="X197" i="2"/>
  <c r="AA196" i="2"/>
  <c r="Z196" i="2"/>
  <c r="Y196" i="2"/>
  <c r="X196" i="2"/>
  <c r="AA195" i="2"/>
  <c r="Z195" i="2"/>
  <c r="Y195" i="2"/>
  <c r="X195" i="2"/>
  <c r="AA194" i="2"/>
  <c r="Z194" i="2"/>
  <c r="Y194" i="2"/>
  <c r="X194" i="2"/>
  <c r="AA193" i="2"/>
  <c r="Z193" i="2"/>
  <c r="Y193" i="2"/>
  <c r="X193" i="2"/>
  <c r="AA192" i="2"/>
  <c r="Z192" i="2"/>
  <c r="Y192" i="2"/>
  <c r="X192" i="2"/>
  <c r="AA191" i="2"/>
  <c r="Z191" i="2"/>
  <c r="Y191" i="2"/>
  <c r="X191" i="2"/>
  <c r="AA190" i="2"/>
  <c r="Z190" i="2"/>
  <c r="Y190" i="2"/>
  <c r="X190" i="2"/>
  <c r="AA189" i="2"/>
  <c r="Z189" i="2"/>
  <c r="Y189" i="2"/>
  <c r="X189" i="2"/>
  <c r="AA188" i="2"/>
  <c r="Z188" i="2"/>
  <c r="Y188" i="2"/>
  <c r="X188" i="2"/>
  <c r="AA187" i="2"/>
  <c r="Z187" i="2"/>
  <c r="Y187" i="2"/>
  <c r="X187" i="2"/>
  <c r="AA186" i="2"/>
  <c r="Z186" i="2"/>
  <c r="Y186" i="2"/>
  <c r="X186" i="2"/>
  <c r="AA185" i="2"/>
  <c r="Z185" i="2"/>
  <c r="Y185" i="2"/>
  <c r="X185" i="2"/>
  <c r="AA184" i="2"/>
  <c r="Z184" i="2"/>
  <c r="Y184" i="2"/>
  <c r="X184" i="2"/>
  <c r="AA183" i="2"/>
  <c r="Z183" i="2"/>
  <c r="Y183" i="2"/>
  <c r="X183" i="2"/>
  <c r="AA182" i="2"/>
  <c r="Z182" i="2"/>
  <c r="Y182" i="2"/>
  <c r="X182" i="2"/>
  <c r="AA181" i="2"/>
  <c r="Z181" i="2"/>
  <c r="Y181" i="2"/>
  <c r="X181" i="2"/>
  <c r="AA180" i="2"/>
  <c r="Z180" i="2"/>
  <c r="Y180" i="2"/>
  <c r="X180" i="2"/>
  <c r="AA179" i="2"/>
  <c r="Z179" i="2"/>
  <c r="Y179" i="2"/>
  <c r="X179" i="2"/>
  <c r="AA178" i="2"/>
  <c r="Z178" i="2"/>
  <c r="Y178" i="2"/>
  <c r="X178" i="2"/>
  <c r="AA177" i="2"/>
  <c r="Z177" i="2"/>
  <c r="Y177" i="2"/>
  <c r="X177" i="2"/>
  <c r="AA176" i="2"/>
  <c r="Z176" i="2"/>
  <c r="Y176" i="2"/>
  <c r="X176" i="2"/>
  <c r="AA175" i="2"/>
  <c r="Z175" i="2"/>
  <c r="Y175" i="2"/>
  <c r="X175" i="2"/>
  <c r="AA174" i="2"/>
  <c r="Z174" i="2"/>
  <c r="Y174" i="2"/>
  <c r="X174" i="2"/>
  <c r="AA173" i="2"/>
  <c r="Z173" i="2"/>
  <c r="Y173" i="2"/>
  <c r="X173" i="2"/>
  <c r="AA172" i="2"/>
  <c r="Z172" i="2"/>
  <c r="Y172" i="2"/>
  <c r="X172" i="2"/>
  <c r="AA171" i="2"/>
  <c r="Z171" i="2"/>
  <c r="Y171" i="2"/>
  <c r="X171" i="2"/>
  <c r="AA170" i="2"/>
  <c r="Z170" i="2"/>
  <c r="Y170" i="2"/>
  <c r="X170" i="2"/>
  <c r="AA169" i="2"/>
  <c r="Z169" i="2"/>
  <c r="Y169" i="2"/>
  <c r="X169" i="2"/>
  <c r="AA168" i="2"/>
  <c r="Z168" i="2"/>
  <c r="Y168" i="2"/>
  <c r="X168" i="2"/>
  <c r="AA167" i="2"/>
  <c r="Z167" i="2"/>
  <c r="Y167" i="2"/>
  <c r="X167" i="2"/>
  <c r="AA166" i="2"/>
  <c r="Z166" i="2"/>
  <c r="Y166" i="2"/>
  <c r="X166" i="2"/>
  <c r="AA165" i="2"/>
  <c r="Z165" i="2"/>
  <c r="Y165" i="2"/>
  <c r="X165" i="2"/>
  <c r="AA164" i="2"/>
  <c r="Z164" i="2"/>
  <c r="Y164" i="2"/>
  <c r="X164" i="2"/>
  <c r="AA163" i="2"/>
  <c r="Z163" i="2"/>
  <c r="Y163" i="2"/>
  <c r="X163" i="2"/>
  <c r="AA162" i="2"/>
  <c r="Z162" i="2"/>
  <c r="Y162" i="2"/>
  <c r="X162" i="2"/>
  <c r="AA161" i="2"/>
  <c r="Z161" i="2"/>
  <c r="Y161" i="2"/>
  <c r="X161" i="2"/>
  <c r="AA160" i="2"/>
  <c r="Z160" i="2"/>
  <c r="Y160" i="2"/>
  <c r="X160" i="2"/>
  <c r="AA159" i="2"/>
  <c r="Z159" i="2"/>
  <c r="Y159" i="2"/>
  <c r="X159" i="2"/>
  <c r="AA158" i="2"/>
  <c r="Z158" i="2"/>
  <c r="Y158" i="2"/>
  <c r="X158" i="2"/>
  <c r="AA157" i="2"/>
  <c r="Z157" i="2"/>
  <c r="Y157" i="2"/>
  <c r="X157" i="2"/>
  <c r="AA156" i="2"/>
  <c r="Z156" i="2"/>
  <c r="Y156" i="2"/>
  <c r="X156" i="2"/>
  <c r="AA155" i="2"/>
  <c r="Z155" i="2"/>
  <c r="Y155" i="2"/>
  <c r="X155" i="2"/>
  <c r="AA154" i="2"/>
  <c r="Z154" i="2"/>
  <c r="Y154" i="2"/>
  <c r="X154" i="2"/>
  <c r="AA153" i="2"/>
  <c r="Z153" i="2"/>
  <c r="Y153" i="2"/>
  <c r="X153" i="2"/>
  <c r="AA152" i="2"/>
  <c r="Z152" i="2"/>
  <c r="Y152" i="2"/>
  <c r="X152" i="2"/>
  <c r="AA151" i="2"/>
  <c r="Z151" i="2"/>
  <c r="Y151" i="2"/>
  <c r="X151" i="2"/>
  <c r="AA150" i="2"/>
  <c r="Z150" i="2"/>
  <c r="Y150" i="2"/>
  <c r="X150" i="2"/>
  <c r="AA149" i="2"/>
  <c r="Z149" i="2"/>
  <c r="Y149" i="2"/>
  <c r="X149" i="2"/>
  <c r="AA148" i="2"/>
  <c r="Z148" i="2"/>
  <c r="Y148" i="2"/>
  <c r="X148" i="2"/>
  <c r="AA147" i="2"/>
  <c r="Z147" i="2"/>
  <c r="Y147" i="2"/>
  <c r="X147" i="2"/>
  <c r="AA146" i="2"/>
  <c r="Z146" i="2"/>
  <c r="Y146" i="2"/>
  <c r="X146" i="2"/>
  <c r="AA145" i="2"/>
  <c r="Z145" i="2"/>
  <c r="Y145" i="2"/>
  <c r="X145" i="2"/>
  <c r="AA144" i="2"/>
  <c r="Z144" i="2"/>
  <c r="Y144" i="2"/>
  <c r="X144" i="2"/>
  <c r="AA143" i="2"/>
  <c r="Z143" i="2"/>
  <c r="Y143" i="2"/>
  <c r="X143" i="2"/>
  <c r="AA142" i="2"/>
  <c r="Z142" i="2"/>
  <c r="Y142" i="2"/>
  <c r="X142" i="2"/>
  <c r="AA141" i="2"/>
  <c r="Z141" i="2"/>
  <c r="Y141" i="2"/>
  <c r="X141" i="2"/>
  <c r="AA140" i="2"/>
  <c r="Z140" i="2"/>
  <c r="Y140" i="2"/>
  <c r="X140" i="2"/>
  <c r="AA139" i="2"/>
  <c r="Z139" i="2"/>
  <c r="Y139" i="2"/>
  <c r="X139" i="2"/>
  <c r="AA138" i="2"/>
  <c r="Z138" i="2"/>
  <c r="Y138" i="2"/>
  <c r="X138" i="2"/>
  <c r="AA137" i="2"/>
  <c r="Z137" i="2"/>
  <c r="Y137" i="2"/>
  <c r="X137" i="2"/>
  <c r="AA136" i="2"/>
  <c r="Z136" i="2"/>
  <c r="Y136" i="2"/>
  <c r="X136" i="2"/>
  <c r="AA135" i="2"/>
  <c r="Z135" i="2"/>
  <c r="Y135" i="2"/>
  <c r="X135" i="2"/>
  <c r="AA134" i="2"/>
  <c r="Z134" i="2"/>
  <c r="Y134" i="2"/>
  <c r="X134" i="2"/>
  <c r="AA133" i="2"/>
  <c r="Z133" i="2"/>
  <c r="Y133" i="2"/>
  <c r="X133" i="2"/>
  <c r="AA132" i="2"/>
  <c r="Z132" i="2"/>
  <c r="Y132" i="2"/>
  <c r="X132" i="2"/>
  <c r="AA131" i="2"/>
  <c r="Z131" i="2"/>
  <c r="Y131" i="2"/>
  <c r="X131" i="2"/>
  <c r="AA130" i="2"/>
  <c r="Z130" i="2"/>
  <c r="Y130" i="2"/>
  <c r="X130" i="2"/>
  <c r="AA129" i="2"/>
  <c r="Z129" i="2"/>
  <c r="Y129" i="2"/>
  <c r="X129" i="2"/>
  <c r="AA128" i="2"/>
  <c r="Z128" i="2"/>
  <c r="Y128" i="2"/>
  <c r="X128" i="2"/>
  <c r="AA127" i="2"/>
  <c r="Z127" i="2"/>
  <c r="Y127" i="2"/>
  <c r="X127" i="2"/>
  <c r="AA126" i="2"/>
  <c r="Z126" i="2"/>
  <c r="Y126" i="2"/>
  <c r="X126" i="2"/>
  <c r="AA125" i="2"/>
  <c r="Z125" i="2"/>
  <c r="Y125" i="2"/>
  <c r="X125" i="2"/>
  <c r="AA124" i="2"/>
  <c r="Z124" i="2"/>
  <c r="Y124" i="2"/>
  <c r="X124" i="2"/>
  <c r="AA123" i="2"/>
  <c r="Z123" i="2"/>
  <c r="Y123" i="2"/>
  <c r="X123" i="2"/>
  <c r="AA122" i="2"/>
  <c r="Z122" i="2"/>
  <c r="Y122" i="2"/>
  <c r="X122" i="2"/>
  <c r="AA121" i="2"/>
  <c r="Z121" i="2"/>
  <c r="Y121" i="2"/>
  <c r="X121" i="2"/>
  <c r="AA120" i="2"/>
  <c r="Z120" i="2"/>
  <c r="Y120" i="2"/>
  <c r="X120" i="2"/>
  <c r="AA119" i="2"/>
  <c r="Z119" i="2"/>
  <c r="Y119" i="2"/>
  <c r="X119" i="2"/>
  <c r="AA118" i="2"/>
  <c r="Z118" i="2"/>
  <c r="Y118" i="2"/>
  <c r="X118" i="2"/>
  <c r="AA117" i="2"/>
  <c r="Z117" i="2"/>
  <c r="Y117" i="2"/>
  <c r="X117" i="2"/>
  <c r="AA116" i="2"/>
  <c r="Z116" i="2"/>
  <c r="Y116" i="2"/>
  <c r="X116" i="2"/>
  <c r="AA115" i="2"/>
  <c r="Z115" i="2"/>
  <c r="Y115" i="2"/>
  <c r="X115" i="2"/>
  <c r="AA114" i="2"/>
  <c r="Z114" i="2"/>
  <c r="Y114" i="2"/>
  <c r="X114" i="2"/>
  <c r="AA113" i="2"/>
  <c r="Z113" i="2"/>
  <c r="Y113" i="2"/>
  <c r="X113" i="2"/>
  <c r="AA112" i="2"/>
  <c r="Z112" i="2"/>
  <c r="Y112" i="2"/>
  <c r="X112" i="2"/>
  <c r="AA111" i="2"/>
  <c r="Z111" i="2"/>
  <c r="Y111" i="2"/>
  <c r="X111" i="2"/>
  <c r="AA110" i="2"/>
  <c r="Z110" i="2"/>
  <c r="Y110" i="2"/>
  <c r="X110" i="2"/>
  <c r="AA109" i="2"/>
  <c r="Z109" i="2"/>
  <c r="Y109" i="2"/>
  <c r="X109" i="2"/>
  <c r="AA108" i="2"/>
  <c r="Z108" i="2"/>
  <c r="Y108" i="2"/>
  <c r="X108" i="2"/>
  <c r="AA107" i="2"/>
  <c r="Z107" i="2"/>
  <c r="Y107" i="2"/>
  <c r="X107" i="2"/>
  <c r="AA106" i="2"/>
  <c r="Z106" i="2"/>
  <c r="Y106" i="2"/>
  <c r="X106" i="2"/>
  <c r="AA105" i="2"/>
  <c r="Z105" i="2"/>
  <c r="Y105" i="2"/>
  <c r="X105" i="2"/>
  <c r="AA104" i="2"/>
  <c r="Z104" i="2"/>
  <c r="Y104" i="2"/>
  <c r="X104" i="2"/>
  <c r="AA103" i="2"/>
  <c r="Z103" i="2"/>
  <c r="Y103" i="2"/>
  <c r="X103" i="2"/>
  <c r="AA102" i="2"/>
  <c r="Z102" i="2"/>
  <c r="Y102" i="2"/>
  <c r="X102" i="2"/>
  <c r="AA101" i="2"/>
  <c r="Z101" i="2"/>
  <c r="Y101" i="2"/>
  <c r="X101" i="2"/>
  <c r="AA100" i="2"/>
  <c r="Z100" i="2"/>
  <c r="Y100" i="2"/>
  <c r="X100" i="2"/>
  <c r="AA99" i="2"/>
  <c r="Z99" i="2"/>
  <c r="Y99" i="2"/>
  <c r="X99" i="2"/>
  <c r="AA98" i="2"/>
  <c r="Z98" i="2"/>
  <c r="Y98" i="2"/>
  <c r="X98" i="2"/>
  <c r="AA97" i="2"/>
  <c r="Z97" i="2"/>
  <c r="Y97" i="2"/>
  <c r="X97" i="2"/>
  <c r="AA96" i="2"/>
  <c r="Z96" i="2"/>
  <c r="Y96" i="2"/>
  <c r="X96" i="2"/>
  <c r="AA95" i="2"/>
  <c r="Z95" i="2"/>
  <c r="Y95" i="2"/>
  <c r="X95" i="2"/>
  <c r="AA94" i="2"/>
  <c r="Z94" i="2"/>
  <c r="Y94" i="2"/>
  <c r="X94" i="2"/>
  <c r="AA93" i="2"/>
  <c r="Z93" i="2"/>
  <c r="Y93" i="2"/>
  <c r="X93" i="2"/>
  <c r="AA92" i="2"/>
  <c r="Z92" i="2"/>
  <c r="Y92" i="2"/>
  <c r="X92" i="2"/>
  <c r="AA91" i="2"/>
  <c r="Z91" i="2"/>
  <c r="Y91" i="2"/>
  <c r="X91" i="2"/>
  <c r="AA90" i="2"/>
  <c r="Z90" i="2"/>
  <c r="Y90" i="2"/>
  <c r="X90" i="2"/>
  <c r="AA89" i="2"/>
  <c r="Z89" i="2"/>
  <c r="Y89" i="2"/>
  <c r="X89" i="2"/>
  <c r="AA88" i="2"/>
  <c r="Z88" i="2"/>
  <c r="Y88" i="2"/>
  <c r="X88" i="2"/>
  <c r="AA87" i="2"/>
  <c r="Z87" i="2"/>
  <c r="Y87" i="2"/>
  <c r="X87" i="2"/>
  <c r="AA86" i="2"/>
  <c r="Z86" i="2"/>
  <c r="Y86" i="2"/>
  <c r="X86" i="2"/>
  <c r="AA85" i="2"/>
  <c r="Z85" i="2"/>
  <c r="Y85" i="2"/>
  <c r="X85" i="2"/>
  <c r="AA84" i="2"/>
  <c r="Z84" i="2"/>
  <c r="Y84" i="2"/>
  <c r="X84" i="2"/>
  <c r="AA83" i="2"/>
  <c r="Z83" i="2"/>
  <c r="Y83" i="2"/>
  <c r="X83" i="2"/>
  <c r="AA82" i="2"/>
  <c r="Z82" i="2"/>
  <c r="Y82" i="2"/>
  <c r="X82" i="2"/>
  <c r="AA81" i="2"/>
  <c r="Z81" i="2"/>
  <c r="Y81" i="2"/>
  <c r="X81" i="2"/>
  <c r="AA80" i="2"/>
  <c r="Z80" i="2"/>
  <c r="Y80" i="2"/>
  <c r="X80" i="2"/>
  <c r="AA79" i="2"/>
  <c r="Z79" i="2"/>
  <c r="Y79" i="2"/>
  <c r="X79" i="2"/>
  <c r="AA78" i="2"/>
  <c r="Z78" i="2"/>
  <c r="Y78" i="2"/>
  <c r="X78" i="2"/>
  <c r="AA77" i="2"/>
  <c r="Z77" i="2"/>
  <c r="Y77" i="2"/>
  <c r="X77" i="2"/>
  <c r="AA76" i="2"/>
  <c r="Z76" i="2"/>
  <c r="Y76" i="2"/>
  <c r="X76" i="2"/>
  <c r="AA75" i="2"/>
  <c r="Z75" i="2"/>
  <c r="Y75" i="2"/>
  <c r="X75" i="2"/>
  <c r="AA74" i="2"/>
  <c r="Z74" i="2"/>
  <c r="Y74" i="2"/>
  <c r="X74" i="2"/>
  <c r="AA73" i="2"/>
  <c r="Z73" i="2"/>
  <c r="Y73" i="2"/>
  <c r="X73" i="2"/>
  <c r="AA72" i="2"/>
  <c r="Z72" i="2"/>
  <c r="Y72" i="2"/>
  <c r="X72" i="2"/>
  <c r="AA71" i="2"/>
  <c r="Z71" i="2"/>
  <c r="Y71" i="2"/>
  <c r="X71" i="2"/>
  <c r="AA70" i="2"/>
  <c r="Z70" i="2"/>
  <c r="Y70" i="2"/>
  <c r="X70" i="2"/>
  <c r="AA69" i="2"/>
  <c r="Z69" i="2"/>
  <c r="Y69" i="2"/>
  <c r="X69" i="2"/>
  <c r="AA68" i="2"/>
  <c r="Z68" i="2"/>
  <c r="Y68" i="2"/>
  <c r="X68" i="2"/>
  <c r="AA67" i="2"/>
  <c r="Z67" i="2"/>
  <c r="Y67" i="2"/>
  <c r="X67" i="2"/>
  <c r="AA66" i="2"/>
  <c r="Z66" i="2"/>
  <c r="Y66" i="2"/>
  <c r="X66" i="2"/>
  <c r="AA65" i="2"/>
  <c r="Z65" i="2"/>
  <c r="Y65" i="2"/>
  <c r="X65" i="2"/>
  <c r="AA64" i="2"/>
  <c r="Z64" i="2"/>
  <c r="Y64" i="2"/>
  <c r="X64" i="2"/>
  <c r="AA63" i="2"/>
  <c r="Z63" i="2"/>
  <c r="Y63" i="2"/>
  <c r="X63" i="2"/>
  <c r="AA62" i="2"/>
  <c r="Z62" i="2"/>
  <c r="Y62" i="2"/>
  <c r="X62" i="2"/>
  <c r="AA61" i="2"/>
  <c r="Z61" i="2"/>
  <c r="Y61" i="2"/>
  <c r="X61" i="2"/>
  <c r="AA60" i="2"/>
  <c r="Z60" i="2"/>
  <c r="Y60" i="2"/>
  <c r="X60" i="2"/>
  <c r="AA59" i="2"/>
  <c r="Z59" i="2"/>
  <c r="Y59" i="2"/>
  <c r="X59" i="2"/>
  <c r="AA58" i="2"/>
  <c r="Z58" i="2"/>
  <c r="Y58" i="2"/>
  <c r="X58" i="2"/>
  <c r="AA57" i="2"/>
  <c r="Z57" i="2"/>
  <c r="Y57" i="2"/>
  <c r="X57" i="2"/>
  <c r="AA56" i="2"/>
  <c r="Z56" i="2"/>
  <c r="Y56" i="2"/>
  <c r="X56" i="2"/>
  <c r="AA55" i="2"/>
  <c r="Z55" i="2"/>
  <c r="Y55" i="2"/>
  <c r="X55" i="2"/>
  <c r="AA54" i="2"/>
  <c r="Z54" i="2"/>
  <c r="Y54" i="2"/>
  <c r="X54" i="2"/>
  <c r="AA53" i="2"/>
  <c r="Z53" i="2"/>
  <c r="Y53" i="2"/>
  <c r="X53" i="2"/>
  <c r="AA52" i="2"/>
  <c r="Z52" i="2"/>
  <c r="Y52" i="2"/>
  <c r="X52" i="2"/>
  <c r="AA51" i="2"/>
  <c r="Z51" i="2"/>
  <c r="Y51" i="2"/>
  <c r="X51" i="2"/>
  <c r="AA50" i="2"/>
  <c r="Z50" i="2"/>
  <c r="Y50" i="2"/>
  <c r="X50" i="2"/>
  <c r="AA49" i="2"/>
  <c r="Z49" i="2"/>
  <c r="Y49" i="2"/>
  <c r="X49" i="2"/>
  <c r="AA48" i="2"/>
  <c r="Z48" i="2"/>
  <c r="Y48" i="2"/>
  <c r="X48" i="2"/>
  <c r="AA47" i="2"/>
  <c r="Z47" i="2"/>
  <c r="Y47" i="2"/>
  <c r="X47" i="2"/>
  <c r="AA46" i="2"/>
  <c r="Z46" i="2"/>
  <c r="Y46" i="2"/>
  <c r="X46" i="2"/>
  <c r="AA45" i="2"/>
  <c r="Z45" i="2"/>
  <c r="Y45" i="2"/>
  <c r="X45" i="2"/>
  <c r="AA44" i="2"/>
  <c r="Z44" i="2"/>
  <c r="Y44" i="2"/>
  <c r="X44" i="2"/>
  <c r="AA43" i="2"/>
  <c r="Z43" i="2"/>
  <c r="Y43" i="2"/>
  <c r="X43" i="2"/>
  <c r="AA42" i="2"/>
  <c r="Z42" i="2"/>
  <c r="Y42" i="2"/>
  <c r="X42" i="2"/>
  <c r="AA41" i="2"/>
  <c r="Z41" i="2"/>
  <c r="Y41" i="2"/>
  <c r="X41" i="2"/>
  <c r="AA40" i="2"/>
  <c r="Z40" i="2"/>
  <c r="Y40" i="2"/>
  <c r="X40" i="2"/>
  <c r="AA39" i="2"/>
  <c r="Z39" i="2"/>
  <c r="Y39" i="2"/>
  <c r="X39" i="2"/>
  <c r="AA38" i="2"/>
  <c r="Z38" i="2"/>
  <c r="Y38" i="2"/>
  <c r="X38" i="2"/>
  <c r="AA37" i="2"/>
  <c r="Z37" i="2"/>
  <c r="Y37" i="2"/>
  <c r="X37" i="2"/>
  <c r="AA36" i="2"/>
  <c r="Z36" i="2"/>
  <c r="Y36" i="2"/>
  <c r="X36" i="2"/>
  <c r="AA35" i="2"/>
  <c r="Z35" i="2"/>
  <c r="Y35" i="2"/>
  <c r="X35" i="2"/>
  <c r="AA34" i="2"/>
  <c r="Z34" i="2"/>
  <c r="Y34" i="2"/>
  <c r="X34" i="2"/>
  <c r="AA33" i="2"/>
  <c r="Z33" i="2"/>
  <c r="Y33" i="2"/>
  <c r="X33" i="2"/>
  <c r="AA32" i="2"/>
  <c r="Z32" i="2"/>
  <c r="Y32" i="2"/>
  <c r="X32" i="2"/>
  <c r="AA31" i="2"/>
  <c r="Z31" i="2"/>
  <c r="Y31" i="2"/>
  <c r="X31" i="2"/>
  <c r="AA30" i="2"/>
  <c r="Z30" i="2"/>
  <c r="Y30" i="2"/>
  <c r="X30" i="2"/>
  <c r="AA29" i="2"/>
  <c r="Z29" i="2"/>
  <c r="Y29" i="2"/>
  <c r="X29" i="2"/>
  <c r="AA28" i="2"/>
  <c r="Z28" i="2"/>
  <c r="Y28" i="2"/>
  <c r="X28" i="2"/>
  <c r="AA27" i="2"/>
  <c r="Z27" i="2"/>
  <c r="Y27" i="2"/>
  <c r="X27" i="2"/>
  <c r="AA26" i="2"/>
  <c r="Z26" i="2"/>
  <c r="Y26" i="2"/>
  <c r="X26" i="2"/>
  <c r="AA25" i="2"/>
  <c r="Z25" i="2"/>
  <c r="Y25" i="2"/>
  <c r="X25" i="2"/>
  <c r="AA24" i="2"/>
  <c r="Z24" i="2"/>
  <c r="Y24" i="2"/>
  <c r="X24" i="2"/>
  <c r="AA23" i="2"/>
  <c r="Z23" i="2"/>
  <c r="Y23" i="2"/>
  <c r="X23" i="2"/>
  <c r="AA22" i="2"/>
  <c r="Z22" i="2"/>
  <c r="Y22" i="2"/>
  <c r="X22" i="2"/>
  <c r="AA21" i="2"/>
  <c r="Z21" i="2"/>
  <c r="Y21" i="2"/>
  <c r="X21" i="2"/>
  <c r="AA20" i="2"/>
  <c r="Z20" i="2"/>
  <c r="Y20" i="2"/>
  <c r="X20" i="2"/>
  <c r="AA19" i="2"/>
  <c r="Z19" i="2"/>
  <c r="Y19" i="2"/>
  <c r="X19" i="2"/>
  <c r="AA18" i="2"/>
  <c r="Z18" i="2"/>
  <c r="Y18" i="2"/>
  <c r="X18" i="2"/>
  <c r="AA17" i="2"/>
  <c r="Z17" i="2"/>
  <c r="Y17" i="2"/>
  <c r="X17" i="2"/>
  <c r="AA16" i="2"/>
  <c r="Z16" i="2"/>
  <c r="Y16" i="2"/>
  <c r="X16" i="2"/>
  <c r="AA15" i="2"/>
  <c r="Z15" i="2"/>
  <c r="Y15" i="2"/>
  <c r="X15" i="2"/>
  <c r="AA14" i="2"/>
  <c r="Z14" i="2"/>
  <c r="Y14" i="2"/>
  <c r="X14" i="2"/>
  <c r="AA13" i="2"/>
  <c r="Z13" i="2"/>
  <c r="Y13" i="2"/>
  <c r="X13" i="2"/>
  <c r="AA12" i="2"/>
  <c r="Z12" i="2"/>
  <c r="Y12" i="2"/>
  <c r="X12" i="2"/>
  <c r="AA11" i="2"/>
  <c r="Z11" i="2"/>
  <c r="Y11" i="2"/>
  <c r="X11" i="2"/>
  <c r="AA10" i="2"/>
  <c r="Z10" i="2"/>
  <c r="Y10" i="2"/>
  <c r="X10" i="2"/>
  <c r="AA9" i="2"/>
  <c r="Z9" i="2"/>
  <c r="Y9" i="2"/>
  <c r="X9" i="2"/>
  <c r="AA8" i="2"/>
  <c r="Z8" i="2"/>
  <c r="Y8" i="2"/>
  <c r="X8" i="2"/>
  <c r="AA7" i="2"/>
  <c r="Z7" i="2"/>
  <c r="Y7" i="2"/>
  <c r="X7" i="2"/>
  <c r="AA6" i="2"/>
  <c r="Z6" i="2"/>
  <c r="Y6" i="2"/>
  <c r="X6" i="2"/>
</calcChain>
</file>

<file path=xl/sharedStrings.xml><?xml version="1.0" encoding="utf-8"?>
<sst xmlns="http://schemas.openxmlformats.org/spreadsheetml/2006/main" count="3445" uniqueCount="2223">
  <si>
    <t>Modalidade de Ensino</t>
  </si>
  <si>
    <t>Forma de Accesso</t>
  </si>
  <si>
    <t>Trabalhador</t>
  </si>
  <si>
    <t>Codigo</t>
  </si>
  <si>
    <t>Genero</t>
  </si>
  <si>
    <t>1</t>
  </si>
  <si>
    <t>Masculino</t>
  </si>
  <si>
    <t>2</t>
  </si>
  <si>
    <t>Femenino</t>
  </si>
  <si>
    <t>Campo 4</t>
  </si>
  <si>
    <t>Provincia</t>
  </si>
  <si>
    <t>Municicpio</t>
  </si>
  <si>
    <t>Comuna</t>
  </si>
  <si>
    <t>Cod.Mun.-comuna</t>
  </si>
  <si>
    <t>Cabinda</t>
  </si>
  <si>
    <t>010101</t>
  </si>
  <si>
    <t>Malembo</t>
  </si>
  <si>
    <t>010102</t>
  </si>
  <si>
    <t>Tando Zinze</t>
  </si>
  <si>
    <t>010103</t>
  </si>
  <si>
    <t>Cacongo(Ex Landana)</t>
  </si>
  <si>
    <t>Cacongo</t>
  </si>
  <si>
    <t>010301</t>
  </si>
  <si>
    <t>Dinge</t>
  </si>
  <si>
    <t>010302</t>
  </si>
  <si>
    <t>Massabi</t>
  </si>
  <si>
    <t>010303</t>
  </si>
  <si>
    <t>Buco-Zau</t>
  </si>
  <si>
    <t>010501</t>
  </si>
  <si>
    <t>Inhuca(Nhuca)</t>
  </si>
  <si>
    <t>015002</t>
  </si>
  <si>
    <t>Necuto</t>
  </si>
  <si>
    <t>010503</t>
  </si>
  <si>
    <t>Belize</t>
  </si>
  <si>
    <t>Luali</t>
  </si>
  <si>
    <t>010702</t>
  </si>
  <si>
    <t>Miconge</t>
  </si>
  <si>
    <t>010703</t>
  </si>
  <si>
    <t>Zaire</t>
  </si>
  <si>
    <t>M'Banza Kongo</t>
  </si>
  <si>
    <t>020101</t>
  </si>
  <si>
    <t>Luvo</t>
  </si>
  <si>
    <t>020102</t>
  </si>
  <si>
    <t>Madimba</t>
  </si>
  <si>
    <t>020103</t>
  </si>
  <si>
    <t>Kiende</t>
  </si>
  <si>
    <t>020104</t>
  </si>
  <si>
    <t>Kalambata</t>
  </si>
  <si>
    <t>020105</t>
  </si>
  <si>
    <t>Kaluca</t>
  </si>
  <si>
    <t>020106</t>
  </si>
  <si>
    <t>Soyo</t>
  </si>
  <si>
    <t>020301</t>
  </si>
  <si>
    <t>Pedra de Feitiço</t>
  </si>
  <si>
    <t>020302</t>
  </si>
  <si>
    <t>Sumba</t>
  </si>
  <si>
    <t>020303</t>
  </si>
  <si>
    <t>Quélo</t>
  </si>
  <si>
    <t>020304</t>
  </si>
  <si>
    <t>Mangua Grande</t>
  </si>
  <si>
    <t>020305</t>
  </si>
  <si>
    <t>N'Zeto</t>
  </si>
  <si>
    <t>020501</t>
  </si>
  <si>
    <t>Kindenge(Kindenje)</t>
  </si>
  <si>
    <t>020502</t>
  </si>
  <si>
    <t>Musserra</t>
  </si>
  <si>
    <t>020503</t>
  </si>
  <si>
    <t>Quinbala Norte</t>
  </si>
  <si>
    <t>020504</t>
  </si>
  <si>
    <t>Tomboco</t>
  </si>
  <si>
    <t>020701</t>
  </si>
  <si>
    <t>Kinzau</t>
  </si>
  <si>
    <t>020702</t>
  </si>
  <si>
    <t>Kinsimba</t>
  </si>
  <si>
    <t>020703</t>
  </si>
  <si>
    <t>Noqui</t>
  </si>
  <si>
    <t>020901</t>
  </si>
  <si>
    <t>Lufico</t>
  </si>
  <si>
    <t>020902</t>
  </si>
  <si>
    <t>Lulendo (Mpala)</t>
  </si>
  <si>
    <t>020903</t>
  </si>
  <si>
    <t>Kuimba</t>
  </si>
  <si>
    <t>021101</t>
  </si>
  <si>
    <t>Buela</t>
  </si>
  <si>
    <t>021102</t>
  </si>
  <si>
    <t>Kanda(Serra da Kanda)</t>
  </si>
  <si>
    <t>021103</t>
  </si>
  <si>
    <t>Luvaka</t>
  </si>
  <si>
    <t>021104</t>
  </si>
  <si>
    <t>Uíge</t>
  </si>
  <si>
    <t>Uige</t>
  </si>
  <si>
    <t>030101</t>
  </si>
  <si>
    <t>Ambuíla</t>
  </si>
  <si>
    <t>030301</t>
  </si>
  <si>
    <t>Quipedo</t>
  </si>
  <si>
    <t>030302</t>
  </si>
  <si>
    <t>Songo</t>
  </si>
  <si>
    <t>030501</t>
  </si>
  <si>
    <t>Kinvuenga</t>
  </si>
  <si>
    <t>030502</t>
  </si>
  <si>
    <t>Bembe</t>
  </si>
  <si>
    <t>030701</t>
  </si>
  <si>
    <t>Lucunga</t>
  </si>
  <si>
    <t>030702</t>
  </si>
  <si>
    <t>Mabaia</t>
  </si>
  <si>
    <t>030703</t>
  </si>
  <si>
    <t>Negage</t>
  </si>
  <si>
    <t>030901</t>
  </si>
  <si>
    <t>Dimuca</t>
  </si>
  <si>
    <t>030902</t>
  </si>
  <si>
    <t>Quisseque</t>
  </si>
  <si>
    <t>030903</t>
  </si>
  <si>
    <t>Bungo</t>
  </si>
  <si>
    <t>031101</t>
  </si>
  <si>
    <t>Maquela do Zombo</t>
  </si>
  <si>
    <t>031301</t>
  </si>
  <si>
    <t>Quibocolo</t>
  </si>
  <si>
    <t>031302</t>
  </si>
  <si>
    <t>Beu</t>
  </si>
  <si>
    <t>031303</t>
  </si>
  <si>
    <t>Cuilo Futa</t>
  </si>
  <si>
    <t>031304</t>
  </si>
  <si>
    <t>Sacandica</t>
  </si>
  <si>
    <t>031305</t>
  </si>
  <si>
    <t>Damba</t>
  </si>
  <si>
    <t>031501</t>
  </si>
  <si>
    <t>Lombre(N´Sosso)</t>
  </si>
  <si>
    <t>031502</t>
  </si>
  <si>
    <t>Lemboa</t>
  </si>
  <si>
    <t>031503</t>
  </si>
  <si>
    <t>Pete-Cusso(Ex Sacamo)</t>
  </si>
  <si>
    <t>031504</t>
  </si>
  <si>
    <t>Camatambo</t>
  </si>
  <si>
    <t>031505</t>
  </si>
  <si>
    <t>Kangola</t>
  </si>
  <si>
    <t>031701</t>
  </si>
  <si>
    <t>Caiongo</t>
  </si>
  <si>
    <t>031702</t>
  </si>
  <si>
    <t>Bengo</t>
  </si>
  <si>
    <t>031703</t>
  </si>
  <si>
    <t>Sanza Pombo</t>
  </si>
  <si>
    <t>031901</t>
  </si>
  <si>
    <t>Alfandega</t>
  </si>
  <si>
    <t>031902</t>
  </si>
  <si>
    <t>Cuilo Pombo</t>
  </si>
  <si>
    <t>031903</t>
  </si>
  <si>
    <t>Wamba</t>
  </si>
  <si>
    <t>031904</t>
  </si>
  <si>
    <t>Quitexe</t>
  </si>
  <si>
    <t>032101</t>
  </si>
  <si>
    <t>Quintende(Aldeia Vissosa)</t>
  </si>
  <si>
    <t>032102</t>
  </si>
  <si>
    <t>Quinfuafua(Vista Alegre)</t>
  </si>
  <si>
    <t>032104</t>
  </si>
  <si>
    <t>Cambamba</t>
  </si>
  <si>
    <t>032106</t>
  </si>
  <si>
    <t>Quimbele</t>
  </si>
  <si>
    <t>032301</t>
  </si>
  <si>
    <t>Icoca</t>
  </si>
  <si>
    <t>032302</t>
  </si>
  <si>
    <t>Cuango</t>
  </si>
  <si>
    <t>032303</t>
  </si>
  <si>
    <t>Alto-Zaza</t>
  </si>
  <si>
    <t>032304</t>
  </si>
  <si>
    <t>Santa Cruz</t>
  </si>
  <si>
    <t>Santa Cruz (Minlunga)</t>
  </si>
  <si>
    <t>032501</t>
  </si>
  <si>
    <t>Macocola</t>
  </si>
  <si>
    <t>032502</t>
  </si>
  <si>
    <t>Macolo</t>
  </si>
  <si>
    <t>032503</t>
  </si>
  <si>
    <t>Massau</t>
  </si>
  <si>
    <t>032504</t>
  </si>
  <si>
    <t>Puri</t>
  </si>
  <si>
    <t>032701</t>
  </si>
  <si>
    <t>Mucaba (Ex Quinzala)</t>
  </si>
  <si>
    <t>Quinzala</t>
  </si>
  <si>
    <t>032901</t>
  </si>
  <si>
    <t>Uando</t>
  </si>
  <si>
    <t>032902</t>
  </si>
  <si>
    <t>Buengas (Ex Nova Esperança)</t>
  </si>
  <si>
    <t>Nova Esperança</t>
  </si>
  <si>
    <t>033101</t>
  </si>
  <si>
    <t>Cuilo Cambomzo (Camboso)</t>
  </si>
  <si>
    <t>033102</t>
  </si>
  <si>
    <t>Quimbianda (Buenga Sul)</t>
  </si>
  <si>
    <t>033103</t>
  </si>
  <si>
    <t>Luanda</t>
  </si>
  <si>
    <t>Ingombota</t>
  </si>
  <si>
    <t>041901</t>
  </si>
  <si>
    <t>Mainga</t>
  </si>
  <si>
    <t>041902</t>
  </si>
  <si>
    <t>Rangel</t>
  </si>
  <si>
    <t>041903</t>
  </si>
  <si>
    <t>Sambizanga</t>
  </si>
  <si>
    <t>041904</t>
  </si>
  <si>
    <t>Kilamba Kiaxi</t>
  </si>
  <si>
    <t>041905</t>
  </si>
  <si>
    <t>Samba</t>
  </si>
  <si>
    <t>041906</t>
  </si>
  <si>
    <t>Cazenga</t>
  </si>
  <si>
    <t>040901</t>
  </si>
  <si>
    <t>Hoji Ya Henda</t>
  </si>
  <si>
    <t>040902</t>
  </si>
  <si>
    <t>Tala Hadi</t>
  </si>
  <si>
    <t>040903</t>
  </si>
  <si>
    <t>Cacuaco</t>
  </si>
  <si>
    <t>041501</t>
  </si>
  <si>
    <t>Funda</t>
  </si>
  <si>
    <t>041502</t>
  </si>
  <si>
    <t>Kikolo</t>
  </si>
  <si>
    <t>041504</t>
  </si>
  <si>
    <t>Viana</t>
  </si>
  <si>
    <t>041701</t>
  </si>
  <si>
    <t>Zango</t>
  </si>
  <si>
    <t>041702</t>
  </si>
  <si>
    <t>Calumbo</t>
  </si>
  <si>
    <t>041703</t>
  </si>
  <si>
    <t>Belas</t>
  </si>
  <si>
    <t>Barra do Cuanza</t>
  </si>
  <si>
    <t>042101</t>
  </si>
  <si>
    <t>Kilamba</t>
  </si>
  <si>
    <t>042102</t>
  </si>
  <si>
    <t>Camama</t>
  </si>
  <si>
    <t>042103</t>
  </si>
  <si>
    <t>Benfica</t>
  </si>
  <si>
    <t>042104</t>
  </si>
  <si>
    <t>Mussulo</t>
  </si>
  <si>
    <t>042105</t>
  </si>
  <si>
    <t>Futungo de Belas</t>
  </si>
  <si>
    <t>042106</t>
  </si>
  <si>
    <t>Ramiros</t>
  </si>
  <si>
    <t>042107</t>
  </si>
  <si>
    <t>Icolo Bengo</t>
  </si>
  <si>
    <t>Catete</t>
  </si>
  <si>
    <t>042301</t>
  </si>
  <si>
    <t>Bom Jesus</t>
  </si>
  <si>
    <t>042302</t>
  </si>
  <si>
    <t>Cabiri</t>
  </si>
  <si>
    <t>042303</t>
  </si>
  <si>
    <t>Kakulo-Kahango</t>
  </si>
  <si>
    <t>042305</t>
  </si>
  <si>
    <t>Cassoneca</t>
  </si>
  <si>
    <t>042306</t>
  </si>
  <si>
    <t>Quissama</t>
  </si>
  <si>
    <t>Muxima</t>
  </si>
  <si>
    <t>042501</t>
  </si>
  <si>
    <t>Demba Chio</t>
  </si>
  <si>
    <t>042502</t>
  </si>
  <si>
    <t>Munbondo</t>
  </si>
  <si>
    <t>042503</t>
  </si>
  <si>
    <t>Caxombo Novo</t>
  </si>
  <si>
    <t>042504</t>
  </si>
  <si>
    <t>Cabo-Ledo</t>
  </si>
  <si>
    <t>042505</t>
  </si>
  <si>
    <t>Cazengo</t>
  </si>
  <si>
    <t>Ndalatando</t>
  </si>
  <si>
    <t>050101</t>
  </si>
  <si>
    <t>Canhoca (Ex Caculo)</t>
  </si>
  <si>
    <t>050102</t>
  </si>
  <si>
    <t>Lucala</t>
  </si>
  <si>
    <t>050301</t>
  </si>
  <si>
    <t>Kiangombe</t>
  </si>
  <si>
    <t>050302</t>
  </si>
  <si>
    <t>Golungo Alto</t>
  </si>
  <si>
    <t>050501</t>
  </si>
  <si>
    <t>Cambondo</t>
  </si>
  <si>
    <t>050502</t>
  </si>
  <si>
    <t>Cerca</t>
  </si>
  <si>
    <t>050503</t>
  </si>
  <si>
    <t>Kiluange</t>
  </si>
  <si>
    <t>050504</t>
  </si>
  <si>
    <t>Kambambe</t>
  </si>
  <si>
    <t>Dondo</t>
  </si>
  <si>
    <t>050701</t>
  </si>
  <si>
    <t>Massangano</t>
  </si>
  <si>
    <t>050702</t>
  </si>
  <si>
    <t>S. Pedro da Quilemba</t>
  </si>
  <si>
    <t>050703</t>
  </si>
  <si>
    <t>Zemza do Itombe</t>
  </si>
  <si>
    <t>050704</t>
  </si>
  <si>
    <t>Dange-Ya-Menha</t>
  </si>
  <si>
    <t>050705</t>
  </si>
  <si>
    <t>Ambaca</t>
  </si>
  <si>
    <t>Ambaca (Ex Camabatela)</t>
  </si>
  <si>
    <t>050901</t>
  </si>
  <si>
    <t>Luinga</t>
  </si>
  <si>
    <t>050902</t>
  </si>
  <si>
    <t>Tango</t>
  </si>
  <si>
    <t>050903</t>
  </si>
  <si>
    <t>Maua</t>
  </si>
  <si>
    <t>050904</t>
  </si>
  <si>
    <t>Bindo</t>
  </si>
  <si>
    <t>050905</t>
  </si>
  <si>
    <t>Kiculungo</t>
  </si>
  <si>
    <t>051101</t>
  </si>
  <si>
    <t>Bolongongo</t>
  </si>
  <si>
    <t>051301</t>
  </si>
  <si>
    <t>Terreiro</t>
  </si>
  <si>
    <t>051302</t>
  </si>
  <si>
    <t>Kiquiemba</t>
  </si>
  <si>
    <t>051303</t>
  </si>
  <si>
    <t>Banga</t>
  </si>
  <si>
    <t>051501</t>
  </si>
  <si>
    <t>Aldeia Nova</t>
  </si>
  <si>
    <t>051502</t>
  </si>
  <si>
    <t>Caculo Cabaça</t>
  </si>
  <si>
    <t>051503</t>
  </si>
  <si>
    <t>Cariamba</t>
  </si>
  <si>
    <t>051504</t>
  </si>
  <si>
    <t>Samba Cajú</t>
  </si>
  <si>
    <t>051701</t>
  </si>
  <si>
    <t>Samba Lucala</t>
  </si>
  <si>
    <t>051702</t>
  </si>
  <si>
    <t>Ngonguembo (Ex Quilombo dos Dembos)</t>
  </si>
  <si>
    <t>Quilombo dos Dembos</t>
  </si>
  <si>
    <t>051901</t>
  </si>
  <si>
    <t>Camame</t>
  </si>
  <si>
    <t>051902</t>
  </si>
  <si>
    <t>Cavunga</t>
  </si>
  <si>
    <t>051903</t>
  </si>
  <si>
    <t>Sumbe (Ex Ngunza)</t>
  </si>
  <si>
    <t>Sumbe</t>
  </si>
  <si>
    <t>060101</t>
  </si>
  <si>
    <t>Gungo</t>
  </si>
  <si>
    <t>060102</t>
  </si>
  <si>
    <t>Ngangula</t>
  </si>
  <si>
    <t>060103</t>
  </si>
  <si>
    <t>Kicombo</t>
  </si>
  <si>
    <t>060104</t>
  </si>
  <si>
    <t>Amboin (Ex Gabela)</t>
  </si>
  <si>
    <t>Gabela</t>
  </si>
  <si>
    <t>060301</t>
  </si>
  <si>
    <t>Assango</t>
  </si>
  <si>
    <t>060302</t>
  </si>
  <si>
    <t>Quilenda</t>
  </si>
  <si>
    <t>060501</t>
  </si>
  <si>
    <t>Kirimbo</t>
  </si>
  <si>
    <t>060502</t>
  </si>
  <si>
    <t>Porto Amboim</t>
  </si>
  <si>
    <t>060701</t>
  </si>
  <si>
    <t>Kapolo</t>
  </si>
  <si>
    <t>060702</t>
  </si>
  <si>
    <t>Libolo (Ex Caculo)</t>
  </si>
  <si>
    <t>Calulo</t>
  </si>
  <si>
    <t>060901</t>
  </si>
  <si>
    <t>Munenga</t>
  </si>
  <si>
    <t>060902</t>
  </si>
  <si>
    <t>Kabuta</t>
  </si>
  <si>
    <t>060903</t>
  </si>
  <si>
    <t>Kissongo</t>
  </si>
  <si>
    <t>060904</t>
  </si>
  <si>
    <t>Kibala</t>
  </si>
  <si>
    <t>061101</t>
  </si>
  <si>
    <t>Ndala Kachibo</t>
  </si>
  <si>
    <t>061102</t>
  </si>
  <si>
    <t>Kariango</t>
  </si>
  <si>
    <t>061103</t>
  </si>
  <si>
    <t>Lonhe</t>
  </si>
  <si>
    <t>061104</t>
  </si>
  <si>
    <t>Mussende</t>
  </si>
  <si>
    <t>061301</t>
  </si>
  <si>
    <t>Kienha</t>
  </si>
  <si>
    <t>061302</t>
  </si>
  <si>
    <t>S. Lucas</t>
  </si>
  <si>
    <t>061303</t>
  </si>
  <si>
    <t>Seles (Ex Uku-Seles)</t>
  </si>
  <si>
    <t>Uku-Seles</t>
  </si>
  <si>
    <t>061501</t>
  </si>
  <si>
    <t>Amboiva</t>
  </si>
  <si>
    <t>061502</t>
  </si>
  <si>
    <t>Botera (Catanda)</t>
  </si>
  <si>
    <t>061503</t>
  </si>
  <si>
    <t>Conda</t>
  </si>
  <si>
    <t>061701</t>
  </si>
  <si>
    <t>Cunjo</t>
  </si>
  <si>
    <t>061702</t>
  </si>
  <si>
    <t>Cassongue</t>
  </si>
  <si>
    <t>061901</t>
  </si>
  <si>
    <t>Dumbi</t>
  </si>
  <si>
    <t>061902</t>
  </si>
  <si>
    <t>Pambangala</t>
  </si>
  <si>
    <t>061903</t>
  </si>
  <si>
    <t>Atomé</t>
  </si>
  <si>
    <t>061904</t>
  </si>
  <si>
    <t>Cela (Ex Waku-Kungo)</t>
  </si>
  <si>
    <t>062101</t>
  </si>
  <si>
    <t>Sanga</t>
  </si>
  <si>
    <t>062102</t>
  </si>
  <si>
    <t>Kissanga Kungo</t>
  </si>
  <si>
    <t>062103</t>
  </si>
  <si>
    <t>Ebo</t>
  </si>
  <si>
    <t>062301</t>
  </si>
  <si>
    <t>Condé</t>
  </si>
  <si>
    <t>062302</t>
  </si>
  <si>
    <t>Kassange</t>
  </si>
  <si>
    <t>062303</t>
  </si>
  <si>
    <t>Malanje</t>
  </si>
  <si>
    <t>070101</t>
  </si>
  <si>
    <t>Cambaxe</t>
  </si>
  <si>
    <t>070102</t>
  </si>
  <si>
    <t>Ngola-Luige</t>
  </si>
  <si>
    <t>070103</t>
  </si>
  <si>
    <t>Cacuso</t>
  </si>
  <si>
    <t>070301</t>
  </si>
  <si>
    <t>Pungo-Andongo</t>
  </si>
  <si>
    <t>070302</t>
  </si>
  <si>
    <t>Lombe</t>
  </si>
  <si>
    <t>070303</t>
  </si>
  <si>
    <t>Quizenga</t>
  </si>
  <si>
    <t>070304</t>
  </si>
  <si>
    <t>Soqueco</t>
  </si>
  <si>
    <t>070305</t>
  </si>
  <si>
    <t>Calandula</t>
  </si>
  <si>
    <t>070501</t>
  </si>
  <si>
    <t>Kateco-Kangola</t>
  </si>
  <si>
    <t>070502</t>
  </si>
  <si>
    <t>Cuale</t>
  </si>
  <si>
    <t>070503</t>
  </si>
  <si>
    <t>Kota</t>
  </si>
  <si>
    <t>070504</t>
  </si>
  <si>
    <t>Kinge</t>
  </si>
  <si>
    <t>070505</t>
  </si>
  <si>
    <t>Cambundi-Catembo</t>
  </si>
  <si>
    <t>070701</t>
  </si>
  <si>
    <t>Tala-Mungongo</t>
  </si>
  <si>
    <t>070702</t>
  </si>
  <si>
    <t>Dumba Kabango</t>
  </si>
  <si>
    <t>070703</t>
  </si>
  <si>
    <t>Kitapa-Sede</t>
  </si>
  <si>
    <t>070704</t>
  </si>
  <si>
    <t>Quela</t>
  </si>
  <si>
    <t>070901</t>
  </si>
  <si>
    <t>Xandele</t>
  </si>
  <si>
    <t>070902</t>
  </si>
  <si>
    <t>Moma</t>
  </si>
  <si>
    <t>070903</t>
  </si>
  <si>
    <t>Bangâlas</t>
  </si>
  <si>
    <t>070904</t>
  </si>
  <si>
    <t>Kahombo</t>
  </si>
  <si>
    <t>071101</t>
  </si>
  <si>
    <t>Mikanda</t>
  </si>
  <si>
    <t>071102</t>
  </si>
  <si>
    <t>Kambo-Suinginge</t>
  </si>
  <si>
    <t>071103</t>
  </si>
  <si>
    <t>Bange-Angola</t>
  </si>
  <si>
    <t>071104</t>
  </si>
  <si>
    <t>Massango</t>
  </si>
  <si>
    <t>071301</t>
  </si>
  <si>
    <t>Kihuhu</t>
  </si>
  <si>
    <t>071302</t>
  </si>
  <si>
    <t>Kinguengue</t>
  </si>
  <si>
    <t>071303</t>
  </si>
  <si>
    <t>Luquembo</t>
  </si>
  <si>
    <t>071501</t>
  </si>
  <si>
    <t>Kimbango</t>
  </si>
  <si>
    <t>071502</t>
  </si>
  <si>
    <t>Dombo</t>
  </si>
  <si>
    <t>071503</t>
  </si>
  <si>
    <t>Kapunda</t>
  </si>
  <si>
    <t>071504</t>
  </si>
  <si>
    <t>Cunga-Palanca</t>
  </si>
  <si>
    <t>071505</t>
  </si>
  <si>
    <t>Rimba</t>
  </si>
  <si>
    <t>071506</t>
  </si>
  <si>
    <t>Marimba</t>
  </si>
  <si>
    <t>071701</t>
  </si>
  <si>
    <t>Dala-Samba (Kahombo)</t>
  </si>
  <si>
    <t>071702</t>
  </si>
  <si>
    <t>Tembo-Aluma</t>
  </si>
  <si>
    <t>071703</t>
  </si>
  <si>
    <t>Kunda-Día-Baze</t>
  </si>
  <si>
    <t>071901</t>
  </si>
  <si>
    <t>Milando</t>
  </si>
  <si>
    <t>071902</t>
  </si>
  <si>
    <t>Lemba</t>
  </si>
  <si>
    <t>071903</t>
  </si>
  <si>
    <t>Kirima</t>
  </si>
  <si>
    <t>072101</t>
  </si>
  <si>
    <t>Sautar</t>
  </si>
  <si>
    <t>072102</t>
  </si>
  <si>
    <t>Mucari</t>
  </si>
  <si>
    <t>Mucari (Caculama)</t>
  </si>
  <si>
    <t>072301</t>
  </si>
  <si>
    <t>Muquixi</t>
  </si>
  <si>
    <t>072302</t>
  </si>
  <si>
    <t>Catala</t>
  </si>
  <si>
    <t>072303</t>
  </si>
  <si>
    <t>Caxinga</t>
  </si>
  <si>
    <t>072304</t>
  </si>
  <si>
    <t>Cangandala</t>
  </si>
  <si>
    <t>072501</t>
  </si>
  <si>
    <t>Caribo</t>
  </si>
  <si>
    <t>072502</t>
  </si>
  <si>
    <t>Mbemdo</t>
  </si>
  <si>
    <t>072503</t>
  </si>
  <si>
    <t>Kulamagia</t>
  </si>
  <si>
    <t>072504</t>
  </si>
  <si>
    <t>Kiwaba-Nzogi</t>
  </si>
  <si>
    <t>072701</t>
  </si>
  <si>
    <t>Mufama</t>
  </si>
  <si>
    <t>072702</t>
  </si>
  <si>
    <t>Lunda Norte</t>
  </si>
  <si>
    <t>Lucapa</t>
  </si>
  <si>
    <t>080101</t>
  </si>
  <si>
    <t>Camissombo</t>
  </si>
  <si>
    <t>080102</t>
  </si>
  <si>
    <t>Capaia</t>
  </si>
  <si>
    <t>080103</t>
  </si>
  <si>
    <t>Xa-Cassau</t>
  </si>
  <si>
    <t>080104</t>
  </si>
  <si>
    <t>Cambulo</t>
  </si>
  <si>
    <t>080301</t>
  </si>
  <si>
    <t>Canzar</t>
  </si>
  <si>
    <t>080302</t>
  </si>
  <si>
    <t>Cachimo</t>
  </si>
  <si>
    <t>080303</t>
  </si>
  <si>
    <t>Luia</t>
  </si>
  <si>
    <t>080304</t>
  </si>
  <si>
    <t>Chitato</t>
  </si>
  <si>
    <t>080501</t>
  </si>
  <si>
    <t>Lóvua</t>
  </si>
  <si>
    <t>080502</t>
  </si>
  <si>
    <t>Luachimo (Cidade do Dundo)</t>
  </si>
  <si>
    <t>080503</t>
  </si>
  <si>
    <t>Cuilo</t>
  </si>
  <si>
    <t>080701</t>
  </si>
  <si>
    <t>Caluango</t>
  </si>
  <si>
    <t>080702</t>
  </si>
  <si>
    <t>Caungula</t>
  </si>
  <si>
    <t>080901</t>
  </si>
  <si>
    <t>Camaxilo</t>
  </si>
  <si>
    <t>080902</t>
  </si>
  <si>
    <t>081101</t>
  </si>
  <si>
    <t>Luremo</t>
  </si>
  <si>
    <t>081102</t>
  </si>
  <si>
    <t>Lubalo</t>
  </si>
  <si>
    <t>081301</t>
  </si>
  <si>
    <t>Muvulegue</t>
  </si>
  <si>
    <t>081302</t>
  </si>
  <si>
    <t>Luangue</t>
  </si>
  <si>
    <t>081303</t>
  </si>
  <si>
    <t>Capenda-Camulemba</t>
  </si>
  <si>
    <t>081501</t>
  </si>
  <si>
    <t>Xinge</t>
  </si>
  <si>
    <t>081502</t>
  </si>
  <si>
    <t>Xá-Muteba</t>
  </si>
  <si>
    <t>081701</t>
  </si>
  <si>
    <t>Longo</t>
  </si>
  <si>
    <t>081702</t>
  </si>
  <si>
    <t>Cassange-Calucala</t>
  </si>
  <si>
    <t>081703</t>
  </si>
  <si>
    <t>Benguela</t>
  </si>
  <si>
    <t>090101</t>
  </si>
  <si>
    <t>Baía Farta</t>
  </si>
  <si>
    <t>090301</t>
  </si>
  <si>
    <t>Dombe Grande</t>
  </si>
  <si>
    <t>090302</t>
  </si>
  <si>
    <t xml:space="preserve">Calanhanga </t>
  </si>
  <si>
    <t>090303</t>
  </si>
  <si>
    <t>Equimana</t>
  </si>
  <si>
    <t>090304</t>
  </si>
  <si>
    <t>Lobito</t>
  </si>
  <si>
    <t>090501</t>
  </si>
  <si>
    <t>Canjala</t>
  </si>
  <si>
    <t>090503</t>
  </si>
  <si>
    <t>Egipto Praia</t>
  </si>
  <si>
    <t>090505</t>
  </si>
  <si>
    <t>Catumbela</t>
  </si>
  <si>
    <t>091901</t>
  </si>
  <si>
    <t>Gama</t>
  </si>
  <si>
    <t>091902</t>
  </si>
  <si>
    <t>Biopio</t>
  </si>
  <si>
    <t>091903</t>
  </si>
  <si>
    <t>Praia Bebé</t>
  </si>
  <si>
    <t>091904</t>
  </si>
  <si>
    <t>Cubal</t>
  </si>
  <si>
    <t>090701</t>
  </si>
  <si>
    <t>Lambala</t>
  </si>
  <si>
    <t>090702</t>
  </si>
  <si>
    <t>Capupa</t>
  </si>
  <si>
    <t>090704</t>
  </si>
  <si>
    <t>Tumbulo(Lomaum)</t>
  </si>
  <si>
    <t>090705</t>
  </si>
  <si>
    <t>Ganda</t>
  </si>
  <si>
    <t>090901</t>
  </si>
  <si>
    <t>Babaera</t>
  </si>
  <si>
    <t>090902</t>
  </si>
  <si>
    <t>Chicuma</t>
  </si>
  <si>
    <t>090903</t>
  </si>
  <si>
    <t>Ebanga</t>
  </si>
  <si>
    <t>090904</t>
  </si>
  <si>
    <t>Casseque</t>
  </si>
  <si>
    <t>090905</t>
  </si>
  <si>
    <t>Balombo</t>
  </si>
  <si>
    <t>091101</t>
  </si>
  <si>
    <t>Chingongo</t>
  </si>
  <si>
    <t>091102</t>
  </si>
  <si>
    <t>Chindumbo</t>
  </si>
  <si>
    <t>091103</t>
  </si>
  <si>
    <t>Maka-Mombolo</t>
  </si>
  <si>
    <t>091104</t>
  </si>
  <si>
    <t>Bocoio</t>
  </si>
  <si>
    <t>091301</t>
  </si>
  <si>
    <t>Chila</t>
  </si>
  <si>
    <t>091302</t>
  </si>
  <si>
    <t>Monte Belo</t>
  </si>
  <si>
    <t>091303</t>
  </si>
  <si>
    <t>Passe</t>
  </si>
  <si>
    <t>091304</t>
  </si>
  <si>
    <t>Cubal do Lumbo</t>
  </si>
  <si>
    <t>091306</t>
  </si>
  <si>
    <t>Caimbambo</t>
  </si>
  <si>
    <t>091501</t>
  </si>
  <si>
    <t>Catengue</t>
  </si>
  <si>
    <t>091502</t>
  </si>
  <si>
    <t>Canhamel</t>
  </si>
  <si>
    <t>091503</t>
  </si>
  <si>
    <t>Cayavi</t>
  </si>
  <si>
    <t>091504</t>
  </si>
  <si>
    <t>Wyangombe</t>
  </si>
  <si>
    <t>091505</t>
  </si>
  <si>
    <t>Chongoroi</t>
  </si>
  <si>
    <t>Bolonguera</t>
  </si>
  <si>
    <t>Kamuine</t>
  </si>
  <si>
    <t>Huambo</t>
  </si>
  <si>
    <t>100101</t>
  </si>
  <si>
    <t>Calima</t>
  </si>
  <si>
    <t>100102</t>
  </si>
  <si>
    <t>Tchipipa</t>
  </si>
  <si>
    <t>100103</t>
  </si>
  <si>
    <t>Tchipipa-Tcholohanga</t>
  </si>
  <si>
    <t>100301</t>
  </si>
  <si>
    <t>Mbave</t>
  </si>
  <si>
    <t>100302</t>
  </si>
  <si>
    <t>Sambo</t>
  </si>
  <si>
    <t>100303</t>
  </si>
  <si>
    <t>Hungulo</t>
  </si>
  <si>
    <t>100304</t>
  </si>
  <si>
    <t>Katchiungo</t>
  </si>
  <si>
    <t>100501</t>
  </si>
  <si>
    <t>Tchiumbo</t>
  </si>
  <si>
    <t>100502</t>
  </si>
  <si>
    <t>Tchinhama</t>
  </si>
  <si>
    <t>100503</t>
  </si>
  <si>
    <t>Bailumbo</t>
  </si>
  <si>
    <t>100701</t>
  </si>
  <si>
    <t>M Bimbi (Ex Bimbe)</t>
  </si>
  <si>
    <t>100702</t>
  </si>
  <si>
    <t>Lunge</t>
  </si>
  <si>
    <t>100703</t>
  </si>
  <si>
    <t>Luvemba</t>
  </si>
  <si>
    <t>100704</t>
  </si>
  <si>
    <t>Hemgue (kululo)</t>
  </si>
  <si>
    <t>100705</t>
  </si>
  <si>
    <t>Caála</t>
  </si>
  <si>
    <t>100901</t>
  </si>
  <si>
    <t>Cuima</t>
  </si>
  <si>
    <t>100902</t>
  </si>
  <si>
    <t>Catata</t>
  </si>
  <si>
    <t>100903</t>
  </si>
  <si>
    <t>Calenga</t>
  </si>
  <si>
    <t>100904</t>
  </si>
  <si>
    <t>Ecunha</t>
  </si>
  <si>
    <t>101101</t>
  </si>
  <si>
    <t>Chipeio</t>
  </si>
  <si>
    <t>101102</t>
  </si>
  <si>
    <t>Ukuma</t>
  </si>
  <si>
    <t>101301</t>
  </si>
  <si>
    <t>Cacoma</t>
  </si>
  <si>
    <t>101302</t>
  </si>
  <si>
    <t>Mundundo(Eleva)</t>
  </si>
  <si>
    <t>101303</t>
  </si>
  <si>
    <t>Longonjo</t>
  </si>
  <si>
    <t>101501</t>
  </si>
  <si>
    <t>Lépi</t>
  </si>
  <si>
    <t>101502</t>
  </si>
  <si>
    <t>Catavola</t>
  </si>
  <si>
    <t>101504</t>
  </si>
  <si>
    <t>Chilata (Ngombe-yá-lamba</t>
  </si>
  <si>
    <t>101505</t>
  </si>
  <si>
    <t>Mungo</t>
  </si>
  <si>
    <t>101701</t>
  </si>
  <si>
    <t>Cambuengo</t>
  </si>
  <si>
    <t>101702</t>
  </si>
  <si>
    <t>Londuimbali</t>
  </si>
  <si>
    <t>101901</t>
  </si>
  <si>
    <t>Kumbila( Katukuluca)</t>
  </si>
  <si>
    <t>101902</t>
  </si>
  <si>
    <t>Galanga</t>
  </si>
  <si>
    <t>101903</t>
  </si>
  <si>
    <t>Ussoqque</t>
  </si>
  <si>
    <t>101904</t>
  </si>
  <si>
    <t>Alto Hama</t>
  </si>
  <si>
    <t>101906</t>
  </si>
  <si>
    <t>Tchinjenje</t>
  </si>
  <si>
    <t>102101</t>
  </si>
  <si>
    <t>Tchiaka</t>
  </si>
  <si>
    <t>Bié</t>
  </si>
  <si>
    <t>Kuito</t>
  </si>
  <si>
    <t>trumba</t>
  </si>
  <si>
    <t>Kambãndua</t>
  </si>
  <si>
    <t>Chicala</t>
  </si>
  <si>
    <t>Kunje</t>
  </si>
  <si>
    <t>Cunhinga (Vouga)</t>
  </si>
  <si>
    <t>Cunhinga</t>
  </si>
  <si>
    <t>Belo Horizonte</t>
  </si>
  <si>
    <t>Chinguar</t>
  </si>
  <si>
    <t>Kangote</t>
  </si>
  <si>
    <t>Kutato</t>
  </si>
  <si>
    <t>Andulo</t>
  </si>
  <si>
    <t>Chivaulo</t>
  </si>
  <si>
    <t>Cassumbe</t>
  </si>
  <si>
    <t>Calucinga</t>
  </si>
  <si>
    <t>N´harea</t>
  </si>
  <si>
    <t>Gamba</t>
  </si>
  <si>
    <t>Caiei</t>
  </si>
  <si>
    <t>Lubia</t>
  </si>
  <si>
    <t>Dando</t>
  </si>
  <si>
    <t>Camapupa</t>
  </si>
  <si>
    <t>Ringoma</t>
  </si>
  <si>
    <t>Umpulo</t>
  </si>
  <si>
    <t xml:space="preserve"> Sto Antonio da Muinha</t>
  </si>
  <si>
    <t>Cuanza</t>
  </si>
  <si>
    <t>Cuemba</t>
  </si>
  <si>
    <t>Munhango</t>
  </si>
  <si>
    <t>Luando</t>
  </si>
  <si>
    <t>Sachinemuna</t>
  </si>
  <si>
    <t>Chitembo</t>
  </si>
  <si>
    <t>Cachingues</t>
  </si>
  <si>
    <t>Mumbue</t>
  </si>
  <si>
    <t>Mutumbo</t>
  </si>
  <si>
    <t>Malengue</t>
  </si>
  <si>
    <t>Soma Cuanza</t>
  </si>
  <si>
    <t>Catabola (Ex Nova Sintra)</t>
  </si>
  <si>
    <t>Catabola</t>
  </si>
  <si>
    <t>Chipeta</t>
  </si>
  <si>
    <t>Sande</t>
  </si>
  <si>
    <t>Caiuera</t>
  </si>
  <si>
    <t>Chiuca</t>
  </si>
  <si>
    <t>Moxico</t>
  </si>
  <si>
    <t>Luena</t>
  </si>
  <si>
    <t>120101</t>
  </si>
  <si>
    <t>Cangumbe/kachipoque</t>
  </si>
  <si>
    <t>120102</t>
  </si>
  <si>
    <t>Lucusse</t>
  </si>
  <si>
    <t>120103</t>
  </si>
  <si>
    <t>Lutuai (Muangai)</t>
  </si>
  <si>
    <t>120104</t>
  </si>
  <si>
    <t>Kamanongue</t>
  </si>
  <si>
    <t>120301</t>
  </si>
  <si>
    <t>Léua</t>
  </si>
  <si>
    <t>120501</t>
  </si>
  <si>
    <t>Liangongo (Sandando)</t>
  </si>
  <si>
    <t>120502</t>
  </si>
  <si>
    <t>Luacano</t>
  </si>
  <si>
    <t>120701</t>
  </si>
  <si>
    <t>Lago -Dilolo</t>
  </si>
  <si>
    <t>120702</t>
  </si>
  <si>
    <t>Cameia</t>
  </si>
  <si>
    <t>120901</t>
  </si>
  <si>
    <t>Budas-Lumbala-Nguimbo</t>
  </si>
  <si>
    <t>Lumbala-Nguimbo</t>
  </si>
  <si>
    <t>121101</t>
  </si>
  <si>
    <t>Chiume</t>
  </si>
  <si>
    <t>121102</t>
  </si>
  <si>
    <t>Lutembo</t>
  </si>
  <si>
    <t>121103</t>
  </si>
  <si>
    <t>Mussuma</t>
  </si>
  <si>
    <t>121104</t>
  </si>
  <si>
    <t>Ninda</t>
  </si>
  <si>
    <t>121105</t>
  </si>
  <si>
    <t>Sessa</t>
  </si>
  <si>
    <t>121106</t>
  </si>
  <si>
    <t>Luvuei</t>
  </si>
  <si>
    <t>121107</t>
  </si>
  <si>
    <t>Luchazes</t>
  </si>
  <si>
    <t>121301</t>
  </si>
  <si>
    <t>Tempue</t>
  </si>
  <si>
    <t>121302</t>
  </si>
  <si>
    <t>Cassamba</t>
  </si>
  <si>
    <t>121303</t>
  </si>
  <si>
    <t>Muie</t>
  </si>
  <si>
    <t>121304</t>
  </si>
  <si>
    <t>Cangombe</t>
  </si>
  <si>
    <t>121305</t>
  </si>
  <si>
    <t>Alto Zambeze</t>
  </si>
  <si>
    <t>Cazombo (EX Alto Zambeze)</t>
  </si>
  <si>
    <t>121501</t>
  </si>
  <si>
    <t>Caianda</t>
  </si>
  <si>
    <t>121502</t>
  </si>
  <si>
    <t>Calunda</t>
  </si>
  <si>
    <t>121503</t>
  </si>
  <si>
    <t>121504</t>
  </si>
  <si>
    <t>Kaquengue</t>
  </si>
  <si>
    <t>121505</t>
  </si>
  <si>
    <t>Macondo</t>
  </si>
  <si>
    <t>121506</t>
  </si>
  <si>
    <t>Kavungo</t>
  </si>
  <si>
    <t>121507</t>
  </si>
  <si>
    <t>Luan</t>
  </si>
  <si>
    <t>121701</t>
  </si>
  <si>
    <t>Cuando Cubango</t>
  </si>
  <si>
    <t>Menongue</t>
  </si>
  <si>
    <t>Cueio</t>
  </si>
  <si>
    <t>Caiundo</t>
  </si>
  <si>
    <t>Missombo</t>
  </si>
  <si>
    <t>Kuito Cuanavale</t>
  </si>
  <si>
    <t>Longa</t>
  </si>
  <si>
    <t>Lupire</t>
  </si>
  <si>
    <t>Baixo Longa</t>
  </si>
  <si>
    <t>Cuangar</t>
  </si>
  <si>
    <t>Savate</t>
  </si>
  <si>
    <t>Bondo (Katuitui)</t>
  </si>
  <si>
    <t>Rivungo</t>
  </si>
  <si>
    <t>Luiana</t>
  </si>
  <si>
    <t>Nerinquinha</t>
  </si>
  <si>
    <t>Chipundo</t>
  </si>
  <si>
    <t>Mavinga</t>
  </si>
  <si>
    <t>Cunjamba- Dima</t>
  </si>
  <si>
    <t>Cutuite</t>
  </si>
  <si>
    <t>Luengue</t>
  </si>
  <si>
    <t>Cuchi</t>
  </si>
  <si>
    <t>Cutato</t>
  </si>
  <si>
    <t>Chinguanja</t>
  </si>
  <si>
    <t>Vissati</t>
  </si>
  <si>
    <t>Dirico</t>
  </si>
  <si>
    <t>Chamavera</t>
  </si>
  <si>
    <t>Mucusso</t>
  </si>
  <si>
    <t>Nancova</t>
  </si>
  <si>
    <t>Rito</t>
  </si>
  <si>
    <t>Calai</t>
  </si>
  <si>
    <t>Maue (Mavenge)</t>
  </si>
  <si>
    <t>Namibe</t>
  </si>
  <si>
    <t xml:space="preserve">Namibe </t>
  </si>
  <si>
    <t>Namibe (Forte Santa)</t>
  </si>
  <si>
    <t>Lucira</t>
  </si>
  <si>
    <t>Bentiaba</t>
  </si>
  <si>
    <t>Tómbwa(Ex Porto Alexandre)</t>
  </si>
  <si>
    <t>Tómbwa</t>
  </si>
  <si>
    <t>Iona</t>
  </si>
  <si>
    <t>Virei</t>
  </si>
  <si>
    <t>Cainde</t>
  </si>
  <si>
    <t>Bibala</t>
  </si>
  <si>
    <t>Caitou</t>
  </si>
  <si>
    <t>Lola</t>
  </si>
  <si>
    <t>Kapangombe</t>
  </si>
  <si>
    <t>Kamucuio</t>
  </si>
  <si>
    <t>Mamúe</t>
  </si>
  <si>
    <t>Chingo</t>
  </si>
  <si>
    <t>Huíla</t>
  </si>
  <si>
    <t>Lubango</t>
  </si>
  <si>
    <t>Arimba</t>
  </si>
  <si>
    <t>Hoque</t>
  </si>
  <si>
    <t>Cacula</t>
  </si>
  <si>
    <t>150301</t>
  </si>
  <si>
    <t>Vite-Vivar</t>
  </si>
  <si>
    <t>150302</t>
  </si>
  <si>
    <t>Tchituto</t>
  </si>
  <si>
    <t>150303</t>
  </si>
  <si>
    <t>Chicuaqueir</t>
  </si>
  <si>
    <t>150304</t>
  </si>
  <si>
    <t>Chibia</t>
  </si>
  <si>
    <t>150501</t>
  </si>
  <si>
    <t>Capunda Cavilongo</t>
  </si>
  <si>
    <t>150502</t>
  </si>
  <si>
    <t>Jau</t>
  </si>
  <si>
    <t>150503</t>
  </si>
  <si>
    <t>Quihita</t>
  </si>
  <si>
    <t>150504</t>
  </si>
  <si>
    <t>Caconda</t>
  </si>
  <si>
    <t>150701</t>
  </si>
  <si>
    <t>Gungui</t>
  </si>
  <si>
    <t>150702</t>
  </si>
  <si>
    <t>Uaba</t>
  </si>
  <si>
    <t>150703</t>
  </si>
  <si>
    <t>Cusse</t>
  </si>
  <si>
    <t>150704</t>
  </si>
  <si>
    <t>Caluquembe</t>
  </si>
  <si>
    <t>150901</t>
  </si>
  <si>
    <t>Calépi</t>
  </si>
  <si>
    <t>150902</t>
  </si>
  <si>
    <t>N´gola</t>
  </si>
  <si>
    <t>150903</t>
  </si>
  <si>
    <t>Quilengues</t>
  </si>
  <si>
    <t>151101</t>
  </si>
  <si>
    <t>Impulo</t>
  </si>
  <si>
    <t>151102</t>
  </si>
  <si>
    <t>Dinde</t>
  </si>
  <si>
    <t>151103</t>
  </si>
  <si>
    <t>Cuvango</t>
  </si>
  <si>
    <t>Vicungo</t>
  </si>
  <si>
    <t>Galangue</t>
  </si>
  <si>
    <t>Quinpungo</t>
  </si>
  <si>
    <t>151501</t>
  </si>
  <si>
    <t>Cainda</t>
  </si>
  <si>
    <t>151502</t>
  </si>
  <si>
    <t>Chicungo</t>
  </si>
  <si>
    <t>151503</t>
  </si>
  <si>
    <t>Tchiconco</t>
  </si>
  <si>
    <t>151504</t>
  </si>
  <si>
    <t>Ombo</t>
  </si>
  <si>
    <t>151505</t>
  </si>
  <si>
    <t>Matala</t>
  </si>
  <si>
    <t>151701</t>
  </si>
  <si>
    <t>Mulondo</t>
  </si>
  <si>
    <t>151702</t>
  </si>
  <si>
    <t>Capelongo</t>
  </si>
  <si>
    <t>151703</t>
  </si>
  <si>
    <t>Micosse</t>
  </si>
  <si>
    <t>151705</t>
  </si>
  <si>
    <t>Chicomba</t>
  </si>
  <si>
    <t>151901</t>
  </si>
  <si>
    <t>Qué</t>
  </si>
  <si>
    <t>151902</t>
  </si>
  <si>
    <t>Kutenda (Ex Chitenda)</t>
  </si>
  <si>
    <t>151903</t>
  </si>
  <si>
    <t>Libongue</t>
  </si>
  <si>
    <t>151904</t>
  </si>
  <si>
    <t>Jamba</t>
  </si>
  <si>
    <t>152101</t>
  </si>
  <si>
    <t>Dongo</t>
  </si>
  <si>
    <t>152102</t>
  </si>
  <si>
    <t>Tchamutete</t>
  </si>
  <si>
    <t>152103</t>
  </si>
  <si>
    <t>Chipindo</t>
  </si>
  <si>
    <t>152301</t>
  </si>
  <si>
    <t>Bambi</t>
  </si>
  <si>
    <t>152302</t>
  </si>
  <si>
    <t>Bunjei</t>
  </si>
  <si>
    <t>152303</t>
  </si>
  <si>
    <t>Gambos(Ex Chiage)</t>
  </si>
  <si>
    <t>Gambos</t>
  </si>
  <si>
    <t>122501</t>
  </si>
  <si>
    <t>Chimbemba</t>
  </si>
  <si>
    <t>122502</t>
  </si>
  <si>
    <t>Humpata</t>
  </si>
  <si>
    <t>152701</t>
  </si>
  <si>
    <t>Palanca</t>
  </si>
  <si>
    <t>152702</t>
  </si>
  <si>
    <t>Bata-bata</t>
  </si>
  <si>
    <t>152703</t>
  </si>
  <si>
    <t>Kaholo</t>
  </si>
  <si>
    <t>152704</t>
  </si>
  <si>
    <t>Neves</t>
  </si>
  <si>
    <t>152705</t>
  </si>
  <si>
    <t>Cunene</t>
  </si>
  <si>
    <t>Kwanhama</t>
  </si>
  <si>
    <t>Ondjiva</t>
  </si>
  <si>
    <t>160101</t>
  </si>
  <si>
    <t>Móngua</t>
  </si>
  <si>
    <t>160102</t>
  </si>
  <si>
    <t>Evale</t>
  </si>
  <si>
    <t>160103</t>
  </si>
  <si>
    <t>Cafima- Nehone</t>
  </si>
  <si>
    <t>160104</t>
  </si>
  <si>
    <t>Tchimporo-Yonde</t>
  </si>
  <si>
    <t>160105</t>
  </si>
  <si>
    <t>Ombadja (Ex Cuamato)</t>
  </si>
  <si>
    <t>Xangongo</t>
  </si>
  <si>
    <t>Ombala-yo-Mungo</t>
  </si>
  <si>
    <t>Humbe</t>
  </si>
  <si>
    <t>Mucope/Mucoma</t>
  </si>
  <si>
    <t>Naulilla</t>
  </si>
  <si>
    <t>Kuvelai</t>
  </si>
  <si>
    <t>Omukolongonjo</t>
  </si>
  <si>
    <t>160501</t>
  </si>
  <si>
    <t>Kalonga</t>
  </si>
  <si>
    <t>160502</t>
  </si>
  <si>
    <t>Kuvati (Ex Kubati)</t>
  </si>
  <si>
    <t>160503</t>
  </si>
  <si>
    <t>Omunda (Mupa)</t>
  </si>
  <si>
    <t>160504</t>
  </si>
  <si>
    <t>Kuroca (Ex Oncocua)</t>
  </si>
  <si>
    <t>Kuroca</t>
  </si>
  <si>
    <t>160701</t>
  </si>
  <si>
    <t>Chitado</t>
  </si>
  <si>
    <t>160702</t>
  </si>
  <si>
    <t>Namacunde</t>
  </si>
  <si>
    <t>160901</t>
  </si>
  <si>
    <t>Melunga-Chiede</t>
  </si>
  <si>
    <t>160902</t>
  </si>
  <si>
    <t>Kahama</t>
  </si>
  <si>
    <t>161101</t>
  </si>
  <si>
    <t>Otchinjau</t>
  </si>
  <si>
    <t>161102</t>
  </si>
  <si>
    <t>Lunda-Sul</t>
  </si>
  <si>
    <t>Saurimo</t>
  </si>
  <si>
    <t>Mona Quimbundo</t>
  </si>
  <si>
    <t>Sombo</t>
  </si>
  <si>
    <t>Muconda</t>
  </si>
  <si>
    <t>Chiluanje</t>
  </si>
  <si>
    <t>Murieje</t>
  </si>
  <si>
    <t>Cassai-Sul</t>
  </si>
  <si>
    <t>Dala</t>
  </si>
  <si>
    <t>Cazaje</t>
  </si>
  <si>
    <t>Luma Cassai</t>
  </si>
  <si>
    <t>Cacolo</t>
  </si>
  <si>
    <t>Alto-Chicapa</t>
  </si>
  <si>
    <t>Cucucmbi</t>
  </si>
  <si>
    <t>Xassengue</t>
  </si>
  <si>
    <t>Dande (Caxito)</t>
  </si>
  <si>
    <t>Caxito</t>
  </si>
  <si>
    <t>Barra do Dande</t>
  </si>
  <si>
    <t>Quicabo</t>
  </si>
  <si>
    <t>Ucua</t>
  </si>
  <si>
    <t>Mabubas</t>
  </si>
  <si>
    <t>Ambriz</t>
  </si>
  <si>
    <t>Bela Vista</t>
  </si>
  <si>
    <t>Tabi</t>
  </si>
  <si>
    <t>Nambuangongo</t>
  </si>
  <si>
    <t>Maxiluando</t>
  </si>
  <si>
    <t>Canacassala</t>
  </si>
  <si>
    <t>Cage</t>
  </si>
  <si>
    <t>Gombe</t>
  </si>
  <si>
    <t>Quicunszo</t>
  </si>
  <si>
    <t>Quixico</t>
  </si>
  <si>
    <t>Zala</t>
  </si>
  <si>
    <t>Bula-Atumba</t>
  </si>
  <si>
    <t>Quiage</t>
  </si>
  <si>
    <t>Dembos-Quibaxe</t>
  </si>
  <si>
    <t>Quibaxe</t>
  </si>
  <si>
    <t>Piri</t>
  </si>
  <si>
    <t>Paredes</t>
  </si>
  <si>
    <t>S.Jose das Matas (EX coxe)</t>
  </si>
  <si>
    <t>Pango-Alunquem</t>
  </si>
  <si>
    <t>Cazua-Ngongo</t>
  </si>
  <si>
    <t>Campo 7, 13</t>
  </si>
  <si>
    <t>Cod.</t>
  </si>
  <si>
    <t xml:space="preserve">Estados Civil  </t>
  </si>
  <si>
    <t>CASADO</t>
  </si>
  <si>
    <t>SOLTEIRO</t>
  </si>
  <si>
    <t>3</t>
  </si>
  <si>
    <t>DIVORCIADO</t>
  </si>
  <si>
    <t>4</t>
  </si>
  <si>
    <t>OUTROS</t>
  </si>
  <si>
    <t>Campo 11</t>
  </si>
  <si>
    <t xml:space="preserve">Provincia </t>
  </si>
  <si>
    <t>01</t>
  </si>
  <si>
    <t>02</t>
  </si>
  <si>
    <t>03</t>
  </si>
  <si>
    <t>04</t>
  </si>
  <si>
    <t>05</t>
  </si>
  <si>
    <t>Kwanza Norte</t>
  </si>
  <si>
    <t>06</t>
  </si>
  <si>
    <t>Kwanza Sul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</si>
  <si>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</si>
  <si>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</si>
  <si>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</si>
  <si>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</si>
  <si>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</si>
  <si>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</si>
  <si>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</si>
  <si>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</si>
  <si>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</si>
  <si>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</si>
  <si>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</si>
  <si>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Lunda Sul</t>
  </si>
  <si>
    <t>18</t>
  </si>
  <si>
    <t>Campo 12</t>
  </si>
  <si>
    <t xml:space="preserve">Paises </t>
  </si>
  <si>
    <t>096</t>
  </si>
  <si>
    <t>012</t>
  </si>
  <si>
    <t>024</t>
  </si>
  <si>
    <t>072</t>
  </si>
  <si>
    <t>008</t>
  </si>
  <si>
    <t>020</t>
  </si>
  <si>
    <t>040</t>
  </si>
  <si>
    <t>056</t>
  </si>
  <si>
    <t>057</t>
  </si>
  <si>
    <t>060</t>
  </si>
  <si>
    <t>CARIBE  Y AMÉRICA  CENTRAL  (Total)</t>
  </si>
  <si>
    <t>028</t>
  </si>
  <si>
    <t>035</t>
  </si>
  <si>
    <t>044</t>
  </si>
  <si>
    <t>052</t>
  </si>
  <si>
    <t>058</t>
  </si>
  <si>
    <t>AMÉRICA  DEL SUR (Total)</t>
  </si>
  <si>
    <t>032</t>
  </si>
  <si>
    <t>068</t>
  </si>
  <si>
    <t>076</t>
  </si>
  <si>
    <t>090</t>
  </si>
  <si>
    <t>004</t>
  </si>
  <si>
    <t>034</t>
  </si>
  <si>
    <t>038</t>
  </si>
  <si>
    <t>048</t>
  </si>
  <si>
    <t>050</t>
  </si>
  <si>
    <t>064</t>
  </si>
  <si>
    <t>Campos 14, 15</t>
  </si>
  <si>
    <t xml:space="preserve">Necesidade de Educação Especial </t>
  </si>
  <si>
    <t>Cego</t>
  </si>
  <si>
    <t>Surdo</t>
  </si>
  <si>
    <t>Fisico motor</t>
  </si>
  <si>
    <t>Outros</t>
  </si>
  <si>
    <t>Campo 16</t>
  </si>
  <si>
    <t>Escola de Formação  de Professores</t>
  </si>
  <si>
    <t>Escola do Ensino Secundário do II Ciclo</t>
  </si>
  <si>
    <t>Escola de Ensino Técnico-Profissional</t>
  </si>
  <si>
    <t>Centro de Ensennaza Militar</t>
  </si>
  <si>
    <t>5</t>
  </si>
  <si>
    <t>Estudios en el Extranjero</t>
  </si>
  <si>
    <r>
      <rPr>
        <i/>
        <sz val="11"/>
        <color indexed="8"/>
        <rFont val="Calibri"/>
        <family val="2"/>
      </rPr>
      <t>Brunei Darussalam</t>
    </r>
  </si>
  <si>
    <r>
      <rPr>
        <i/>
        <sz val="11"/>
        <color indexed="8"/>
        <rFont val="Calibri"/>
        <family val="2"/>
      </rPr>
      <t>Argelia</t>
    </r>
  </si>
  <si>
    <r>
      <rPr>
        <i/>
        <sz val="11"/>
        <color indexed="8"/>
        <rFont val="Calibri"/>
        <family val="2"/>
      </rPr>
      <t>Camboya</t>
    </r>
  </si>
  <si>
    <r>
      <rPr>
        <i/>
        <sz val="11"/>
        <color indexed="8"/>
        <rFont val="Calibri"/>
        <family val="2"/>
      </rPr>
      <t>Angola</t>
    </r>
  </si>
  <si>
    <r>
      <rPr>
        <i/>
        <sz val="11"/>
        <color indexed="8"/>
        <rFont val="Calibri"/>
        <family val="2"/>
      </rPr>
      <t>China</t>
    </r>
  </si>
  <si>
    <r>
      <rPr>
        <i/>
        <sz val="11"/>
        <color indexed="8"/>
        <rFont val="Calibri"/>
        <family val="2"/>
      </rPr>
      <t>Benín</t>
    </r>
  </si>
  <si>
    <r>
      <rPr>
        <i/>
        <sz val="11"/>
        <color indexed="8"/>
        <rFont val="Calibri"/>
        <family val="2"/>
      </rPr>
      <t>China, Región Administrativa Especial de Hong Kong</t>
    </r>
  </si>
  <si>
    <r>
      <rPr>
        <i/>
        <sz val="11"/>
        <color indexed="8"/>
        <rFont val="Calibri"/>
        <family val="2"/>
      </rPr>
      <t>Botswana</t>
    </r>
  </si>
  <si>
    <r>
      <rPr>
        <i/>
        <sz val="11"/>
        <color indexed="8"/>
        <rFont val="Calibri"/>
        <family val="2"/>
      </rPr>
      <t>China, Región Administrativa Especial de Macao</t>
    </r>
  </si>
  <si>
    <r>
      <rPr>
        <i/>
        <sz val="11"/>
        <color indexed="8"/>
        <rFont val="Calibri"/>
        <family val="2"/>
      </rPr>
      <t>Burkina Faso</t>
    </r>
  </si>
  <si>
    <r>
      <rPr>
        <i/>
        <sz val="11"/>
        <color indexed="8"/>
        <rFont val="Calibri"/>
        <family val="2"/>
      </rPr>
      <t>Chipre</t>
    </r>
  </si>
  <si>
    <r>
      <rPr>
        <i/>
        <sz val="11"/>
        <color indexed="8"/>
        <rFont val="Calibri"/>
        <family val="2"/>
      </rPr>
      <t>Burundi</t>
    </r>
  </si>
  <si>
    <r>
      <rPr>
        <i/>
        <sz val="11"/>
        <color indexed="8"/>
        <rFont val="Calibri"/>
        <family val="2"/>
      </rPr>
      <t>República Popular Democrática de Corea</t>
    </r>
  </si>
  <si>
    <r>
      <rPr>
        <i/>
        <sz val="11"/>
        <color indexed="8"/>
        <rFont val="Calibri"/>
        <family val="2"/>
      </rPr>
      <t>Camerún</t>
    </r>
  </si>
  <si>
    <r>
      <rPr>
        <i/>
        <sz val="11"/>
        <color indexed="8"/>
        <rFont val="Calibri"/>
        <family val="2"/>
      </rPr>
      <t>Georgia</t>
    </r>
  </si>
  <si>
    <r>
      <rPr>
        <i/>
        <sz val="11"/>
        <color indexed="8"/>
        <rFont val="Calibri"/>
        <family val="2"/>
      </rPr>
      <t>Cabo Verde</t>
    </r>
  </si>
  <si>
    <r>
      <rPr>
        <i/>
        <sz val="11"/>
        <color indexed="8"/>
        <rFont val="Calibri"/>
        <family val="2"/>
      </rPr>
      <t>India</t>
    </r>
  </si>
  <si>
    <r>
      <rPr>
        <i/>
        <sz val="11"/>
        <color indexed="8"/>
        <rFont val="Calibri"/>
        <family val="2"/>
      </rPr>
      <t>República Centroarricana</t>
    </r>
  </si>
  <si>
    <r>
      <rPr>
        <i/>
        <sz val="11"/>
        <color indexed="8"/>
        <rFont val="Calibri"/>
        <family val="2"/>
      </rPr>
      <t>Indonesia</t>
    </r>
  </si>
  <si>
    <r>
      <rPr>
        <i/>
        <sz val="11"/>
        <color indexed="8"/>
        <rFont val="Calibri"/>
        <family val="2"/>
      </rPr>
      <t>Chad</t>
    </r>
  </si>
  <si>
    <r>
      <rPr>
        <i/>
        <sz val="11"/>
        <color indexed="8"/>
        <rFont val="Calibri"/>
        <family val="2"/>
      </rPr>
      <t>Irán (República Islámica  del)</t>
    </r>
  </si>
  <si>
    <r>
      <rPr>
        <i/>
        <sz val="11"/>
        <color indexed="8"/>
        <rFont val="Calibri"/>
        <family val="2"/>
      </rPr>
      <t>Cameras</t>
    </r>
  </si>
  <si>
    <r>
      <rPr>
        <i/>
        <sz val="11"/>
        <color indexed="8"/>
        <rFont val="Calibri"/>
        <family val="2"/>
      </rPr>
      <t>lraq</t>
    </r>
  </si>
  <si>
    <r>
      <rPr>
        <i/>
        <sz val="11"/>
        <color indexed="8"/>
        <rFont val="Calibri"/>
        <family val="2"/>
      </rPr>
      <t>Congo</t>
    </r>
  </si>
  <si>
    <r>
      <rPr>
        <i/>
        <sz val="11"/>
        <color indexed="8"/>
        <rFont val="Calibri"/>
        <family val="2"/>
      </rPr>
      <t>Israel</t>
    </r>
  </si>
  <si>
    <r>
      <rPr>
        <i/>
        <sz val="11"/>
        <color indexed="8"/>
        <rFont val="Calibri"/>
        <family val="2"/>
      </rPr>
      <t>Costa de Marfil</t>
    </r>
  </si>
  <si>
    <r>
      <rPr>
        <i/>
        <sz val="11"/>
        <color indexed="8"/>
        <rFont val="Calibri"/>
        <family val="2"/>
      </rPr>
      <t>Japón</t>
    </r>
  </si>
  <si>
    <r>
      <rPr>
        <i/>
        <sz val="11"/>
        <color indexed="8"/>
        <rFont val="Calibri"/>
        <family val="2"/>
      </rPr>
      <t>República Democrática del Congo</t>
    </r>
  </si>
  <si>
    <r>
      <rPr>
        <i/>
        <sz val="11"/>
        <color indexed="8"/>
        <rFont val="Calibri"/>
        <family val="2"/>
      </rPr>
      <t>Jordania</t>
    </r>
  </si>
  <si>
    <r>
      <rPr>
        <i/>
        <sz val="11"/>
        <color indexed="8"/>
        <rFont val="Calibri"/>
        <family val="2"/>
      </rPr>
      <t>Djibouti</t>
    </r>
  </si>
  <si>
    <r>
      <rPr>
        <i/>
        <sz val="11"/>
        <color indexed="8"/>
        <rFont val="Calibri"/>
        <family val="2"/>
      </rPr>
      <t>Kazajstán</t>
    </r>
  </si>
  <si>
    <r>
      <rPr>
        <i/>
        <sz val="11"/>
        <color indexed="8"/>
        <rFont val="Calibri"/>
        <family val="2"/>
      </rPr>
      <t>Egipto</t>
    </r>
  </si>
  <si>
    <r>
      <rPr>
        <i/>
        <sz val="11"/>
        <color indexed="8"/>
        <rFont val="Calibri"/>
        <family val="2"/>
      </rPr>
      <t>Kuwait</t>
    </r>
  </si>
  <si>
    <r>
      <rPr>
        <i/>
        <sz val="11"/>
        <color indexed="8"/>
        <rFont val="Calibri"/>
        <family val="2"/>
      </rPr>
      <t>Guinea  Ecuatorial</t>
    </r>
  </si>
  <si>
    <r>
      <rPr>
        <i/>
        <sz val="11"/>
        <color indexed="8"/>
        <rFont val="Calibri"/>
        <family val="2"/>
      </rPr>
      <t>Kirguistán</t>
    </r>
  </si>
  <si>
    <r>
      <rPr>
        <i/>
        <sz val="11"/>
        <color indexed="8"/>
        <rFont val="Calibri"/>
        <family val="2"/>
      </rPr>
      <t>Eritrea</t>
    </r>
  </si>
  <si>
    <r>
      <rPr>
        <i/>
        <sz val="11"/>
        <color indexed="8"/>
        <rFont val="Calibri"/>
        <family val="2"/>
      </rPr>
      <t>República Democrática Popular Lao</t>
    </r>
  </si>
  <si>
    <r>
      <rPr>
        <i/>
        <sz val="11"/>
        <color indexed="8"/>
        <rFont val="Calibri"/>
        <family val="2"/>
      </rPr>
      <t>Etiopía</t>
    </r>
  </si>
  <si>
    <r>
      <rPr>
        <i/>
        <sz val="11"/>
        <color indexed="8"/>
        <rFont val="Calibri"/>
        <family val="2"/>
      </rPr>
      <t>Líbano</t>
    </r>
  </si>
  <si>
    <r>
      <rPr>
        <i/>
        <sz val="11"/>
        <color indexed="8"/>
        <rFont val="Calibri"/>
        <family val="2"/>
      </rPr>
      <t>Gabán</t>
    </r>
  </si>
  <si>
    <r>
      <rPr>
        <i/>
        <sz val="11"/>
        <color indexed="8"/>
        <rFont val="Calibri"/>
        <family val="2"/>
      </rPr>
      <t>Malasia</t>
    </r>
  </si>
  <si>
    <r>
      <rPr>
        <i/>
        <sz val="11"/>
        <color indexed="8"/>
        <rFont val="Calibri"/>
        <family val="2"/>
      </rPr>
      <t>Gambia</t>
    </r>
  </si>
  <si>
    <r>
      <rPr>
        <i/>
        <sz val="11"/>
        <color indexed="8"/>
        <rFont val="Calibri"/>
        <family val="2"/>
      </rPr>
      <t>Maldivas</t>
    </r>
  </si>
  <si>
    <r>
      <rPr>
        <i/>
        <sz val="11"/>
        <color indexed="8"/>
        <rFont val="Calibri"/>
        <family val="2"/>
      </rPr>
      <t>Ghana</t>
    </r>
  </si>
  <si>
    <r>
      <rPr>
        <i/>
        <sz val="11"/>
        <color indexed="8"/>
        <rFont val="Calibri"/>
        <family val="2"/>
      </rPr>
      <t>Mongolia</t>
    </r>
  </si>
  <si>
    <r>
      <rPr>
        <i/>
        <sz val="11"/>
        <color indexed="8"/>
        <rFont val="Calibri"/>
        <family val="2"/>
      </rPr>
      <t>Guinea</t>
    </r>
  </si>
  <si>
    <r>
      <rPr>
        <i/>
        <sz val="11"/>
        <color indexed="8"/>
        <rFont val="Calibri"/>
        <family val="2"/>
      </rPr>
      <t>Myanmar</t>
    </r>
  </si>
  <si>
    <r>
      <rPr>
        <i/>
        <sz val="11"/>
        <color indexed="8"/>
        <rFont val="Calibri"/>
        <family val="2"/>
      </rPr>
      <t>Guinea- Bissau</t>
    </r>
  </si>
  <si>
    <r>
      <rPr>
        <i/>
        <sz val="11"/>
        <color indexed="8"/>
        <rFont val="Calibri"/>
        <family val="2"/>
      </rPr>
      <t>Nepal</t>
    </r>
  </si>
  <si>
    <r>
      <rPr>
        <i/>
        <sz val="11"/>
        <color indexed="8"/>
        <rFont val="Calibri"/>
        <family val="2"/>
      </rPr>
      <t>Kenya</t>
    </r>
  </si>
  <si>
    <r>
      <rPr>
        <i/>
        <sz val="11"/>
        <color indexed="8"/>
        <rFont val="Calibri"/>
        <family val="2"/>
      </rPr>
      <t>Palestina</t>
    </r>
  </si>
  <si>
    <r>
      <rPr>
        <i/>
        <sz val="11"/>
        <color indexed="8"/>
        <rFont val="Calibri"/>
        <family val="2"/>
      </rPr>
      <t>Lesotho</t>
    </r>
  </si>
  <si>
    <r>
      <rPr>
        <i/>
        <sz val="11"/>
        <color indexed="8"/>
        <rFont val="Calibri"/>
        <family val="2"/>
      </rPr>
      <t>Omán</t>
    </r>
  </si>
  <si>
    <r>
      <rPr>
        <i/>
        <sz val="11"/>
        <color indexed="8"/>
        <rFont val="Calibri"/>
        <family val="2"/>
      </rPr>
      <t>Liberia</t>
    </r>
  </si>
  <si>
    <r>
      <rPr>
        <i/>
        <sz val="11"/>
        <color indexed="8"/>
        <rFont val="Calibri"/>
        <family val="2"/>
      </rPr>
      <t>Pakistán</t>
    </r>
  </si>
  <si>
    <r>
      <rPr>
        <i/>
        <sz val="11"/>
        <color indexed="8"/>
        <rFont val="Calibri"/>
        <family val="2"/>
      </rPr>
      <t>Libia</t>
    </r>
  </si>
  <si>
    <r>
      <rPr>
        <i/>
        <sz val="11"/>
        <color indexed="8"/>
        <rFont val="Calibri"/>
        <family val="2"/>
      </rPr>
      <t>Filipinas</t>
    </r>
  </si>
  <si>
    <r>
      <rPr>
        <i/>
        <sz val="11"/>
        <color indexed="8"/>
        <rFont val="Calibri"/>
        <family val="2"/>
      </rPr>
      <t>Madagascar</t>
    </r>
  </si>
  <si>
    <r>
      <rPr>
        <i/>
        <sz val="11"/>
        <color indexed="8"/>
        <rFont val="Calibri"/>
        <family val="2"/>
      </rPr>
      <t>Oatar</t>
    </r>
  </si>
  <si>
    <r>
      <rPr>
        <i/>
        <sz val="11"/>
        <color indexed="8"/>
        <rFont val="Calibri"/>
        <family val="2"/>
      </rPr>
      <t>Malawi</t>
    </r>
  </si>
  <si>
    <r>
      <rPr>
        <i/>
        <sz val="11"/>
        <color indexed="8"/>
        <rFont val="Calibri"/>
        <family val="2"/>
      </rPr>
      <t>República de Corea</t>
    </r>
  </si>
  <si>
    <r>
      <rPr>
        <i/>
        <sz val="11"/>
        <color indexed="8"/>
        <rFont val="Calibri"/>
        <family val="2"/>
      </rPr>
      <t>Malí</t>
    </r>
  </si>
  <si>
    <r>
      <rPr>
        <i/>
        <sz val="11"/>
        <color indexed="8"/>
        <rFont val="Calibri"/>
        <family val="2"/>
      </rPr>
      <t>Arabia Saudita</t>
    </r>
  </si>
  <si>
    <r>
      <rPr>
        <i/>
        <sz val="11"/>
        <color indexed="8"/>
        <rFont val="Calibri"/>
        <family val="2"/>
      </rPr>
      <t>Mauritania</t>
    </r>
  </si>
  <si>
    <r>
      <rPr>
        <i/>
        <sz val="11"/>
        <color indexed="8"/>
        <rFont val="Calibri"/>
        <family val="2"/>
      </rPr>
      <t>Singapur</t>
    </r>
  </si>
  <si>
    <r>
      <rPr>
        <i/>
        <sz val="11"/>
        <color indexed="8"/>
        <rFont val="Calibri"/>
        <family val="2"/>
      </rPr>
      <t>Mauricio</t>
    </r>
  </si>
  <si>
    <r>
      <rPr>
        <i/>
        <sz val="11"/>
        <color indexed="8"/>
        <rFont val="Calibri"/>
        <family val="2"/>
      </rPr>
      <t>Sri Lanka</t>
    </r>
  </si>
  <si>
    <r>
      <rPr>
        <i/>
        <sz val="11"/>
        <color indexed="8"/>
        <rFont val="Calibri"/>
        <family val="2"/>
      </rPr>
      <t>Marruecos</t>
    </r>
  </si>
  <si>
    <r>
      <rPr>
        <i/>
        <sz val="11"/>
        <color indexed="8"/>
        <rFont val="Calibri"/>
        <family val="2"/>
      </rPr>
      <t>República Arabe Siria</t>
    </r>
  </si>
  <si>
    <r>
      <rPr>
        <i/>
        <sz val="11"/>
        <color indexed="8"/>
        <rFont val="Calibri"/>
        <family val="2"/>
      </rPr>
      <t>Mozambique</t>
    </r>
  </si>
  <si>
    <r>
      <rPr>
        <i/>
        <sz val="11"/>
        <color indexed="8"/>
        <rFont val="Calibri"/>
        <family val="2"/>
      </rPr>
      <t>Tayikistán</t>
    </r>
  </si>
  <si>
    <r>
      <rPr>
        <i/>
        <sz val="11"/>
        <color indexed="8"/>
        <rFont val="Calibri"/>
        <family val="2"/>
      </rPr>
      <t>Namibia</t>
    </r>
  </si>
  <si>
    <r>
      <rPr>
        <i/>
        <sz val="11"/>
        <color indexed="8"/>
        <rFont val="Calibri"/>
        <family val="2"/>
      </rPr>
      <t>Tailandia</t>
    </r>
  </si>
  <si>
    <r>
      <rPr>
        <i/>
        <sz val="11"/>
        <color indexed="8"/>
        <rFont val="Calibri"/>
        <family val="2"/>
      </rPr>
      <t>Níger</t>
    </r>
  </si>
  <si>
    <r>
      <rPr>
        <i/>
        <sz val="11"/>
        <color indexed="8"/>
        <rFont val="Calibri"/>
        <family val="2"/>
      </rPr>
      <t>Timar-Leste</t>
    </r>
  </si>
  <si>
    <r>
      <rPr>
        <i/>
        <sz val="11"/>
        <color indexed="8"/>
        <rFont val="Calibri"/>
        <family val="2"/>
      </rPr>
      <t>Nigeria</t>
    </r>
  </si>
  <si>
    <r>
      <rPr>
        <i/>
        <sz val="11"/>
        <color indexed="8"/>
        <rFont val="Calibri"/>
        <family val="2"/>
      </rPr>
      <t>Turquía</t>
    </r>
  </si>
  <si>
    <r>
      <rPr>
        <i/>
        <sz val="11"/>
        <color indexed="8"/>
        <rFont val="Calibri"/>
        <family val="2"/>
      </rPr>
      <t>Rwanda</t>
    </r>
  </si>
  <si>
    <r>
      <rPr>
        <i/>
        <sz val="11"/>
        <color indexed="8"/>
        <rFont val="Calibri"/>
        <family val="2"/>
      </rPr>
      <t>Turkmenistán</t>
    </r>
  </si>
  <si>
    <r>
      <rPr>
        <i/>
        <sz val="11"/>
        <color indexed="8"/>
        <rFont val="Calibri"/>
        <family val="2"/>
      </rPr>
      <t>Santo  Tomé y Príncipe</t>
    </r>
  </si>
  <si>
    <r>
      <rPr>
        <i/>
        <sz val="11"/>
        <color indexed="8"/>
        <rFont val="Calibri"/>
        <family val="2"/>
      </rPr>
      <t>Emiratos Arabes Unidos</t>
    </r>
  </si>
  <si>
    <r>
      <rPr>
        <i/>
        <sz val="11"/>
        <color indexed="8"/>
        <rFont val="Calibri"/>
        <family val="2"/>
      </rPr>
      <t>Senegal</t>
    </r>
  </si>
  <si>
    <r>
      <rPr>
        <i/>
        <sz val="11"/>
        <color indexed="8"/>
        <rFont val="Calibri"/>
        <family val="2"/>
      </rPr>
      <t>Uzbekistán</t>
    </r>
  </si>
  <si>
    <r>
      <rPr>
        <i/>
        <sz val="11"/>
        <color indexed="8"/>
        <rFont val="Calibri"/>
        <family val="2"/>
      </rPr>
      <t>Seychelles</t>
    </r>
  </si>
  <si>
    <r>
      <rPr>
        <i/>
        <sz val="11"/>
        <color indexed="8"/>
        <rFont val="Calibri"/>
        <family val="2"/>
      </rPr>
      <t>VietNam</t>
    </r>
  </si>
  <si>
    <r>
      <rPr>
        <i/>
        <sz val="11"/>
        <color indexed="8"/>
        <rFont val="Calibri"/>
        <family val="2"/>
      </rPr>
      <t>Sierra  Leona</t>
    </r>
  </si>
  <si>
    <r>
      <rPr>
        <i/>
        <sz val="11"/>
        <color indexed="8"/>
        <rFont val="Calibri"/>
        <family val="2"/>
      </rPr>
      <t>Yemen</t>
    </r>
  </si>
  <si>
    <r>
      <rPr>
        <i/>
        <sz val="11"/>
        <color indexed="8"/>
        <rFont val="Calibri"/>
        <family val="2"/>
      </rPr>
      <t>Somalia</t>
    </r>
  </si>
  <si>
    <r>
      <rPr>
        <i/>
        <sz val="11"/>
        <color indexed="8"/>
        <rFont val="Calibri"/>
        <family val="2"/>
      </rPr>
      <t>Sudárrica</t>
    </r>
  </si>
  <si>
    <r>
      <rPr>
        <b/>
        <i/>
        <sz val="11"/>
        <color indexed="8"/>
        <rFont val="Calibri"/>
        <family val="2"/>
      </rPr>
      <t>EUROPA  (Total)</t>
    </r>
  </si>
  <si>
    <r>
      <rPr>
        <i/>
        <sz val="11"/>
        <color indexed="8"/>
        <rFont val="Calibri"/>
        <family val="2"/>
      </rPr>
      <t>Sudán del Sur</t>
    </r>
  </si>
  <si>
    <r>
      <rPr>
        <i/>
        <sz val="11"/>
        <color indexed="8"/>
        <rFont val="Calibri"/>
        <family val="2"/>
      </rPr>
      <t>Albania</t>
    </r>
  </si>
  <si>
    <r>
      <rPr>
        <i/>
        <sz val="11"/>
        <color indexed="8"/>
        <rFont val="Calibri"/>
        <family val="2"/>
      </rPr>
      <t>Sudán</t>
    </r>
  </si>
  <si>
    <r>
      <rPr>
        <i/>
        <sz val="11"/>
        <color indexed="8"/>
        <rFont val="Calibri"/>
        <family val="2"/>
      </rPr>
      <t>Andorra</t>
    </r>
  </si>
  <si>
    <r>
      <rPr>
        <i/>
        <sz val="11"/>
        <color indexed="8"/>
        <rFont val="Calibri"/>
        <family val="2"/>
      </rPr>
      <t>Swazilandia</t>
    </r>
  </si>
  <si>
    <r>
      <rPr>
        <i/>
        <sz val="11"/>
        <color indexed="8"/>
        <rFont val="Calibri"/>
        <family val="2"/>
      </rPr>
      <t>Austria</t>
    </r>
  </si>
  <si>
    <r>
      <rPr>
        <i/>
        <sz val="11"/>
        <color indexed="8"/>
        <rFont val="Calibri"/>
        <family val="2"/>
      </rPr>
      <t>Toga</t>
    </r>
  </si>
  <si>
    <r>
      <rPr>
        <i/>
        <sz val="11"/>
        <color indexed="8"/>
        <rFont val="Calibri"/>
        <family val="2"/>
      </rPr>
      <t>Belarús</t>
    </r>
  </si>
  <si>
    <r>
      <rPr>
        <i/>
        <sz val="11"/>
        <color indexed="8"/>
        <rFont val="Calibri"/>
        <family val="2"/>
      </rPr>
      <t>Túnez</t>
    </r>
  </si>
  <si>
    <r>
      <rPr>
        <i/>
        <sz val="11"/>
        <color indexed="8"/>
        <rFont val="Calibri"/>
        <family val="2"/>
      </rPr>
      <t>Bélgica</t>
    </r>
  </si>
  <si>
    <r>
      <rPr>
        <i/>
        <sz val="11"/>
        <color indexed="8"/>
        <rFont val="Calibri"/>
        <family val="2"/>
      </rPr>
      <t>Uganda</t>
    </r>
  </si>
  <si>
    <r>
      <rPr>
        <i/>
        <sz val="11"/>
        <color indexed="8"/>
        <rFont val="Calibri"/>
        <family val="2"/>
      </rPr>
      <t>Bosnia y Herzegovina</t>
    </r>
  </si>
  <si>
    <r>
      <rPr>
        <i/>
        <sz val="11"/>
        <color indexed="8"/>
        <rFont val="Calibri"/>
        <family val="2"/>
      </rPr>
      <t>República Unida  de Tanzania</t>
    </r>
  </si>
  <si>
    <r>
      <rPr>
        <i/>
        <sz val="11"/>
        <color indexed="8"/>
        <rFont val="Calibri"/>
        <family val="2"/>
      </rPr>
      <t>Bulgaria</t>
    </r>
  </si>
  <si>
    <r>
      <rPr>
        <i/>
        <sz val="11"/>
        <color indexed="8"/>
        <rFont val="Calibri"/>
        <family val="2"/>
      </rPr>
      <t>Zambia</t>
    </r>
  </si>
  <si>
    <r>
      <rPr>
        <i/>
        <sz val="11"/>
        <color indexed="8"/>
        <rFont val="Calibri"/>
        <family val="2"/>
      </rPr>
      <t>Croacia</t>
    </r>
  </si>
  <si>
    <r>
      <rPr>
        <i/>
        <sz val="11"/>
        <color indexed="8"/>
        <rFont val="Calibri"/>
        <family val="2"/>
      </rPr>
      <t>Zimbabwe</t>
    </r>
  </si>
  <si>
    <r>
      <rPr>
        <i/>
        <sz val="11"/>
        <color indexed="8"/>
        <rFont val="Calibri"/>
        <family val="2"/>
      </rPr>
      <t>República Checa</t>
    </r>
  </si>
  <si>
    <r>
      <rPr>
        <i/>
        <sz val="11"/>
        <color indexed="8"/>
        <rFont val="Calibri"/>
        <family val="2"/>
      </rPr>
      <t>Dinamarca</t>
    </r>
  </si>
  <si>
    <r>
      <rPr>
        <b/>
        <i/>
        <sz val="11"/>
        <color indexed="8"/>
        <rFont val="Calibri"/>
        <family val="2"/>
      </rPr>
      <t>AMÉRICA DEL NORTE (Total)</t>
    </r>
  </si>
  <si>
    <r>
      <rPr>
        <i/>
        <sz val="11"/>
        <color indexed="8"/>
        <rFont val="Calibri"/>
        <family val="2"/>
      </rPr>
      <t>Estonia</t>
    </r>
  </si>
  <si>
    <r>
      <rPr>
        <i/>
        <sz val="11"/>
        <color indexed="8"/>
        <rFont val="Calibri"/>
        <family val="2"/>
      </rPr>
      <t>Bermuda</t>
    </r>
  </si>
  <si>
    <r>
      <rPr>
        <i/>
        <sz val="11"/>
        <color indexed="8"/>
        <rFont val="Calibri"/>
        <family val="2"/>
      </rPr>
      <t>Finlandia</t>
    </r>
  </si>
  <si>
    <r>
      <rPr>
        <i/>
        <sz val="11"/>
        <color indexed="8"/>
        <rFont val="Calibri"/>
        <family val="2"/>
      </rPr>
      <t>Canadá</t>
    </r>
  </si>
  <si>
    <r>
      <rPr>
        <i/>
        <sz val="11"/>
        <color indexed="8"/>
        <rFont val="Calibri"/>
        <family val="2"/>
      </rPr>
      <t>Francia</t>
    </r>
  </si>
  <si>
    <r>
      <rPr>
        <i/>
        <sz val="11"/>
        <color indexed="8"/>
        <rFont val="Calibri"/>
        <family val="2"/>
      </rPr>
      <t>Estados Unidos de América</t>
    </r>
  </si>
  <si>
    <r>
      <rPr>
        <i/>
        <sz val="11"/>
        <color indexed="8"/>
        <rFont val="Calibri"/>
        <family val="2"/>
      </rPr>
      <t>Alemania</t>
    </r>
  </si>
  <si>
    <r>
      <rPr>
        <i/>
        <sz val="11"/>
        <color indexed="8"/>
        <rFont val="Calibri"/>
        <family val="2"/>
      </rPr>
      <t>Gibraltar</t>
    </r>
  </si>
  <si>
    <r>
      <rPr>
        <i/>
        <sz val="11"/>
        <color indexed="8"/>
        <rFont val="Calibri"/>
        <family val="2"/>
      </rPr>
      <t>Grecia</t>
    </r>
  </si>
  <si>
    <r>
      <rPr>
        <i/>
        <sz val="11"/>
        <color indexed="8"/>
        <rFont val="Calibri"/>
        <family val="2"/>
      </rPr>
      <t>Anguila</t>
    </r>
  </si>
  <si>
    <r>
      <rPr>
        <i/>
        <sz val="11"/>
        <color indexed="8"/>
        <rFont val="Calibri"/>
        <family val="2"/>
      </rPr>
      <t>Ciudad del Vaticano</t>
    </r>
  </si>
  <si>
    <r>
      <rPr>
        <i/>
        <sz val="11"/>
        <color indexed="8"/>
        <rFont val="Calibri"/>
        <family val="2"/>
      </rPr>
      <t>Antigua y Barbuda</t>
    </r>
  </si>
  <si>
    <r>
      <rPr>
        <i/>
        <sz val="11"/>
        <color indexed="8"/>
        <rFont val="Calibri"/>
        <family val="2"/>
      </rPr>
      <t>Hungría</t>
    </r>
  </si>
  <si>
    <r>
      <rPr>
        <i/>
        <sz val="11"/>
        <color indexed="8"/>
        <rFont val="Calibri"/>
        <family val="2"/>
      </rPr>
      <t>Aruba</t>
    </r>
  </si>
  <si>
    <r>
      <rPr>
        <i/>
        <sz val="11"/>
        <color indexed="8"/>
        <rFont val="Calibri"/>
        <family val="2"/>
      </rPr>
      <t>Islandia</t>
    </r>
  </si>
  <si>
    <r>
      <rPr>
        <i/>
        <sz val="11"/>
        <color indexed="8"/>
        <rFont val="Calibri"/>
        <family val="2"/>
      </rPr>
      <t>Bahamas</t>
    </r>
  </si>
  <si>
    <r>
      <rPr>
        <i/>
        <sz val="11"/>
        <color indexed="8"/>
        <rFont val="Calibri"/>
        <family val="2"/>
      </rPr>
      <t>Irlanda</t>
    </r>
  </si>
  <si>
    <r>
      <rPr>
        <i/>
        <sz val="11"/>
        <color indexed="8"/>
        <rFont val="Calibri"/>
        <family val="2"/>
      </rPr>
      <t>Barbados</t>
    </r>
  </si>
  <si>
    <r>
      <rPr>
        <i/>
        <sz val="11"/>
        <color indexed="8"/>
        <rFont val="Calibri"/>
        <family val="2"/>
      </rPr>
      <t>Italia</t>
    </r>
  </si>
  <si>
    <r>
      <rPr>
        <i/>
        <sz val="11"/>
        <color indexed="8"/>
        <rFont val="Calibri"/>
        <family val="2"/>
      </rPr>
      <t>Belice</t>
    </r>
  </si>
  <si>
    <r>
      <rPr>
        <i/>
        <sz val="11"/>
        <color indexed="8"/>
        <rFont val="Calibri"/>
        <family val="2"/>
      </rPr>
      <t>Letanía</t>
    </r>
  </si>
  <si>
    <r>
      <rPr>
        <i/>
        <sz val="11"/>
        <color indexed="8"/>
        <rFont val="Calibri"/>
        <family val="2"/>
      </rPr>
      <t>Islas Vírgenes Británicas</t>
    </r>
  </si>
  <si>
    <r>
      <rPr>
        <i/>
        <sz val="11"/>
        <color indexed="8"/>
        <rFont val="Calibri"/>
        <family val="2"/>
      </rPr>
      <t>Liechtenstein</t>
    </r>
  </si>
  <si>
    <r>
      <rPr>
        <i/>
        <sz val="11"/>
        <color indexed="8"/>
        <rFont val="Calibri"/>
        <family val="2"/>
      </rPr>
      <t>Islas Caimán</t>
    </r>
  </si>
  <si>
    <r>
      <rPr>
        <i/>
        <sz val="11"/>
        <color indexed="8"/>
        <rFont val="Calibri"/>
        <family val="2"/>
      </rPr>
      <t>Lituania</t>
    </r>
  </si>
  <si>
    <r>
      <rPr>
        <i/>
        <sz val="11"/>
        <color indexed="8"/>
        <rFont val="Calibri"/>
        <family val="2"/>
      </rPr>
      <t>Costa Rica</t>
    </r>
  </si>
  <si>
    <r>
      <rPr>
        <i/>
        <sz val="11"/>
        <color indexed="8"/>
        <rFont val="Calibri"/>
        <family val="2"/>
      </rPr>
      <t>Luxemburgo</t>
    </r>
  </si>
  <si>
    <r>
      <rPr>
        <i/>
        <sz val="11"/>
        <color indexed="8"/>
        <rFont val="Calibri"/>
        <family val="2"/>
      </rPr>
      <t>Cuba</t>
    </r>
  </si>
  <si>
    <r>
      <rPr>
        <i/>
        <sz val="11"/>
        <color indexed="8"/>
        <rFont val="Calibri"/>
        <family val="2"/>
      </rPr>
      <t>Malta</t>
    </r>
  </si>
  <si>
    <r>
      <rPr>
        <i/>
        <sz val="11"/>
        <color indexed="8"/>
        <rFont val="Calibri"/>
        <family val="2"/>
      </rPr>
      <t>Dominica</t>
    </r>
  </si>
  <si>
    <r>
      <rPr>
        <i/>
        <sz val="11"/>
        <color indexed="8"/>
        <rFont val="Calibri"/>
        <family val="2"/>
      </rPr>
      <t>Mónaco</t>
    </r>
  </si>
  <si>
    <r>
      <rPr>
        <i/>
        <sz val="11"/>
        <color indexed="8"/>
        <rFont val="Calibri"/>
        <family val="2"/>
      </rPr>
      <t>República Dominicana</t>
    </r>
  </si>
  <si>
    <r>
      <rPr>
        <i/>
        <sz val="11"/>
        <color indexed="8"/>
        <rFont val="Calibri"/>
        <family val="2"/>
      </rPr>
      <t>Montenegro</t>
    </r>
  </si>
  <si>
    <r>
      <rPr>
        <i/>
        <sz val="11"/>
        <color indexed="8"/>
        <rFont val="Calibri"/>
        <family val="2"/>
      </rPr>
      <t>El Salvador</t>
    </r>
  </si>
  <si>
    <r>
      <rPr>
        <i/>
        <sz val="11"/>
        <color indexed="8"/>
        <rFont val="Calibri"/>
        <family val="2"/>
      </rPr>
      <t>Países Bajos</t>
    </r>
  </si>
  <si>
    <r>
      <rPr>
        <i/>
        <sz val="11"/>
        <color indexed="8"/>
        <rFont val="Calibri"/>
        <family val="2"/>
      </rPr>
      <t>Granada</t>
    </r>
  </si>
  <si>
    <r>
      <rPr>
        <i/>
        <sz val="11"/>
        <color indexed="8"/>
        <rFont val="Calibri"/>
        <family val="2"/>
      </rPr>
      <t>Noruega</t>
    </r>
  </si>
  <si>
    <r>
      <rPr>
        <i/>
        <sz val="11"/>
        <color indexed="8"/>
        <rFont val="Calibri"/>
        <family val="2"/>
      </rPr>
      <t>Guatemala</t>
    </r>
  </si>
  <si>
    <r>
      <rPr>
        <i/>
        <sz val="11"/>
        <color indexed="8"/>
        <rFont val="Calibri"/>
        <family val="2"/>
      </rPr>
      <t>Polonia</t>
    </r>
  </si>
  <si>
    <r>
      <rPr>
        <i/>
        <sz val="11"/>
        <color indexed="8"/>
        <rFont val="Calibri"/>
        <family val="2"/>
      </rPr>
      <t>Haití</t>
    </r>
  </si>
  <si>
    <r>
      <rPr>
        <i/>
        <sz val="11"/>
        <color indexed="8"/>
        <rFont val="Calibri"/>
        <family val="2"/>
      </rPr>
      <t>Portugal</t>
    </r>
  </si>
  <si>
    <r>
      <rPr>
        <i/>
        <sz val="11"/>
        <color indexed="8"/>
        <rFont val="Calibri"/>
        <family val="2"/>
      </rPr>
      <t>Honduras</t>
    </r>
  </si>
  <si>
    <r>
      <rPr>
        <i/>
        <sz val="11"/>
        <color indexed="8"/>
        <rFont val="Calibri"/>
        <family val="2"/>
      </rPr>
      <t>República de Maldova</t>
    </r>
  </si>
  <si>
    <r>
      <rPr>
        <i/>
        <sz val="11"/>
        <color indexed="8"/>
        <rFont val="Calibri"/>
        <family val="2"/>
      </rPr>
      <t>Jamaica</t>
    </r>
  </si>
  <si>
    <r>
      <rPr>
        <i/>
        <sz val="11"/>
        <color indexed="8"/>
        <rFont val="Calibri"/>
        <family val="2"/>
      </rPr>
      <t>Rumania</t>
    </r>
  </si>
  <si>
    <r>
      <rPr>
        <i/>
        <sz val="11"/>
        <color indexed="8"/>
        <rFont val="Calibri"/>
        <family val="2"/>
      </rPr>
      <t>México</t>
    </r>
  </si>
  <si>
    <r>
      <rPr>
        <i/>
        <sz val="11"/>
        <color indexed="8"/>
        <rFont val="Calibri"/>
        <family val="2"/>
      </rPr>
      <t>Federación  de Rusia</t>
    </r>
  </si>
  <si>
    <r>
      <rPr>
        <i/>
        <sz val="11"/>
        <color indexed="8"/>
        <rFont val="Calibri"/>
        <family val="2"/>
      </rPr>
      <t>Montserrat</t>
    </r>
  </si>
  <si>
    <r>
      <rPr>
        <i/>
        <sz val="11"/>
        <color indexed="8"/>
        <rFont val="Calibri"/>
        <family val="2"/>
      </rPr>
      <t>San Marino</t>
    </r>
  </si>
  <si>
    <r>
      <rPr>
        <i/>
        <sz val="11"/>
        <color indexed="8"/>
        <rFont val="Calibri"/>
        <family val="2"/>
      </rPr>
      <t>Antillas  Neerlandesas</t>
    </r>
  </si>
  <si>
    <r>
      <rPr>
        <i/>
        <sz val="11"/>
        <color indexed="8"/>
        <rFont val="Calibri"/>
        <family val="2"/>
      </rPr>
      <t>Serbia</t>
    </r>
  </si>
  <si>
    <r>
      <rPr>
        <i/>
        <sz val="11"/>
        <color indexed="8"/>
        <rFont val="Calibri"/>
        <family val="2"/>
      </rPr>
      <t>Nicaragua</t>
    </r>
  </si>
  <si>
    <r>
      <rPr>
        <i/>
        <sz val="11"/>
        <color indexed="8"/>
        <rFont val="Calibri"/>
        <family val="2"/>
      </rPr>
      <t>Eslovaquia</t>
    </r>
  </si>
  <si>
    <r>
      <rPr>
        <i/>
        <sz val="11"/>
        <color indexed="8"/>
        <rFont val="Calibri"/>
        <family val="2"/>
      </rPr>
      <t>Panamá</t>
    </r>
  </si>
  <si>
    <r>
      <rPr>
        <i/>
        <sz val="11"/>
        <color indexed="8"/>
        <rFont val="Calibri"/>
        <family val="2"/>
      </rPr>
      <t>Eslovenia</t>
    </r>
  </si>
  <si>
    <r>
      <rPr>
        <i/>
        <sz val="11"/>
        <color indexed="8"/>
        <rFont val="Calibri"/>
        <family val="2"/>
      </rPr>
      <t>Saint Kitts y Nevis</t>
    </r>
  </si>
  <si>
    <r>
      <rPr>
        <i/>
        <sz val="11"/>
        <color indexed="8"/>
        <rFont val="Calibri"/>
        <family val="2"/>
      </rPr>
      <t>España</t>
    </r>
  </si>
  <si>
    <r>
      <rPr>
        <i/>
        <sz val="11"/>
        <color indexed="8"/>
        <rFont val="Calibri"/>
        <family val="2"/>
      </rPr>
      <t>Santa Lucía</t>
    </r>
  </si>
  <si>
    <r>
      <rPr>
        <i/>
        <sz val="11"/>
        <color indexed="8"/>
        <rFont val="Calibri"/>
        <family val="2"/>
      </rPr>
      <t>Suecia</t>
    </r>
  </si>
  <si>
    <r>
      <rPr>
        <i/>
        <sz val="11"/>
        <color indexed="8"/>
        <rFont val="Calibri"/>
        <family val="2"/>
      </rPr>
      <t>San Vicente y las Granadinas</t>
    </r>
  </si>
  <si>
    <r>
      <rPr>
        <i/>
        <sz val="11"/>
        <color indexed="8"/>
        <rFont val="Calibri"/>
        <family val="2"/>
      </rPr>
      <t>Suiza</t>
    </r>
  </si>
  <si>
    <r>
      <rPr>
        <i/>
        <sz val="11"/>
        <color indexed="8"/>
        <rFont val="Calibri"/>
        <family val="2"/>
      </rPr>
      <t>Trinidad y Tobago</t>
    </r>
  </si>
  <si>
    <r>
      <rPr>
        <i/>
        <sz val="11"/>
        <color indexed="8"/>
        <rFont val="Calibri"/>
        <family val="2"/>
      </rPr>
      <t>La ex República Yugoslava de Macedonia</t>
    </r>
  </si>
  <si>
    <r>
      <rPr>
        <i/>
        <sz val="11"/>
        <color indexed="8"/>
        <rFont val="Calibri"/>
        <family val="2"/>
      </rPr>
      <t>Islas Turcas y Caicos</t>
    </r>
  </si>
  <si>
    <r>
      <rPr>
        <i/>
        <sz val="11"/>
        <color indexed="8"/>
        <rFont val="Calibri"/>
        <family val="2"/>
      </rPr>
      <t>Ucrania</t>
    </r>
  </si>
  <si>
    <r>
      <rPr>
        <i/>
        <sz val="11"/>
        <color indexed="8"/>
        <rFont val="Calibri"/>
        <family val="2"/>
      </rPr>
      <t>Reino Unido de Gran Bretaña e Irlanda del Norte</t>
    </r>
  </si>
  <si>
    <r>
      <rPr>
        <i/>
        <sz val="11"/>
        <color indexed="8"/>
        <rFont val="Calibri"/>
        <family val="2"/>
      </rPr>
      <t>Argentina</t>
    </r>
  </si>
  <si>
    <r>
      <rPr>
        <b/>
        <i/>
        <sz val="11"/>
        <color indexed="8"/>
        <rFont val="Calibri"/>
        <family val="2"/>
      </rPr>
      <t>OCEANÍA  (Total)</t>
    </r>
  </si>
  <si>
    <r>
      <rPr>
        <i/>
        <sz val="11"/>
        <color indexed="8"/>
        <rFont val="Calibri"/>
        <family val="2"/>
      </rPr>
      <t>Bolivia (Estado  Plurinacional de)</t>
    </r>
  </si>
  <si>
    <r>
      <rPr>
        <i/>
        <sz val="11"/>
        <color indexed="8"/>
        <rFont val="Calibri"/>
        <family val="2"/>
      </rPr>
      <t>Australia</t>
    </r>
  </si>
  <si>
    <r>
      <rPr>
        <i/>
        <sz val="11"/>
        <color indexed="8"/>
        <rFont val="Calibri"/>
        <family val="2"/>
      </rPr>
      <t>Brasil</t>
    </r>
  </si>
  <si>
    <r>
      <rPr>
        <i/>
        <sz val="11"/>
        <color indexed="8"/>
        <rFont val="Calibri"/>
        <family val="2"/>
      </rPr>
      <t>Islas Cook</t>
    </r>
  </si>
  <si>
    <r>
      <rPr>
        <i/>
        <sz val="11"/>
        <color indexed="8"/>
        <rFont val="Calibri"/>
        <family val="2"/>
      </rPr>
      <t>Chile</t>
    </r>
  </si>
  <si>
    <r>
      <rPr>
        <i/>
        <sz val="11"/>
        <color indexed="8"/>
        <rFont val="Calibri"/>
        <family val="2"/>
      </rPr>
      <t>Fiji</t>
    </r>
  </si>
  <si>
    <r>
      <rPr>
        <i/>
        <sz val="11"/>
        <color indexed="8"/>
        <rFont val="Calibri"/>
        <family val="2"/>
      </rPr>
      <t>Colombia</t>
    </r>
  </si>
  <si>
    <r>
      <rPr>
        <i/>
        <sz val="11"/>
        <color indexed="8"/>
        <rFont val="Calibri"/>
        <family val="2"/>
      </rPr>
      <t>Kiribati</t>
    </r>
  </si>
  <si>
    <r>
      <rPr>
        <i/>
        <sz val="11"/>
        <color indexed="8"/>
        <rFont val="Calibri"/>
        <family val="2"/>
      </rPr>
      <t>Ecuador</t>
    </r>
  </si>
  <si>
    <r>
      <rPr>
        <i/>
        <sz val="11"/>
        <color indexed="8"/>
        <rFont val="Calibri"/>
        <family val="2"/>
      </rPr>
      <t>Islas Marshall</t>
    </r>
  </si>
  <si>
    <r>
      <rPr>
        <i/>
        <sz val="11"/>
        <color indexed="8"/>
        <rFont val="Calibri"/>
        <family val="2"/>
      </rPr>
      <t>Guyana</t>
    </r>
  </si>
  <si>
    <r>
      <rPr>
        <i/>
        <sz val="11"/>
        <color indexed="8"/>
        <rFont val="Calibri"/>
        <family val="2"/>
      </rPr>
      <t>Micronesia (Estados  Federados de)</t>
    </r>
  </si>
  <si>
    <r>
      <rPr>
        <i/>
        <sz val="11"/>
        <color indexed="8"/>
        <rFont val="Calibri"/>
        <family val="2"/>
      </rPr>
      <t>Paraguay</t>
    </r>
  </si>
  <si>
    <r>
      <rPr>
        <i/>
        <sz val="11"/>
        <color indexed="8"/>
        <rFont val="Calibri"/>
        <family val="2"/>
      </rPr>
      <t>Nauru</t>
    </r>
  </si>
  <si>
    <r>
      <rPr>
        <i/>
        <sz val="11"/>
        <color indexed="8"/>
        <rFont val="Calibri"/>
        <family val="2"/>
      </rPr>
      <t>Perú</t>
    </r>
  </si>
  <si>
    <r>
      <rPr>
        <i/>
        <sz val="11"/>
        <color indexed="8"/>
        <rFont val="Calibri"/>
        <family val="2"/>
      </rPr>
      <t>Nueva Zelandia</t>
    </r>
  </si>
  <si>
    <r>
      <rPr>
        <i/>
        <sz val="11"/>
        <color indexed="8"/>
        <rFont val="Calibri"/>
        <family val="2"/>
      </rPr>
      <t>Suriname</t>
    </r>
  </si>
  <si>
    <r>
      <rPr>
        <i/>
        <sz val="11"/>
        <color indexed="8"/>
        <rFont val="Calibri"/>
        <family val="2"/>
      </rPr>
      <t>Niue</t>
    </r>
  </si>
  <si>
    <r>
      <rPr>
        <i/>
        <sz val="11"/>
        <color indexed="8"/>
        <rFont val="Calibri"/>
        <family val="2"/>
      </rPr>
      <t>Uruguay</t>
    </r>
  </si>
  <si>
    <r>
      <rPr>
        <i/>
        <sz val="11"/>
        <color indexed="8"/>
        <rFont val="Calibri"/>
        <family val="2"/>
      </rPr>
      <t>Palau</t>
    </r>
  </si>
  <si>
    <r>
      <rPr>
        <i/>
        <sz val="11"/>
        <color indexed="8"/>
        <rFont val="Calibri"/>
        <family val="2"/>
      </rPr>
      <t>Venezuela (República Bolivariana de)</t>
    </r>
  </si>
  <si>
    <r>
      <rPr>
        <i/>
        <sz val="11"/>
        <color indexed="8"/>
        <rFont val="Calibri"/>
        <family val="2"/>
      </rPr>
      <t>Papua Nueva  Guinea</t>
    </r>
  </si>
  <si>
    <r>
      <rPr>
        <i/>
        <sz val="11"/>
        <color indexed="8"/>
        <rFont val="Calibri"/>
        <family val="2"/>
      </rPr>
      <t>Samoa</t>
    </r>
  </si>
  <si>
    <r>
      <rPr>
        <b/>
        <i/>
        <sz val="11"/>
        <color indexed="8"/>
        <rFont val="Calibri"/>
        <family val="2"/>
      </rPr>
      <t>ASIA (Total)</t>
    </r>
  </si>
  <si>
    <r>
      <rPr>
        <i/>
        <sz val="11"/>
        <color indexed="8"/>
        <rFont val="Calibri"/>
        <family val="2"/>
      </rPr>
      <t>Islas Salomón</t>
    </r>
  </si>
  <si>
    <r>
      <rPr>
        <i/>
        <sz val="11"/>
        <color indexed="8"/>
        <rFont val="Calibri"/>
        <family val="2"/>
      </rPr>
      <t>Afganistán</t>
    </r>
  </si>
  <si>
    <r>
      <rPr>
        <i/>
        <sz val="11"/>
        <color indexed="8"/>
        <rFont val="Calibri"/>
        <family val="2"/>
      </rPr>
      <t>Tokelau</t>
    </r>
  </si>
  <si>
    <r>
      <rPr>
        <i/>
        <sz val="11"/>
        <color indexed="8"/>
        <rFont val="Calibri"/>
        <family val="2"/>
      </rPr>
      <t>Armenia</t>
    </r>
  </si>
  <si>
    <r>
      <rPr>
        <i/>
        <sz val="11"/>
        <color indexed="8"/>
        <rFont val="Calibri"/>
        <family val="2"/>
      </rPr>
      <t>Tonga</t>
    </r>
  </si>
  <si>
    <r>
      <rPr>
        <i/>
        <sz val="11"/>
        <color indexed="8"/>
        <rFont val="Calibri"/>
        <family val="2"/>
      </rPr>
      <t>Azerbaiyán</t>
    </r>
  </si>
  <si>
    <r>
      <rPr>
        <i/>
        <sz val="11"/>
        <color indexed="8"/>
        <rFont val="Calibri"/>
        <family val="2"/>
      </rPr>
      <t>Tuvalu</t>
    </r>
  </si>
  <si>
    <r>
      <rPr>
        <i/>
        <sz val="11"/>
        <color indexed="8"/>
        <rFont val="Calibri"/>
        <family val="2"/>
      </rPr>
      <t>Bahrein</t>
    </r>
  </si>
  <si>
    <r>
      <rPr>
        <i/>
        <sz val="11"/>
        <color indexed="8"/>
        <rFont val="Calibri"/>
        <family val="2"/>
      </rPr>
      <t>Vanuatu</t>
    </r>
  </si>
  <si>
    <r>
      <rPr>
        <i/>
        <sz val="11"/>
        <color indexed="8"/>
        <rFont val="Calibri"/>
        <family val="2"/>
      </rPr>
      <t>Bangladesh</t>
    </r>
  </si>
  <si>
    <r>
      <rPr>
        <i/>
        <sz val="11"/>
        <color indexed="8"/>
        <rFont val="Calibri"/>
        <family val="2"/>
      </rPr>
      <t>Bhután</t>
    </r>
  </si>
  <si>
    <t>Campo 17</t>
  </si>
  <si>
    <t>EXAME DE INGRESSO</t>
  </si>
  <si>
    <t>GRADUADO UNIVERSITARIO</t>
  </si>
  <si>
    <t xml:space="preserve">OUTRA </t>
  </si>
  <si>
    <t>CONCURSO ACADEMICO</t>
  </si>
  <si>
    <t>Campo 20</t>
  </si>
  <si>
    <t xml:space="preserve">Periodo de Estudo </t>
  </si>
  <si>
    <t>Regular</t>
  </si>
  <si>
    <t>Pos-Laboral</t>
  </si>
  <si>
    <t>Campo 22</t>
  </si>
  <si>
    <t>Unidade Orgânica</t>
  </si>
  <si>
    <t>Cod. Unidade Orgânica</t>
  </si>
  <si>
    <t>Instituto Superior de Ciências de Saúde</t>
  </si>
  <si>
    <t>Instituto Superior Politécnico</t>
  </si>
  <si>
    <t>Escola Superior de Hoteleira e Turismo</t>
  </si>
  <si>
    <t>Faculdade de Direito</t>
  </si>
  <si>
    <t>01101001050003</t>
  </si>
  <si>
    <t>Faculdade de Ciências</t>
  </si>
  <si>
    <t>01101001050004</t>
  </si>
  <si>
    <t>Faculdade de Economia</t>
  </si>
  <si>
    <t>01101001050017</t>
  </si>
  <si>
    <t>Faculdade de Letras</t>
  </si>
  <si>
    <t>01101001050031</t>
  </si>
  <si>
    <t>Faculdade de Medicina</t>
  </si>
  <si>
    <t>01101001050039</t>
  </si>
  <si>
    <t>Faculdade de Engenharia</t>
  </si>
  <si>
    <t>01101001050043</t>
  </si>
  <si>
    <t>Faculdade de Ciências Sociais</t>
  </si>
  <si>
    <t>01101001050056</t>
  </si>
  <si>
    <t>Faculdade de Economia de Gestão</t>
  </si>
  <si>
    <t>01102002050100</t>
  </si>
  <si>
    <t>01102002050101</t>
  </si>
  <si>
    <t>Faculdade de Ciências de Saúde</t>
  </si>
  <si>
    <t>01102002050102</t>
  </si>
  <si>
    <t>01102002050103</t>
  </si>
  <si>
    <t>Faculdade de Ciências Humanas</t>
  </si>
  <si>
    <t>01102002050104</t>
  </si>
  <si>
    <t>Faculdade de Teologia</t>
  </si>
  <si>
    <t>01102002050105</t>
  </si>
  <si>
    <t>Departamento de Ciências de Saúde</t>
  </si>
  <si>
    <t>01102003031110</t>
  </si>
  <si>
    <t>Departamento de Línguas e Cultura</t>
  </si>
  <si>
    <t>01102003060107</t>
  </si>
  <si>
    <t>Departamento de Ciências Sociais e Humanas</t>
  </si>
  <si>
    <t>01102003060111</t>
  </si>
  <si>
    <t>Departamento de Ciências e Tecnologias</t>
  </si>
  <si>
    <t>01102003060112</t>
  </si>
  <si>
    <t>Faculdade de  Ciências e Tecnologias</t>
  </si>
  <si>
    <t>01102004050122</t>
  </si>
  <si>
    <t>Faculdade de Ciências Económicas</t>
  </si>
  <si>
    <t>01102004050123</t>
  </si>
  <si>
    <t>Faculdade de Ciências e Humanas</t>
  </si>
  <si>
    <t>01102004050130</t>
  </si>
  <si>
    <t>01102004050131</t>
  </si>
  <si>
    <t xml:space="preserve">Universidade Independente de Angola </t>
  </si>
  <si>
    <t>011020051</t>
  </si>
  <si>
    <t>Instituto Superior de Ciências Exactas</t>
  </si>
  <si>
    <t>01102006021119</t>
  </si>
  <si>
    <t>01102006031120</t>
  </si>
  <si>
    <t>Instituto Superior de Ciências Sociais, Humanas e Políticas</t>
  </si>
  <si>
    <t>01102006031121</t>
  </si>
  <si>
    <t>Faculdade de Ciências Jurídicas e Políticas</t>
  </si>
  <si>
    <t>01102007050106</t>
  </si>
  <si>
    <t>Faculdade de Engenharia e Novas Tecnologias</t>
  </si>
  <si>
    <t>01102007050107</t>
  </si>
  <si>
    <t>Faculdade de Ciências Sociais e Desenvolvimento Humano</t>
  </si>
  <si>
    <t>01102007050108</t>
  </si>
  <si>
    <t>Faculdade de Ciências Económicas e Empresariais</t>
  </si>
  <si>
    <t>01102007050109</t>
  </si>
  <si>
    <t xml:space="preserve">Universidade de Belas </t>
  </si>
  <si>
    <t>011020081</t>
  </si>
  <si>
    <t xml:space="preserve">Universidade Óscar Ribas </t>
  </si>
  <si>
    <t>011020091</t>
  </si>
  <si>
    <t>01102010050113</t>
  </si>
  <si>
    <t>01102010050114</t>
  </si>
  <si>
    <t>Faculdade de Engenharia e Urbanismo</t>
  </si>
  <si>
    <t>01102010050115</t>
  </si>
  <si>
    <t>Faculdade Ciências Humanas e Sociais</t>
  </si>
  <si>
    <t>01102010050116</t>
  </si>
  <si>
    <t>Faculdade de Engenharia e Ambiente</t>
  </si>
  <si>
    <t>01102010050117</t>
  </si>
  <si>
    <t>Faculdade de Saúde y Desporto</t>
  </si>
  <si>
    <t>01102010050118</t>
  </si>
  <si>
    <t xml:space="preserve">Universidade Técnica de Angola </t>
  </si>
  <si>
    <t>011020111</t>
  </si>
  <si>
    <t>Departamento de Letras Modernas</t>
  </si>
  <si>
    <t>01211012060064</t>
  </si>
  <si>
    <t>Departamento de Ciências Social</t>
  </si>
  <si>
    <t>01211012060065</t>
  </si>
  <si>
    <t>Departamento de Ciências Exactas</t>
  </si>
  <si>
    <t>01211012060066</t>
  </si>
  <si>
    <t>Departamento em Ciências de  Educação</t>
  </si>
  <si>
    <t>01211012060067</t>
  </si>
  <si>
    <t>Departamento de Educação Infantil</t>
  </si>
  <si>
    <t>01211013060068</t>
  </si>
  <si>
    <t>Departamento de Serviço Social</t>
  </si>
  <si>
    <t>01211013060069</t>
  </si>
  <si>
    <t xml:space="preserve">Instituto Superior Técnico de Angola </t>
  </si>
  <si>
    <t>012120141</t>
  </si>
  <si>
    <t xml:space="preserve">Instituto Superior de Ciências Sociais e Relações Internacionais </t>
  </si>
  <si>
    <t>012120151</t>
  </si>
  <si>
    <t>Instituto Superior de Ciências de Administração e Humanas</t>
  </si>
  <si>
    <t>012120161</t>
  </si>
  <si>
    <t>Instituto Superior de Angola</t>
  </si>
  <si>
    <t>012120171</t>
  </si>
  <si>
    <t>Instituto Superior Politécnico Metropolitano</t>
  </si>
  <si>
    <t>012220181</t>
  </si>
  <si>
    <t>Departamento de Ciências Sociais e Aplicadas</t>
  </si>
  <si>
    <t>01222019060088</t>
  </si>
  <si>
    <t>Departamento de Engenharia e Tecnologia</t>
  </si>
  <si>
    <t>01222019060089</t>
  </si>
  <si>
    <t xml:space="preserve">Instituto Superior Politécnico de Tecnologia e Ciências </t>
  </si>
  <si>
    <t>012220191</t>
  </si>
  <si>
    <t>Departamento de Ciências Económicas e Gestão</t>
  </si>
  <si>
    <t>01222020060090</t>
  </si>
  <si>
    <t>01222020060091</t>
  </si>
  <si>
    <t>01222020060092</t>
  </si>
  <si>
    <t>01222020060093</t>
  </si>
  <si>
    <t>Departamento de Ciências de Educação</t>
  </si>
  <si>
    <t>01222020060094</t>
  </si>
  <si>
    <t>Departamento de Ciências Jurídicas e Criminais</t>
  </si>
  <si>
    <t>01222021060084</t>
  </si>
  <si>
    <t>Departamento de Contabilidade Finanças e Gestão</t>
  </si>
  <si>
    <t>01222021060085</t>
  </si>
  <si>
    <t>Departamento de Engenharia</t>
  </si>
  <si>
    <t>01222021060086</t>
  </si>
  <si>
    <t>Instituto Superior Politécnico Katangoji</t>
  </si>
  <si>
    <t>012220221</t>
  </si>
  <si>
    <t>Instituto Superior Politécnico Atlântida</t>
  </si>
  <si>
    <t>012220231</t>
  </si>
  <si>
    <t>Instituto Superior Politécnico Alvorecer de Juventude</t>
  </si>
  <si>
    <t>012220241</t>
  </si>
  <si>
    <t>Departamento de Ciências e Humanas</t>
  </si>
  <si>
    <t>01222025022172</t>
  </si>
  <si>
    <t>01222025060095</t>
  </si>
  <si>
    <t>Departamento de Engenharia e Arquitectura</t>
  </si>
  <si>
    <t>01222025060096</t>
  </si>
  <si>
    <t>Departamento de Ciências da Saúde</t>
  </si>
  <si>
    <t>01222026060097</t>
  </si>
  <si>
    <t>01222026060098</t>
  </si>
  <si>
    <t>01222026060099</t>
  </si>
  <si>
    <t>Instituto Superior Politécnico Deolinda Rodrigues</t>
  </si>
  <si>
    <t>012220271</t>
  </si>
  <si>
    <t>01311028060060</t>
  </si>
  <si>
    <t>01311028060061</t>
  </si>
  <si>
    <t>01311028060062</t>
  </si>
  <si>
    <t>Departamento de Ciências Sociais</t>
  </si>
  <si>
    <t>01311028060063</t>
  </si>
  <si>
    <t>Instituto Superior de Ciências de Educação</t>
  </si>
  <si>
    <t>02101029021006</t>
  </si>
  <si>
    <t>02101029021040</t>
  </si>
  <si>
    <t>Instituto Superior Politécnica</t>
  </si>
  <si>
    <t>02101029022005</t>
  </si>
  <si>
    <t>02101029022012</t>
  </si>
  <si>
    <t>02101029050010</t>
  </si>
  <si>
    <t>02101029050014</t>
  </si>
  <si>
    <t>02101029050028</t>
  </si>
  <si>
    <t>Departamento de Agronomia</t>
  </si>
  <si>
    <t>02221033060070</t>
  </si>
  <si>
    <t>Departamento de Contabilidade e Gestão</t>
  </si>
  <si>
    <t>02221033060071</t>
  </si>
  <si>
    <t>02221033060072</t>
  </si>
  <si>
    <t>Departamento de Gestão Agrária</t>
  </si>
  <si>
    <t>02221033060073</t>
  </si>
  <si>
    <t>Departamento de Zootecnia</t>
  </si>
  <si>
    <t>02221033060074</t>
  </si>
  <si>
    <t>Departamento de Ciências da Educação, Sociais e Humanas</t>
  </si>
  <si>
    <t>02222030060136</t>
  </si>
  <si>
    <t>02222030060137</t>
  </si>
  <si>
    <t>Instituto Superior Politécnico de Benguela</t>
  </si>
  <si>
    <t>022120311</t>
  </si>
  <si>
    <t>Instituto Superior Politécnico de Porto Amboim</t>
  </si>
  <si>
    <t>022120321</t>
  </si>
  <si>
    <t>Instituto Superior Politécnico Lusíada de Benguela</t>
  </si>
  <si>
    <t>022220341</t>
  </si>
  <si>
    <t>Departamento de Arquitectura e Engenharia</t>
  </si>
  <si>
    <t>02222035060126</t>
  </si>
  <si>
    <t>02222035060127</t>
  </si>
  <si>
    <t>Departamento de Contabilidade e Administração</t>
  </si>
  <si>
    <t>02222035060128</t>
  </si>
  <si>
    <t>Departamento de Direito</t>
  </si>
  <si>
    <t>02222035060129</t>
  </si>
  <si>
    <t>02222036060132</t>
  </si>
  <si>
    <t>Departamento de Ciências Económicas e Jurídicas</t>
  </si>
  <si>
    <t>02222036060133</t>
  </si>
  <si>
    <t>Departamento de Ciências e Tecnologia</t>
  </si>
  <si>
    <t>02222036060134</t>
  </si>
  <si>
    <t>Escola Superior Politécnica de Benguela</t>
  </si>
  <si>
    <t>023220371</t>
  </si>
  <si>
    <t xml:space="preserve">Instituto Superior de Ciências de Educação </t>
  </si>
  <si>
    <t>03101038021045</t>
  </si>
  <si>
    <t xml:space="preserve">Instituto Superior Politécnico </t>
  </si>
  <si>
    <t>03101038022019</t>
  </si>
  <si>
    <t xml:space="preserve">Escola Superior Politécnica do Zaire no M'Banza Kongo </t>
  </si>
  <si>
    <t>03101038032011</t>
  </si>
  <si>
    <t>Escola Superior Politécnica do Zaire no Soyo</t>
  </si>
  <si>
    <t>03101038032021</t>
  </si>
  <si>
    <t xml:space="preserve">Faculdade de Economia </t>
  </si>
  <si>
    <t>03101038050026</t>
  </si>
  <si>
    <t xml:space="preserve">Faculdade de Medicina </t>
  </si>
  <si>
    <t>03101038050027</t>
  </si>
  <si>
    <t xml:space="preserve">Faculdade de Direito </t>
  </si>
  <si>
    <t>03101038050046</t>
  </si>
  <si>
    <t>Departamento de Arquitectura e Urbanismo</t>
  </si>
  <si>
    <t>03222040060138</t>
  </si>
  <si>
    <t>Departamento de Enfermagem</t>
  </si>
  <si>
    <t>03222040060139</t>
  </si>
  <si>
    <t>03222040060140</t>
  </si>
  <si>
    <t>Departamento de Gestão e Contabilidade</t>
  </si>
  <si>
    <t>03222040060141</t>
  </si>
  <si>
    <t>Departamento de Relações Internacionais</t>
  </si>
  <si>
    <t>03222040060142</t>
  </si>
  <si>
    <t>Instituto Superior Politécnico Lusíada de Cabinda</t>
  </si>
  <si>
    <t>032220411</t>
  </si>
  <si>
    <t>Escola Superior Pedagógica</t>
  </si>
  <si>
    <t>04101042032015</t>
  </si>
  <si>
    <t>Escola Superior Politécnica</t>
  </si>
  <si>
    <t>04101042032057</t>
  </si>
  <si>
    <t>04101042032074</t>
  </si>
  <si>
    <t>04101042050035</t>
  </si>
  <si>
    <t>04101042050049</t>
  </si>
  <si>
    <t>04101042050058</t>
  </si>
  <si>
    <t>Faculdade de Agronomia</t>
  </si>
  <si>
    <t>04101042050075</t>
  </si>
  <si>
    <t>Faculdade de Medicina Veterinária</t>
  </si>
  <si>
    <t>04101042050076</t>
  </si>
  <si>
    <t>Departamento Pendente</t>
  </si>
  <si>
    <t>04211043060033</t>
  </si>
  <si>
    <t>Instituto Superior Politécnico Lusíada de Lunda Sul</t>
  </si>
  <si>
    <t>04311045060143</t>
  </si>
  <si>
    <t>Departamento da Natureza</t>
  </si>
  <si>
    <t>04311045060144</t>
  </si>
  <si>
    <t>04311045060149</t>
  </si>
  <si>
    <t>04311045060150</t>
  </si>
  <si>
    <t>04321046060081</t>
  </si>
  <si>
    <t>Departamento de Ciências de  Educação</t>
  </si>
  <si>
    <t>04321046060082</t>
  </si>
  <si>
    <t>04321046060083</t>
  </si>
  <si>
    <t>05101047022022</t>
  </si>
  <si>
    <t xml:space="preserve">Escola Superior Politécnico Moxico </t>
  </si>
  <si>
    <t>05101047032042</t>
  </si>
  <si>
    <t xml:space="preserve">Escola Superior Politécnico </t>
  </si>
  <si>
    <t>05101047032054</t>
  </si>
  <si>
    <t xml:space="preserve">Faculdade de Medicina Veterinária </t>
  </si>
  <si>
    <t>05101047050023</t>
  </si>
  <si>
    <t>05101047050025</t>
  </si>
  <si>
    <t>05101047050032</t>
  </si>
  <si>
    <t>Faculdade de Ciências Agrária</t>
  </si>
  <si>
    <t>05101047050036</t>
  </si>
  <si>
    <t>05101047050053</t>
  </si>
  <si>
    <t>05211048060148</t>
  </si>
  <si>
    <t>Departamento de da Natureza</t>
  </si>
  <si>
    <t>05211048060151</t>
  </si>
  <si>
    <t>05211048060152</t>
  </si>
  <si>
    <t>05211048060153</t>
  </si>
  <si>
    <t>Instituto Superior Politécnico de Humanidade e Tecnologias-EKUIKUI II</t>
  </si>
  <si>
    <t>052220491</t>
  </si>
  <si>
    <t>Instituto Superior Politécnico Sol Nascente</t>
  </si>
  <si>
    <t>052220501</t>
  </si>
  <si>
    <t>Instituto Superior Politécnico Lusíada do Huambo</t>
  </si>
  <si>
    <t>052220511</t>
  </si>
  <si>
    <t>Departamento de Ciências da Educação</t>
  </si>
  <si>
    <t>05311052060145</t>
  </si>
  <si>
    <t>05311052060146</t>
  </si>
  <si>
    <t>05311052060147</t>
  </si>
  <si>
    <t xml:space="preserve">Instituto Superior Politécnica da Huíla </t>
  </si>
  <si>
    <t>06101053022009</t>
  </si>
  <si>
    <t>06101053032002</t>
  </si>
  <si>
    <t>Escola Superior Politécnico Namibe</t>
  </si>
  <si>
    <t>06101053032020</t>
  </si>
  <si>
    <t xml:space="preserve">Escola Superior Politécnico Cunene </t>
  </si>
  <si>
    <t>06101053032047</t>
  </si>
  <si>
    <t xml:space="preserve">Escola Superior Pedagógica </t>
  </si>
  <si>
    <t>06101053032052</t>
  </si>
  <si>
    <t>06101053050007</t>
  </si>
  <si>
    <t>06101053050008</t>
  </si>
  <si>
    <t>06101053050038</t>
  </si>
  <si>
    <t>06211054060158</t>
  </si>
  <si>
    <t>Departamento de Ciências da Natureza</t>
  </si>
  <si>
    <t>06211054060159</t>
  </si>
  <si>
    <t>06211054060160</t>
  </si>
  <si>
    <t>Departamento de Ciências Exatas</t>
  </si>
  <si>
    <t>06211054060161</t>
  </si>
  <si>
    <t>06211054060162</t>
  </si>
  <si>
    <t>06222055060154</t>
  </si>
  <si>
    <t>06222055060155</t>
  </si>
  <si>
    <t>Departamento de Engenharias</t>
  </si>
  <si>
    <t>06222055060156</t>
  </si>
  <si>
    <t>Departamento de Ciências Económicas</t>
  </si>
  <si>
    <t>06222055060157</t>
  </si>
  <si>
    <t>06222055060173</t>
  </si>
  <si>
    <t>Instituto Superior Politécnico Independente</t>
  </si>
  <si>
    <t>062220561</t>
  </si>
  <si>
    <t>Instituto Superior Politécnico Gregório Semedo</t>
  </si>
  <si>
    <t>062220571</t>
  </si>
  <si>
    <t>Escola Superior Politécnico do Uíge</t>
  </si>
  <si>
    <t>07101058032001</t>
  </si>
  <si>
    <t>07101058050037</t>
  </si>
  <si>
    <t>07101058050044</t>
  </si>
  <si>
    <t>Departamento de letras modernas</t>
  </si>
  <si>
    <t>07211060060167</t>
  </si>
  <si>
    <t>Departamento da Ciências da Natureza</t>
  </si>
  <si>
    <t>07211060060168</t>
  </si>
  <si>
    <t>07211060060169</t>
  </si>
  <si>
    <t>07211060060170</t>
  </si>
  <si>
    <t>07211060060171</t>
  </si>
  <si>
    <t>07311061060163</t>
  </si>
  <si>
    <t>07311061060164</t>
  </si>
  <si>
    <t>07311061060165</t>
  </si>
  <si>
    <t>Departamento da Educação</t>
  </si>
  <si>
    <t>07311061060166</t>
  </si>
  <si>
    <t>Instituto Superior Politécnico de Humanidade e Tecnologias</t>
  </si>
  <si>
    <t>Campo 23</t>
  </si>
  <si>
    <t>Nome da IES</t>
  </si>
  <si>
    <t>Código IES</t>
  </si>
  <si>
    <t>Universidade Agostinho Neto</t>
  </si>
  <si>
    <t>01101001</t>
  </si>
  <si>
    <t xml:space="preserve">Universidade Católica de Angola </t>
  </si>
  <si>
    <t>01102002</t>
  </si>
  <si>
    <t xml:space="preserve">Universidade Jean Piaget </t>
  </si>
  <si>
    <t>01102003</t>
  </si>
  <si>
    <t xml:space="preserve">Universidade Lusíada de Angola </t>
  </si>
  <si>
    <t>01102004</t>
  </si>
  <si>
    <t>01102005</t>
  </si>
  <si>
    <t xml:space="preserve">Universidade Privada de Angola </t>
  </si>
  <si>
    <t>01102006</t>
  </si>
  <si>
    <t xml:space="preserve">Universidade Gregório Semedo </t>
  </si>
  <si>
    <t>01102007</t>
  </si>
  <si>
    <t>01102008</t>
  </si>
  <si>
    <t>01102009</t>
  </si>
  <si>
    <t xml:space="preserve">Universidade Metodista de Angola </t>
  </si>
  <si>
    <t>01102010</t>
  </si>
  <si>
    <t>01102011</t>
  </si>
  <si>
    <t>01211012</t>
  </si>
  <si>
    <t>Instituto Superior de Serviço Social</t>
  </si>
  <si>
    <t>01211013</t>
  </si>
  <si>
    <t>Instituto Superior de Educação Física e Deporte</t>
  </si>
  <si>
    <t>01211074</t>
  </si>
  <si>
    <t>Instituto Superior de Tecnologia de Informação e Comunicação</t>
  </si>
  <si>
    <t>01211075</t>
  </si>
  <si>
    <t>Instituto Superior de Ciências de Comunicação</t>
  </si>
  <si>
    <t>01211076</t>
  </si>
  <si>
    <t>Instituto Superior de Arte</t>
  </si>
  <si>
    <t>01211077</t>
  </si>
  <si>
    <t>Instituto Superior Técnico de Angola</t>
  </si>
  <si>
    <t>01212014</t>
  </si>
  <si>
    <t>01212015</t>
  </si>
  <si>
    <t>01212016</t>
  </si>
  <si>
    <t>01212017</t>
  </si>
  <si>
    <t>01222018</t>
  </si>
  <si>
    <t>01222019</t>
  </si>
  <si>
    <t>Instituto Superior Politécnico do Cazenga</t>
  </si>
  <si>
    <t>01222020</t>
  </si>
  <si>
    <t xml:space="preserve">Instituto Superior Politécnico de Ciências e Tecnologia </t>
  </si>
  <si>
    <t>01222021</t>
  </si>
  <si>
    <t>01222022</t>
  </si>
  <si>
    <t>01222023</t>
  </si>
  <si>
    <t>01222024</t>
  </si>
  <si>
    <t>Instituto Superior Politécnico Internacional de Angola</t>
  </si>
  <si>
    <t>01222025</t>
  </si>
  <si>
    <t>Instituto Superior Politécnico Kalandula de Angola</t>
  </si>
  <si>
    <t>01222026</t>
  </si>
  <si>
    <t>01222027</t>
  </si>
  <si>
    <t>Instituto Superior Politécnico de Kangojo</t>
  </si>
  <si>
    <t>01222078</t>
  </si>
  <si>
    <t>Instituto Superior Politécnico do Zango</t>
  </si>
  <si>
    <t>01222080</t>
  </si>
  <si>
    <t>Escola Superior Pedagógica Bengo</t>
  </si>
  <si>
    <t>01311028</t>
  </si>
  <si>
    <t>Universidade Katyavala Buila</t>
  </si>
  <si>
    <t>02101029</t>
  </si>
  <si>
    <t>Instituto Superior de Petróleo</t>
  </si>
  <si>
    <t>02211081</t>
  </si>
  <si>
    <t>Instituto Superior Politécnico do Kwanza Sul</t>
  </si>
  <si>
    <t>02221033</t>
  </si>
  <si>
    <t>Instituto Superior Politécnico Jean Piaget</t>
  </si>
  <si>
    <t>02222030</t>
  </si>
  <si>
    <t>02222031</t>
  </si>
  <si>
    <t>02222032</t>
  </si>
  <si>
    <t>02222034</t>
  </si>
  <si>
    <t>Instituto Superior Politécnico Católico de Benguela</t>
  </si>
  <si>
    <t>02222035</t>
  </si>
  <si>
    <t>Instituto Superior Politécnico Maravilha</t>
  </si>
  <si>
    <t>02222036</t>
  </si>
  <si>
    <t>02322037</t>
  </si>
  <si>
    <t>Universidade Onze de Novembro</t>
  </si>
  <si>
    <t>03101038</t>
  </si>
  <si>
    <t>Instituto Superior Politécnico de Cabinda</t>
  </si>
  <si>
    <t>03222040</t>
  </si>
  <si>
    <t>03222041</t>
  </si>
  <si>
    <t>Universidade Lueji A Nkonde</t>
  </si>
  <si>
    <t>04101042</t>
  </si>
  <si>
    <t xml:space="preserve">Instituto Superior Politécnico Malanje </t>
  </si>
  <si>
    <t>04221043</t>
  </si>
  <si>
    <t>04222044</t>
  </si>
  <si>
    <t>04311045</t>
  </si>
  <si>
    <t xml:space="preserve">Escola Superior Politécnica de Malanje </t>
  </si>
  <si>
    <t>04321046</t>
  </si>
  <si>
    <t>Universidade José Eduardo dos Santos</t>
  </si>
  <si>
    <t>05101047</t>
  </si>
  <si>
    <t>05211048</t>
  </si>
  <si>
    <t>05222049</t>
  </si>
  <si>
    <t>05222050</t>
  </si>
  <si>
    <t>05222051</t>
  </si>
  <si>
    <t>Instituto Superior Politécnico Ulemba</t>
  </si>
  <si>
    <t>05222082</t>
  </si>
  <si>
    <t>Escola Superior Pedagógica do Bié</t>
  </si>
  <si>
    <t>05311052</t>
  </si>
  <si>
    <t>Universidade Mandume ya Ndemofayo</t>
  </si>
  <si>
    <t>06101053</t>
  </si>
  <si>
    <t>06211054</t>
  </si>
  <si>
    <t>Instituto Superior de Pesca</t>
  </si>
  <si>
    <t>06211084</t>
  </si>
  <si>
    <t>Instituto Superior Politécnico Tundavala</t>
  </si>
  <si>
    <t>06222055</t>
  </si>
  <si>
    <t>06222056</t>
  </si>
  <si>
    <t>06222057</t>
  </si>
  <si>
    <t>Instituto Superior Politécnico Pangeia</t>
  </si>
  <si>
    <t>06222083</t>
  </si>
  <si>
    <t>Universidade Kimpa Vita</t>
  </si>
  <si>
    <t>07101058</t>
  </si>
  <si>
    <t>07211060</t>
  </si>
  <si>
    <t>Escola Superior Pedagógica do Kwanza Norte</t>
  </si>
  <si>
    <t>07311061</t>
  </si>
  <si>
    <t>Academia de Ciências da Saúde</t>
  </si>
  <si>
    <t>07401085</t>
  </si>
  <si>
    <t xml:space="preserve">No Cabeçalho </t>
  </si>
  <si>
    <t xml:space="preserve"> Conformado por</t>
  </si>
  <si>
    <t>Nome do Curso</t>
  </si>
  <si>
    <t xml:space="preserve">Código </t>
  </si>
  <si>
    <t>MES</t>
  </si>
  <si>
    <t>PNFQ</t>
  </si>
  <si>
    <t>UNESCO</t>
  </si>
  <si>
    <t>CURSO</t>
  </si>
  <si>
    <t>Ensino da Língua Portuguesa e Línguas Nacionais</t>
  </si>
  <si>
    <t>105142006</t>
  </si>
  <si>
    <t>Ciências de Educação</t>
  </si>
  <si>
    <t>105142051</t>
  </si>
  <si>
    <t>Ciências do Desporto e Educação Física</t>
  </si>
  <si>
    <t>105142052</t>
  </si>
  <si>
    <t>Educação de Infância</t>
  </si>
  <si>
    <t>105142053</t>
  </si>
  <si>
    <t>Educação Física e Desporto</t>
  </si>
  <si>
    <t>105142054</t>
  </si>
  <si>
    <t>Ensino da Língua e Literatura Francesa</t>
  </si>
  <si>
    <t>105142055</t>
  </si>
  <si>
    <t>Ensino da Língua e Literatura Inglesa</t>
  </si>
  <si>
    <t>105142056</t>
  </si>
  <si>
    <t>Ensino da Língua e Literatura Portuguesa</t>
  </si>
  <si>
    <t>105142057</t>
  </si>
  <si>
    <t>Ensino da Língua e Literaturas Africanas</t>
  </si>
  <si>
    <t>105142058</t>
  </si>
  <si>
    <t>Ensino da Língua Francesa</t>
  </si>
  <si>
    <t>105142059</t>
  </si>
  <si>
    <t>Ensino da Língua Inglesa</t>
  </si>
  <si>
    <t>105142060</t>
  </si>
  <si>
    <t>Ensino da Língua Portuguesa</t>
  </si>
  <si>
    <t>105142061</t>
  </si>
  <si>
    <t>Ensino da Língua Portuguesa  Inglesa</t>
  </si>
  <si>
    <t>105142062</t>
  </si>
  <si>
    <t>Ensino de Biologia</t>
  </si>
  <si>
    <t>105142063</t>
  </si>
  <si>
    <t>Ensino de Educação Especial</t>
  </si>
  <si>
    <t>105142064</t>
  </si>
  <si>
    <t>Ensino de Educação Pré-Escolar</t>
  </si>
  <si>
    <t>105142065</t>
  </si>
  <si>
    <t>Ensino de Filosofia</t>
  </si>
  <si>
    <t>105142067</t>
  </si>
  <si>
    <t>Ensino de Física</t>
  </si>
  <si>
    <t>105142068</t>
  </si>
  <si>
    <t>Ensino de Geografia</t>
  </si>
  <si>
    <t>105142069</t>
  </si>
  <si>
    <t>Ensino de História</t>
  </si>
  <si>
    <t>105142070</t>
  </si>
  <si>
    <t>Ensino de História e Didática</t>
  </si>
  <si>
    <t>105142071</t>
  </si>
  <si>
    <t>Ensino de Informática Educativa</t>
  </si>
  <si>
    <t>105142072</t>
  </si>
  <si>
    <t>Ensino de Matemática</t>
  </si>
  <si>
    <t>105142073</t>
  </si>
  <si>
    <t>Ensino de Pedagogia</t>
  </si>
  <si>
    <t>105142074</t>
  </si>
  <si>
    <t>Ensino de Psicologia</t>
  </si>
  <si>
    <t>105142075</t>
  </si>
  <si>
    <t>Ensino de Psicologia e Didática</t>
  </si>
  <si>
    <t>105142076</t>
  </si>
  <si>
    <t>Ensino de Química</t>
  </si>
  <si>
    <t>105142077</t>
  </si>
  <si>
    <t>Ensino de Sociologia</t>
  </si>
  <si>
    <t>105142078</t>
  </si>
  <si>
    <t>Ensino em Magistério Primário</t>
  </si>
  <si>
    <t>105142079</t>
  </si>
  <si>
    <t>Ensino Especial</t>
  </si>
  <si>
    <t>105142080</t>
  </si>
  <si>
    <t>Ensino Pré-Escolar</t>
  </si>
  <si>
    <t>105142081</t>
  </si>
  <si>
    <t>Ensino Primário</t>
  </si>
  <si>
    <t>105142082</t>
  </si>
  <si>
    <t>Gestão Escolar</t>
  </si>
  <si>
    <t>105142084</t>
  </si>
  <si>
    <t>Linguística-Francês</t>
  </si>
  <si>
    <t>105142086</t>
  </si>
  <si>
    <t>Linguística-Português</t>
  </si>
  <si>
    <t>105142087</t>
  </si>
  <si>
    <t>Magistério Primário</t>
  </si>
  <si>
    <t>105142088</t>
  </si>
  <si>
    <t>Pedagogia</t>
  </si>
  <si>
    <t>105142089</t>
  </si>
  <si>
    <t>Agronomia</t>
  </si>
  <si>
    <t>202062007</t>
  </si>
  <si>
    <t>Agropecuária</t>
  </si>
  <si>
    <t>202062008</t>
  </si>
  <si>
    <t>Gestão Agrária</t>
  </si>
  <si>
    <t>202062009</t>
  </si>
  <si>
    <t>Zootecnia</t>
  </si>
  <si>
    <t>202062010</t>
  </si>
  <si>
    <t>Engenharia Agronômica</t>
  </si>
  <si>
    <t>202062135</t>
  </si>
  <si>
    <t>Engenharia Florestal</t>
  </si>
  <si>
    <t>202062136</t>
  </si>
  <si>
    <t>Zooveterinaria</t>
  </si>
  <si>
    <t>202064011</t>
  </si>
  <si>
    <t>Economia e Gestão</t>
  </si>
  <si>
    <t>204031014</t>
  </si>
  <si>
    <t>Economia e Gestão de Saúde</t>
  </si>
  <si>
    <t>204031015</t>
  </si>
  <si>
    <t>Hotelaria e Turismo</t>
  </si>
  <si>
    <t>204034017</t>
  </si>
  <si>
    <t>Administração de Empresas</t>
  </si>
  <si>
    <t>204034018</t>
  </si>
  <si>
    <t>Administração e Gestão</t>
  </si>
  <si>
    <t>204034019</t>
  </si>
  <si>
    <t>Administração e Gestão do Território</t>
  </si>
  <si>
    <t>204034020</t>
  </si>
  <si>
    <t>Administração e Marketing</t>
  </si>
  <si>
    <t>204034021</t>
  </si>
  <si>
    <t>Administração Pública</t>
  </si>
  <si>
    <t>204034022</t>
  </si>
  <si>
    <t>Ciências Empresarias e Gestão</t>
  </si>
  <si>
    <t>204034023</t>
  </si>
  <si>
    <t>Contabilidade e Administração</t>
  </si>
  <si>
    <t>204034024</t>
  </si>
  <si>
    <t>Contabilidade e Auditoria</t>
  </si>
  <si>
    <t>204034025</t>
  </si>
  <si>
    <t>Contabilidade e Finanças</t>
  </si>
  <si>
    <t>204034026</t>
  </si>
  <si>
    <t>Contabilidade e Gestão</t>
  </si>
  <si>
    <t>204034027</t>
  </si>
  <si>
    <t>Contabilidade Superior de Gestão</t>
  </si>
  <si>
    <t>204034028</t>
  </si>
  <si>
    <t>Gestão</t>
  </si>
  <si>
    <t>204034029</t>
  </si>
  <si>
    <t>Gestão Bancaria</t>
  </si>
  <si>
    <t>204034030</t>
  </si>
  <si>
    <t>Gestão Bancaria e Seguros</t>
  </si>
  <si>
    <t>204034031</t>
  </si>
  <si>
    <t>Gestão Comercial e Marketing</t>
  </si>
  <si>
    <t>204034032</t>
  </si>
  <si>
    <t>Gestão de Recursos Humanos e Marketing</t>
  </si>
  <si>
    <t>204034035</t>
  </si>
  <si>
    <t>Gestão e Administração de Empresas</t>
  </si>
  <si>
    <t>204034036</t>
  </si>
  <si>
    <t>Gestão e Administração de Marketing</t>
  </si>
  <si>
    <t>204034037</t>
  </si>
  <si>
    <t>Gestão e Administração Pública</t>
  </si>
  <si>
    <t>204034038</t>
  </si>
  <si>
    <t>Gestão e Contabilidade</t>
  </si>
  <si>
    <t>204034039</t>
  </si>
  <si>
    <t>Gestão e Marketing</t>
  </si>
  <si>
    <t>204034040</t>
  </si>
  <si>
    <t>Gestão Empresarial e Contabilidade</t>
  </si>
  <si>
    <t>204034041</t>
  </si>
  <si>
    <t>Gestão Hospitalar</t>
  </si>
  <si>
    <t>204034043</t>
  </si>
  <si>
    <t>Gestão Hoteleira, Turismo e Animação</t>
  </si>
  <si>
    <t>204034045</t>
  </si>
  <si>
    <t>Gestão Pública</t>
  </si>
  <si>
    <t>204034046</t>
  </si>
  <si>
    <t>Ciências Econômicas Empresariais</t>
  </si>
  <si>
    <t>204034207</t>
  </si>
  <si>
    <t>Contabilidade</t>
  </si>
  <si>
    <t>204034208</t>
  </si>
  <si>
    <t>Organização e Gestão de Empresa</t>
  </si>
  <si>
    <t>204034215</t>
  </si>
  <si>
    <t>Secretariado Administrativo</t>
  </si>
  <si>
    <t>204034216</t>
  </si>
  <si>
    <t>Turismo e Gestão Hoteleira</t>
  </si>
  <si>
    <t>204081050</t>
  </si>
  <si>
    <t>Engenharia de Geologia e Minas</t>
  </si>
  <si>
    <t>206044091</t>
  </si>
  <si>
    <t>Engenharia de Metalurgia e Matérias</t>
  </si>
  <si>
    <t>206044092</t>
  </si>
  <si>
    <t>Engenharia de Minas</t>
  </si>
  <si>
    <t>206044093</t>
  </si>
  <si>
    <t>Engenharia em Geologia</t>
  </si>
  <si>
    <t>206044095</t>
  </si>
  <si>
    <t>Engenharia Geográfica</t>
  </si>
  <si>
    <t>206044096</t>
  </si>
  <si>
    <t>Engenharia Informática</t>
  </si>
  <si>
    <t>206048048</t>
  </si>
  <si>
    <t>Ciências de Computação</t>
  </si>
  <si>
    <t>206048098</t>
  </si>
  <si>
    <t>Engenharia Informática e Comunicação</t>
  </si>
  <si>
    <t>206048100</t>
  </si>
  <si>
    <t>Informática</t>
  </si>
  <si>
    <t>206048101</t>
  </si>
  <si>
    <t>Engenharia  Industrial e Sistemas Eléctricos</t>
  </si>
  <si>
    <t>206052049</t>
  </si>
  <si>
    <t>Electromecânica</t>
  </si>
  <si>
    <t>206052102</t>
  </si>
  <si>
    <t>Engenharia de Eletromecânica</t>
  </si>
  <si>
    <t>206052103</t>
  </si>
  <si>
    <t>Engenharia de Gestão Industrial</t>
  </si>
  <si>
    <t>206052104</t>
  </si>
  <si>
    <t>Engenharia de Organização e Manutenção Industrial</t>
  </si>
  <si>
    <t>206052105</t>
  </si>
  <si>
    <t>Engenharia de Produção Industrial</t>
  </si>
  <si>
    <t>206052106</t>
  </si>
  <si>
    <t>Engenharia de Telecomunicações</t>
  </si>
  <si>
    <t>206052107</t>
  </si>
  <si>
    <t>Engenharia de Telecomunicações e Electrónica</t>
  </si>
  <si>
    <t>206052108</t>
  </si>
  <si>
    <t>Engenharia Eléctrica</t>
  </si>
  <si>
    <t>206052109</t>
  </si>
  <si>
    <t>Engenharia Electromecânica</t>
  </si>
  <si>
    <t>206052110</t>
  </si>
  <si>
    <t>Engenharia Electrotecnia</t>
  </si>
  <si>
    <t>206052112</t>
  </si>
  <si>
    <t>Engenharia Eletrotecnia e Telecomunicações</t>
  </si>
  <si>
    <t>206052113</t>
  </si>
  <si>
    <t>Engenharia em Electrónica</t>
  </si>
  <si>
    <t>206052114</t>
  </si>
  <si>
    <t>Engenharia em Informática de Gestão</t>
  </si>
  <si>
    <t>206052115</t>
  </si>
  <si>
    <t>Engenharia em Pesquisa e Produção de Petróleo</t>
  </si>
  <si>
    <t>206052116</t>
  </si>
  <si>
    <t>Engenharia Energética</t>
  </si>
  <si>
    <t>206052117</t>
  </si>
  <si>
    <t>Engenharia Industrial e Sistema Eléctrica</t>
  </si>
  <si>
    <t>206052118</t>
  </si>
  <si>
    <t>Engenharia Informática e Sistemas de Informação</t>
  </si>
  <si>
    <t>206052119</t>
  </si>
  <si>
    <t>Engenharia Mecânica</t>
  </si>
  <si>
    <t>206052120</t>
  </si>
  <si>
    <t>Engenharia Mecatrónica</t>
  </si>
  <si>
    <t>206052121</t>
  </si>
  <si>
    <t>Engenharia Metalurgia e Materiais</t>
  </si>
  <si>
    <t>206052122</t>
  </si>
  <si>
    <t>Engenharia Metalúrgica</t>
  </si>
  <si>
    <t>206052123</t>
  </si>
  <si>
    <t>Engenharia Química</t>
  </si>
  <si>
    <t>206052124</t>
  </si>
  <si>
    <t>Engenharia Redes e Telecomunicações</t>
  </si>
  <si>
    <t>206052125</t>
  </si>
  <si>
    <t>Informática de Gestão</t>
  </si>
  <si>
    <t>206052126</t>
  </si>
  <si>
    <t>Engenharia de Petróleo</t>
  </si>
  <si>
    <t>206054094</t>
  </si>
  <si>
    <t>Arquitetura</t>
  </si>
  <si>
    <t>206058127</t>
  </si>
  <si>
    <t>Arquitetura e Urbanismo</t>
  </si>
  <si>
    <t>206058128</t>
  </si>
  <si>
    <t>Arquitetura, Urbanismo e Construção</t>
  </si>
  <si>
    <t>206058129</t>
  </si>
  <si>
    <t>Construção Civil</t>
  </si>
  <si>
    <t>206058130</t>
  </si>
  <si>
    <t>Engenharia Civil</t>
  </si>
  <si>
    <t>206058131</t>
  </si>
  <si>
    <t>Engenharia em Construção Civil</t>
  </si>
  <si>
    <t>206058132</t>
  </si>
  <si>
    <t>Engenharia Hidráulica</t>
  </si>
  <si>
    <t>206058133</t>
  </si>
  <si>
    <t>Planeamento Regional e Urbano</t>
  </si>
  <si>
    <t>206058134</t>
  </si>
  <si>
    <t>Engenharia de Ambiente</t>
  </si>
  <si>
    <t>206085139</t>
  </si>
  <si>
    <t>Engenharia de Ambiente e Gestão do Território</t>
  </si>
  <si>
    <t>206085140</t>
  </si>
  <si>
    <t>Engenharia de Mineração e Ambiente</t>
  </si>
  <si>
    <t>206085141</t>
  </si>
  <si>
    <t>Engenharia dos Recursos Naturais e Ambiente</t>
  </si>
  <si>
    <t>206085143</t>
  </si>
  <si>
    <t>Física</t>
  </si>
  <si>
    <t>207044144</t>
  </si>
  <si>
    <t>Química</t>
  </si>
  <si>
    <t>207044145</t>
  </si>
  <si>
    <t>Matemática</t>
  </si>
  <si>
    <t>207046146</t>
  </si>
  <si>
    <t>Biologia</t>
  </si>
  <si>
    <t>209042174</t>
  </si>
  <si>
    <t>Biologia Marinha</t>
  </si>
  <si>
    <t>209042175</t>
  </si>
  <si>
    <t>Geografia</t>
  </si>
  <si>
    <t>209044083</t>
  </si>
  <si>
    <t>Psicologia Clínica</t>
  </si>
  <si>
    <t>308031148</t>
  </si>
  <si>
    <t>Electromedicina</t>
  </si>
  <si>
    <t>308052149</t>
  </si>
  <si>
    <t>Medicina Veterinária</t>
  </si>
  <si>
    <t>308064150</t>
  </si>
  <si>
    <t>Ciências Farmacêuticas</t>
  </si>
  <si>
    <t>308072137</t>
  </si>
  <si>
    <t>Enfermagem</t>
  </si>
  <si>
    <t>308072138</t>
  </si>
  <si>
    <t>Análise Clínica</t>
  </si>
  <si>
    <t>308072152</t>
  </si>
  <si>
    <t>Análise Clínica e Laboratório</t>
  </si>
  <si>
    <t>308072153</t>
  </si>
  <si>
    <t>Análise Clínica e Saúde Pública</t>
  </si>
  <si>
    <t>308072154</t>
  </si>
  <si>
    <t>Análises Clínicas</t>
  </si>
  <si>
    <t>308072155</t>
  </si>
  <si>
    <t>Cardiopneumologia</t>
  </si>
  <si>
    <t>308072156</t>
  </si>
  <si>
    <t>Ciências de Enfermagem</t>
  </si>
  <si>
    <t>308072157</t>
  </si>
  <si>
    <t>Enfermagem e Obstetrícia</t>
  </si>
  <si>
    <t>308072160</t>
  </si>
  <si>
    <t>Enfermagem Geral</t>
  </si>
  <si>
    <t>308072161</t>
  </si>
  <si>
    <t>Farmácia</t>
  </si>
  <si>
    <t>308072162</t>
  </si>
  <si>
    <t>Fisioterapia</t>
  </si>
  <si>
    <t>308072163</t>
  </si>
  <si>
    <t>Laboratório Clinico</t>
  </si>
  <si>
    <t>308072164</t>
  </si>
  <si>
    <t>Medicina</t>
  </si>
  <si>
    <t>308072165</t>
  </si>
  <si>
    <t>Medicina Dentária</t>
  </si>
  <si>
    <t>308072166</t>
  </si>
  <si>
    <t>Motricidade Humana</t>
  </si>
  <si>
    <t>308072167</t>
  </si>
  <si>
    <t>Nutrição</t>
  </si>
  <si>
    <t>308072168</t>
  </si>
  <si>
    <t>Nutrição e Dietética</t>
  </si>
  <si>
    <t>308072169</t>
  </si>
  <si>
    <t>Odontologia</t>
  </si>
  <si>
    <t>308072170</t>
  </si>
  <si>
    <t>Radiologia</t>
  </si>
  <si>
    <t>308072171</t>
  </si>
  <si>
    <t>Reabilitação  Física e Psicossocial</t>
  </si>
  <si>
    <t>308072172</t>
  </si>
  <si>
    <t>Saúde Pública</t>
  </si>
  <si>
    <t>308072173</t>
  </si>
  <si>
    <t>Ciências Deporto e Motricidade Humana</t>
  </si>
  <si>
    <t>308072221</t>
  </si>
  <si>
    <t>Cinema e Televisão</t>
  </si>
  <si>
    <t>401021001</t>
  </si>
  <si>
    <t>Filosofia</t>
  </si>
  <si>
    <t>401022002</t>
  </si>
  <si>
    <t>Língua Portuguesa e Comunicação</t>
  </si>
  <si>
    <t>401022003</t>
  </si>
  <si>
    <t>Línguas</t>
  </si>
  <si>
    <t>401022004</t>
  </si>
  <si>
    <t>Comunicação Empresarial e Línguas</t>
  </si>
  <si>
    <t>401022179</t>
  </si>
  <si>
    <t>História</t>
  </si>
  <si>
    <t>401022181</t>
  </si>
  <si>
    <t>Língua e Literatura Francesa</t>
  </si>
  <si>
    <t>401022182</t>
  </si>
  <si>
    <t>Língua e Literatura Inglesa</t>
  </si>
  <si>
    <t>401022183</t>
  </si>
  <si>
    <t>Língua e Literatura Portuguesa</t>
  </si>
  <si>
    <t>401022184</t>
  </si>
  <si>
    <t>Línguas e Literaturas Angolanas</t>
  </si>
  <si>
    <t>401022187</t>
  </si>
  <si>
    <t>Literatura e Língua Inglesa</t>
  </si>
  <si>
    <t>401022189</t>
  </si>
  <si>
    <t>Teologia</t>
  </si>
  <si>
    <t>401022190</t>
  </si>
  <si>
    <t>Comunicação Aplicado</t>
  </si>
  <si>
    <t>410022178</t>
  </si>
  <si>
    <t>Linguística-inglês</t>
  </si>
  <si>
    <t>410022188</t>
  </si>
  <si>
    <t>Antropologia</t>
  </si>
  <si>
    <t>410031005</t>
  </si>
  <si>
    <t>Economia</t>
  </si>
  <si>
    <t>410031013</t>
  </si>
  <si>
    <t>Ciência Econômica e Gestão</t>
  </si>
  <si>
    <t>410031191</t>
  </si>
  <si>
    <t>Ciência Politica e Relações Internacionais</t>
  </si>
  <si>
    <t>410031192</t>
  </si>
  <si>
    <t>Ciências Criminais</t>
  </si>
  <si>
    <t>410031193</t>
  </si>
  <si>
    <t>Ciências Políticas</t>
  </si>
  <si>
    <t>410031194</t>
  </si>
  <si>
    <t>Ciências Políticas e Administração do Território</t>
  </si>
  <si>
    <t>410031195</t>
  </si>
  <si>
    <t>Ciências Politicas e Relações Internacionais</t>
  </si>
  <si>
    <t>410031196</t>
  </si>
  <si>
    <t>Geodemografia</t>
  </si>
  <si>
    <t>410031198</t>
  </si>
  <si>
    <t>Psicologia</t>
  </si>
  <si>
    <t>410031199</t>
  </si>
  <si>
    <t>Psicologia de Trabalho</t>
  </si>
  <si>
    <t>410031200</t>
  </si>
  <si>
    <t>Psicologia Escolar</t>
  </si>
  <si>
    <t>410031201</t>
  </si>
  <si>
    <t>Psicologia Jurídica</t>
  </si>
  <si>
    <t>410031202</t>
  </si>
  <si>
    <t>Relações Internacionais</t>
  </si>
  <si>
    <t>410031203</t>
  </si>
  <si>
    <t>Sociologia</t>
  </si>
  <si>
    <t>410031204</t>
  </si>
  <si>
    <t>Comunicação Social</t>
  </si>
  <si>
    <t>410032180</t>
  </si>
  <si>
    <t>Ciências de Comunicação</t>
  </si>
  <si>
    <t>410032205</t>
  </si>
  <si>
    <t>Jornalismo</t>
  </si>
  <si>
    <t>410032206</t>
  </si>
  <si>
    <t>Gestão de Recursos Humanos</t>
  </si>
  <si>
    <t>410034034</t>
  </si>
  <si>
    <t>Logística e Gestão Comercial</t>
  </si>
  <si>
    <t>410034214</t>
  </si>
  <si>
    <t>Ciências Jurídicas</t>
  </si>
  <si>
    <t>410038217</t>
  </si>
  <si>
    <t>Direito</t>
  </si>
  <si>
    <t>410038218</t>
  </si>
  <si>
    <t>Informática e Gestão de Empresa</t>
  </si>
  <si>
    <t>410048219</t>
  </si>
  <si>
    <t>Serviço Social</t>
  </si>
  <si>
    <t>410076220</t>
  </si>
  <si>
    <t>Campo 24,  25</t>
  </si>
  <si>
    <t>Ensino Presencial</t>
  </si>
  <si>
    <t>Semi-presencial</t>
  </si>
  <si>
    <t>A Distancia</t>
  </si>
  <si>
    <t>Campo 26</t>
  </si>
  <si>
    <t>Ano Frequência</t>
  </si>
  <si>
    <t>Finalista</t>
  </si>
  <si>
    <t>Campo 27</t>
  </si>
  <si>
    <t xml:space="preserve">Situação Académica </t>
  </si>
  <si>
    <t>1ª Matrìcula-Novo</t>
  </si>
  <si>
    <t>Aprovado em toda</t>
  </si>
  <si>
    <t>Aprovado com Cadeiras em atraso</t>
  </si>
  <si>
    <t>Repetentes</t>
  </si>
  <si>
    <t>Transferencia</t>
  </si>
  <si>
    <t>6</t>
  </si>
  <si>
    <t>7</t>
  </si>
  <si>
    <t>Reprovado</t>
  </si>
  <si>
    <t>8</t>
  </si>
  <si>
    <t>Anúlou Matrícula</t>
  </si>
  <si>
    <t>9</t>
  </si>
  <si>
    <t>LICENÇA POR DOENÇA</t>
  </si>
  <si>
    <t>Continuante bacharelato</t>
  </si>
  <si>
    <t>Campo 28</t>
  </si>
  <si>
    <t xml:space="preserve"> Tipo de Bolsa </t>
  </si>
  <si>
    <t>A</t>
  </si>
  <si>
    <t>Aproveitamento academico-referencia</t>
  </si>
  <si>
    <t>B</t>
  </si>
  <si>
    <t>Careccia de recurso do agregado familiar</t>
  </si>
  <si>
    <t>C</t>
  </si>
  <si>
    <t>Comportamento Exemplar do estudante</t>
  </si>
  <si>
    <t>D</t>
  </si>
  <si>
    <t>Idade regilamente frequentar o superior</t>
  </si>
  <si>
    <t>E</t>
  </si>
  <si>
    <t>Bolsa externa</t>
  </si>
  <si>
    <t>G</t>
  </si>
  <si>
    <t>Bolsa de Credito Interno</t>
  </si>
  <si>
    <t>Bolsero de Institucion (funcionario)</t>
  </si>
  <si>
    <t>N</t>
  </si>
  <si>
    <t>Normal</t>
  </si>
  <si>
    <t>Campo 34</t>
  </si>
  <si>
    <t>H</t>
  </si>
  <si>
    <t>Sim</t>
  </si>
  <si>
    <t>Não</t>
  </si>
  <si>
    <t>Campo 35</t>
  </si>
  <si>
    <t>Publico</t>
  </si>
  <si>
    <t>Privada</t>
  </si>
  <si>
    <t>Campo 37</t>
  </si>
  <si>
    <r>
      <rPr>
        <i/>
        <sz val="11"/>
        <color indexed="62"/>
        <rFont val="Calibri"/>
        <family val="2"/>
      </rPr>
      <t>01101001</t>
    </r>
    <r>
      <rPr>
        <i/>
        <sz val="11"/>
        <color indexed="8"/>
        <rFont val="Calibri"/>
        <family val="2"/>
      </rPr>
      <t>021050</t>
    </r>
  </si>
  <si>
    <r>
      <rPr>
        <i/>
        <sz val="11"/>
        <color indexed="62"/>
        <rFont val="Calibri"/>
        <family val="2"/>
      </rPr>
      <t>01101001</t>
    </r>
    <r>
      <rPr>
        <i/>
        <sz val="11"/>
        <color indexed="8"/>
        <rFont val="Calibri"/>
        <family val="2"/>
      </rPr>
      <t>022125</t>
    </r>
  </si>
  <si>
    <r>
      <rPr>
        <i/>
        <sz val="11"/>
        <color indexed="62"/>
        <rFont val="Calibri"/>
        <family val="2"/>
      </rPr>
      <t>01101001</t>
    </r>
    <r>
      <rPr>
        <i/>
        <sz val="11"/>
        <color indexed="8"/>
        <rFont val="Calibri"/>
        <family val="2"/>
      </rPr>
      <t>031124</t>
    </r>
  </si>
  <si>
    <t>Tipo Instituição labora</t>
  </si>
  <si>
    <t>Internato</t>
  </si>
  <si>
    <t>si</t>
  </si>
  <si>
    <t>no</t>
  </si>
  <si>
    <t xml:space="preserve">Procedência Escolar do Ensino Médio </t>
  </si>
  <si>
    <t>Campo 30</t>
  </si>
  <si>
    <t xml:space="preserve">Estudante trabalhador  </t>
  </si>
  <si>
    <t>Tipo de Instituição donde labora</t>
  </si>
  <si>
    <t>AFRICA (Total)</t>
  </si>
  <si>
    <r>
      <rPr>
        <i/>
        <sz val="11"/>
        <color indexed="8"/>
        <rFont val="Calibri"/>
        <family val="2"/>
      </rPr>
      <t>042120441</t>
    </r>
  </si>
  <si>
    <t>Não trabalhador</t>
  </si>
  <si>
    <t>CODIFICADOR MATRICULA INICIAL-1</t>
  </si>
  <si>
    <t>CODIFICADOR MATRICULA INICIAL-2</t>
  </si>
  <si>
    <t>CODIFICADOR MATRICULA INICIAL-3</t>
  </si>
  <si>
    <t>CODIFICADOR MATRICULA INICIAL-4</t>
  </si>
  <si>
    <t>CODIFICADOR MATRICULA INICIAL-5</t>
  </si>
  <si>
    <t>CODIFICADOR MATRICULA INICIAL-6</t>
  </si>
  <si>
    <t>CODIFICADOR MATRICULA INICIAL-7</t>
  </si>
  <si>
    <t>010701</t>
  </si>
  <si>
    <t>091701</t>
  </si>
  <si>
    <t>091702</t>
  </si>
  <si>
    <t>091703</t>
  </si>
  <si>
    <t>151301</t>
  </si>
  <si>
    <t>151302</t>
  </si>
  <si>
    <t>151303</t>
  </si>
  <si>
    <r>
      <t xml:space="preserve">Ano de </t>
    </r>
    <r>
      <rPr>
        <b/>
        <i/>
        <sz val="10"/>
        <color rgb="FFFF0000"/>
        <rFont val="Bookman Old Style"/>
        <family val="1"/>
      </rPr>
      <t xml:space="preserve">frequência </t>
    </r>
  </si>
  <si>
    <t>960</t>
  </si>
  <si>
    <t>102102</t>
  </si>
  <si>
    <t>AFRICA Sem Especificar</t>
  </si>
  <si>
    <t>AMÉRICA  DEL NORTE  Sem Especificar</t>
  </si>
  <si>
    <t>CARIBE  Y AMÉRICA  CENTRAL Sem Especificar</t>
  </si>
  <si>
    <t>AMERICA  DEL SUR Sem Especificar</t>
  </si>
  <si>
    <t>ASIA Sem Especificar</t>
  </si>
  <si>
    <t>EUROPA Sem Especificar</t>
  </si>
  <si>
    <t>OCEANÍA  Sem Especificar</t>
  </si>
  <si>
    <t>Sem Especificar</t>
  </si>
  <si>
    <t>SEM ESPECIFICAR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</si>
</sst>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i/>
      <sz val="11"/>
      <color indexed="8"/>
      <name val="Calibri"/>
      <family val="2"/>
    </font>
    <font>
      <i/>
      <sz val="11"/>
      <color indexed="62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i/>
      <sz val="12"/>
      <color theme="1" tint="4.9989318521683403E-2"/>
      <name val="Bookman Old Style"/>
      <family val="1"/>
    </font>
    <font>
      <i/>
      <sz val="6"/>
      <color theme="1"/>
      <name val="Calibri"/>
      <family val="2"/>
      <scheme val="minor"/>
    </font>
    <font>
      <b/>
      <i/>
      <sz val="6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Bookman Old Style"/>
      <family val="1"/>
    </font>
    <font>
      <b/>
      <i/>
      <sz val="11"/>
      <color rgb="FFC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0"/>
      <color rgb="FFFF0000"/>
      <name val="Bookman Old Style"/>
      <family val="1"/>
    </font>
    <font>
      <b/>
      <sz val="11"/>
      <color rgb="FFFF0000"/>
      <name val="Calibri"/>
      <family val="2"/>
      <scheme val="minor"/>
    </font>
    <font>
      <i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49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49" fontId="5" fillId="0" borderId="1" xfId="0" applyNumberFormat="1" applyFont="1" applyBorder="1"/>
    <xf numFmtId="0" fontId="4" fillId="0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4" xfId="0" applyFont="1" applyFill="1" applyBorder="1"/>
    <xf numFmtId="49" fontId="4" fillId="0" borderId="5" xfId="0" applyNumberFormat="1" applyFont="1" applyBorder="1"/>
    <xf numFmtId="0" fontId="4" fillId="0" borderId="1" xfId="0" applyFont="1" applyFill="1" applyBorder="1" applyAlignment="1">
      <alignment horizontal="left"/>
    </xf>
    <xf numFmtId="0" fontId="4" fillId="0" borderId="0" xfId="0" applyFont="1"/>
    <xf numFmtId="0" fontId="4" fillId="0" borderId="1" xfId="0" applyFont="1" applyBorder="1" applyAlignment="1"/>
    <xf numFmtId="49" fontId="4" fillId="0" borderId="0" xfId="0" applyNumberFormat="1" applyFont="1"/>
    <xf numFmtId="0" fontId="6" fillId="6" borderId="1" xfId="0" applyFont="1" applyFill="1" applyBorder="1"/>
    <xf numFmtId="49" fontId="7" fillId="6" borderId="1" xfId="0" applyNumberFormat="1" applyFont="1" applyFill="1" applyBorder="1" applyAlignment="1">
      <alignment horizontal="center"/>
    </xf>
    <xf numFmtId="49" fontId="8" fillId="7" borderId="6" xfId="0" applyNumberFormat="1" applyFont="1" applyFill="1" applyBorder="1" applyAlignment="1">
      <alignment horizontal="center"/>
    </xf>
    <xf numFmtId="0" fontId="6" fillId="2" borderId="7" xfId="0" applyFont="1" applyFill="1" applyBorder="1"/>
    <xf numFmtId="49" fontId="9" fillId="0" borderId="1" xfId="0" applyNumberFormat="1" applyFont="1" applyBorder="1" applyAlignment="1">
      <alignment horizontal="right"/>
    </xf>
    <xf numFmtId="49" fontId="8" fillId="8" borderId="1" xfId="0" applyNumberFormat="1" applyFont="1" applyFill="1" applyBorder="1" applyAlignment="1">
      <alignment horizontal="right" vertical="center"/>
    </xf>
    <xf numFmtId="0" fontId="8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49" fontId="9" fillId="0" borderId="1" xfId="0" applyNumberFormat="1" applyFont="1" applyBorder="1" applyAlignment="1"/>
    <xf numFmtId="0" fontId="4" fillId="0" borderId="1" xfId="0" applyFont="1" applyFill="1" applyBorder="1" applyAlignment="1">
      <alignment wrapText="1"/>
    </xf>
    <xf numFmtId="49" fontId="8" fillId="7" borderId="1" xfId="0" applyNumberFormat="1" applyFont="1" applyFill="1" applyBorder="1" applyAlignment="1">
      <alignment horizontal="right"/>
    </xf>
    <xf numFmtId="0" fontId="6" fillId="2" borderId="1" xfId="0" applyFont="1" applyFill="1" applyBorder="1"/>
    <xf numFmtId="49" fontId="6" fillId="0" borderId="1" xfId="0" applyNumberFormat="1" applyFont="1" applyBorder="1" applyAlignment="1">
      <alignment horizontal="right"/>
    </xf>
    <xf numFmtId="49" fontId="10" fillId="0" borderId="1" xfId="0" applyNumberFormat="1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Fill="1" applyBorder="1"/>
    <xf numFmtId="0" fontId="11" fillId="6" borderId="1" xfId="0" applyFont="1" applyFill="1" applyBorder="1" applyAlignment="1"/>
    <xf numFmtId="49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wrapText="1"/>
    </xf>
    <xf numFmtId="49" fontId="9" fillId="8" borderId="1" xfId="0" applyNumberFormat="1" applyFont="1" applyFill="1" applyBorder="1" applyAlignment="1"/>
    <xf numFmtId="0" fontId="9" fillId="0" borderId="1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0" fillId="0" borderId="0" xfId="0" applyFont="1"/>
    <xf numFmtId="0" fontId="10" fillId="2" borderId="1" xfId="0" applyFont="1" applyFill="1" applyBorder="1" applyAlignment="1">
      <alignment wrapText="1"/>
    </xf>
    <xf numFmtId="0" fontId="4" fillId="0" borderId="2" xfId="0" applyFont="1" applyBorder="1"/>
    <xf numFmtId="0" fontId="4" fillId="6" borderId="2" xfId="0" applyFont="1" applyFill="1" applyBorder="1"/>
    <xf numFmtId="0" fontId="0" fillId="0" borderId="3" xfId="0" applyFont="1" applyBorder="1"/>
    <xf numFmtId="49" fontId="4" fillId="7" borderId="1" xfId="0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wrapText="1"/>
    </xf>
    <xf numFmtId="49" fontId="11" fillId="0" borderId="1" xfId="0" applyNumberFormat="1" applyFont="1" applyBorder="1" applyAlignment="1">
      <alignment horizontal="right"/>
    </xf>
    <xf numFmtId="0" fontId="11" fillId="6" borderId="1" xfId="0" applyFont="1" applyFill="1" applyBorder="1" applyAlignment="1">
      <alignment horizontal="left"/>
    </xf>
    <xf numFmtId="0" fontId="13" fillId="0" borderId="0" xfId="0" applyFont="1" applyBorder="1"/>
    <xf numFmtId="49" fontId="4" fillId="0" borderId="1" xfId="0" applyNumberFormat="1" applyFont="1" applyBorder="1" applyAlignment="1">
      <alignment horizontal="left"/>
    </xf>
    <xf numFmtId="0" fontId="11" fillId="6" borderId="1" xfId="0" applyFont="1" applyFill="1" applyBorder="1"/>
    <xf numFmtId="49" fontId="7" fillId="7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 wrapText="1"/>
    </xf>
    <xf numFmtId="0" fontId="11" fillId="6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49" fontId="14" fillId="7" borderId="1" xfId="0" applyNumberFormat="1" applyFont="1" applyFill="1" applyBorder="1" applyAlignment="1">
      <alignment horizontal="right"/>
    </xf>
    <xf numFmtId="49" fontId="4" fillId="7" borderId="1" xfId="0" applyNumberFormat="1" applyFont="1" applyFill="1" applyBorder="1" applyAlignment="1">
      <alignment horizontal="center"/>
    </xf>
    <xf numFmtId="0" fontId="11" fillId="6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5" fillId="2" borderId="1" xfId="0" applyFont="1" applyFill="1" applyBorder="1"/>
    <xf numFmtId="49" fontId="16" fillId="7" borderId="1" xfId="0" applyNumberFormat="1" applyFont="1" applyFill="1" applyBorder="1" applyAlignment="1">
      <alignment horizontal="right"/>
    </xf>
    <xf numFmtId="0" fontId="4" fillId="0" borderId="0" xfId="0" applyFont="1" applyBorder="1"/>
    <xf numFmtId="0" fontId="11" fillId="6" borderId="3" xfId="0" applyFont="1" applyFill="1" applyBorder="1"/>
    <xf numFmtId="49" fontId="4" fillId="0" borderId="3" xfId="0" applyNumberFormat="1" applyFont="1" applyBorder="1"/>
    <xf numFmtId="0" fontId="17" fillId="0" borderId="1" xfId="0" applyFont="1" applyBorder="1"/>
    <xf numFmtId="49" fontId="18" fillId="0" borderId="1" xfId="0" applyNumberFormat="1" applyFont="1" applyBorder="1"/>
    <xf numFmtId="0" fontId="18" fillId="0" borderId="1" xfId="0" applyFont="1" applyBorder="1"/>
    <xf numFmtId="0" fontId="19" fillId="0" borderId="1" xfId="0" applyFont="1" applyBorder="1" applyAlignment="1">
      <alignment horizontal="left"/>
    </xf>
    <xf numFmtId="2" fontId="4" fillId="0" borderId="1" xfId="0" applyNumberFormat="1" applyFont="1" applyBorder="1"/>
    <xf numFmtId="0" fontId="20" fillId="0" borderId="0" xfId="0" applyFont="1"/>
    <xf numFmtId="0" fontId="21" fillId="9" borderId="3" xfId="0" applyFont="1" applyFill="1" applyBorder="1" applyAlignment="1">
      <alignment horizontal="left"/>
    </xf>
    <xf numFmtId="0" fontId="21" fillId="9" borderId="2" xfId="0" applyFont="1" applyFill="1" applyBorder="1"/>
    <xf numFmtId="49" fontId="21" fillId="9" borderId="1" xfId="0" applyNumberFormat="1" applyFont="1" applyFill="1" applyBorder="1" applyAlignment="1">
      <alignment horizontal="left"/>
    </xf>
    <xf numFmtId="0" fontId="22" fillId="0" borderId="1" xfId="0" applyFont="1" applyBorder="1"/>
    <xf numFmtId="49" fontId="22" fillId="0" borderId="3" xfId="0" applyNumberFormat="1" applyFont="1" applyBorder="1"/>
    <xf numFmtId="0" fontId="22" fillId="0" borderId="1" xfId="0" applyFont="1" applyBorder="1" applyAlignment="1">
      <alignment horizontal="left"/>
    </xf>
    <xf numFmtId="49" fontId="22" fillId="0" borderId="1" xfId="0" applyNumberFormat="1" applyFont="1" applyBorder="1" applyAlignment="1">
      <alignment horizontal="left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49" fontId="22" fillId="7" borderId="1" xfId="0" applyNumberFormat="1" applyFont="1" applyFill="1" applyBorder="1" applyAlignment="1">
      <alignment horizontal="right"/>
    </xf>
    <xf numFmtId="0" fontId="22" fillId="0" borderId="1" xfId="0" applyFont="1" applyBorder="1" applyAlignment="1">
      <alignment horizontal="center"/>
    </xf>
    <xf numFmtId="0" fontId="24" fillId="0" borderId="1" xfId="0" applyFont="1" applyBorder="1"/>
    <xf numFmtId="0" fontId="22" fillId="6" borderId="1" xfId="0" applyFont="1" applyFill="1" applyBorder="1" applyAlignment="1">
      <alignment wrapText="1"/>
    </xf>
    <xf numFmtId="0" fontId="24" fillId="0" borderId="1" xfId="0" applyFont="1" applyBorder="1" applyAlignment="1">
      <alignment horizontal="center"/>
    </xf>
    <xf numFmtId="0" fontId="11" fillId="0" borderId="0" xfId="0" applyFont="1"/>
    <xf numFmtId="49" fontId="9" fillId="4" borderId="8" xfId="0" applyNumberFormat="1" applyFont="1" applyFill="1" applyBorder="1" applyAlignment="1">
      <alignment horizontal="center" vertical="top" wrapText="1"/>
    </xf>
    <xf numFmtId="0" fontId="12" fillId="4" borderId="9" xfId="0" applyFont="1" applyFill="1" applyBorder="1" applyAlignment="1">
      <alignment horizontal="left" vertical="top" wrapText="1"/>
    </xf>
    <xf numFmtId="0" fontId="12" fillId="4" borderId="9" xfId="0" quotePrefix="1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left" vertical="top" wrapText="1"/>
    </xf>
    <xf numFmtId="0" fontId="12" fillId="4" borderId="8" xfId="0" applyFont="1" applyFill="1" applyBorder="1" applyAlignment="1">
      <alignment horizontal="center" vertical="top" wrapText="1"/>
    </xf>
    <xf numFmtId="49" fontId="9" fillId="4" borderId="10" xfId="0" applyNumberFormat="1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left" vertical="top" wrapText="1"/>
    </xf>
    <xf numFmtId="49" fontId="9" fillId="4" borderId="12" xfId="0" applyNumberFormat="1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left" vertical="top" wrapText="1"/>
    </xf>
    <xf numFmtId="0" fontId="25" fillId="4" borderId="9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49" fontId="1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2"/>
  <sheetViews>
    <sheetView tabSelected="1" topLeftCell="A157" workbookViewId="0">
      <selection activeCell="V8" sqref="V8"/>
    </sheetView>
  </sheetViews>
  <sheetFormatPr defaultRowHeight="15" x14ac:dyDescent="0.25"/>
  <cols>
    <col min="1" max="1" width="2.7109375" style="11" customWidth="1"/>
    <col min="2" max="2" width="9.140625" style="11"/>
    <col min="3" max="3" width="38.28515625" style="11" customWidth="1"/>
    <col min="4" max="4" width="3.140625" style="11" customWidth="1"/>
    <col min="5" max="5" width="9.140625" style="11"/>
    <col min="6" max="6" width="40.7109375" style="11" customWidth="1"/>
    <col min="7" max="7" width="3.7109375" style="11" customWidth="1"/>
    <col min="8" max="8" width="17.28515625" style="11" customWidth="1"/>
    <col min="9" max="9" width="39" style="11" customWidth="1"/>
    <col min="10" max="10" width="27.7109375" style="11" customWidth="1"/>
    <col min="11" max="11" width="17.42578125" style="11" customWidth="1"/>
    <col min="12" max="14" width="9.140625" style="11"/>
    <col min="15" max="15" width="55.28515625" style="11" customWidth="1"/>
    <col min="16" max="16" width="9.140625" style="11"/>
    <col min="17" max="17" width="26.5703125" style="11" customWidth="1"/>
    <col min="18" max="18" width="9.140625" style="11"/>
    <col min="19" max="19" width="55.5703125" style="11" customWidth="1"/>
    <col min="20" max="20" width="21.5703125" style="11" customWidth="1"/>
    <col min="21" max="21" width="9.140625" style="11"/>
    <col min="22" max="22" width="43.7109375" style="11" customWidth="1"/>
    <col min="23" max="23" width="14.7109375" style="11" customWidth="1"/>
    <col min="24" max="26" width="4.5703125" style="11" customWidth="1"/>
    <col min="27" max="27" width="5.42578125" style="11" customWidth="1"/>
    <col min="28" max="28" width="9.140625" style="11"/>
    <col min="29" max="29" width="48.140625" style="11" customWidth="1"/>
    <col min="30" max="31" width="9.140625" style="11"/>
    <col min="32" max="32" width="10.140625" style="11" customWidth="1"/>
    <col min="33" max="16384" width="9.140625" style="11"/>
  </cols>
  <sheetData>
    <row r="1" spans="1:40" x14ac:dyDescent="0.25">
      <c r="A1" s="85">
        <v>1</v>
      </c>
      <c r="B1" s="85">
        <f>A1+1</f>
        <v>2</v>
      </c>
      <c r="C1" s="85">
        <f t="shared" ref="C1:AN1" si="0">B1+1</f>
        <v>3</v>
      </c>
      <c r="D1" s="85">
        <f t="shared" si="0"/>
        <v>4</v>
      </c>
      <c r="E1" s="85">
        <f t="shared" si="0"/>
        <v>5</v>
      </c>
      <c r="F1" s="85">
        <f t="shared" si="0"/>
        <v>6</v>
      </c>
      <c r="G1" s="85">
        <f t="shared" si="0"/>
        <v>7</v>
      </c>
      <c r="H1" s="85">
        <f t="shared" si="0"/>
        <v>8</v>
      </c>
      <c r="I1" s="85">
        <f t="shared" si="0"/>
        <v>9</v>
      </c>
      <c r="J1" s="85">
        <f t="shared" si="0"/>
        <v>10</v>
      </c>
      <c r="K1" s="85">
        <f t="shared" si="0"/>
        <v>11</v>
      </c>
      <c r="L1" s="85">
        <f t="shared" si="0"/>
        <v>12</v>
      </c>
      <c r="M1" s="85">
        <f t="shared" si="0"/>
        <v>13</v>
      </c>
      <c r="N1" s="85">
        <f t="shared" si="0"/>
        <v>14</v>
      </c>
      <c r="O1" s="85">
        <f t="shared" si="0"/>
        <v>15</v>
      </c>
      <c r="P1" s="85">
        <f t="shared" si="0"/>
        <v>16</v>
      </c>
      <c r="Q1" s="85">
        <f t="shared" si="0"/>
        <v>17</v>
      </c>
      <c r="R1" s="85">
        <f t="shared" si="0"/>
        <v>18</v>
      </c>
      <c r="S1" s="85">
        <f t="shared" si="0"/>
        <v>19</v>
      </c>
      <c r="T1" s="85">
        <f t="shared" si="0"/>
        <v>20</v>
      </c>
      <c r="U1" s="85">
        <f t="shared" si="0"/>
        <v>21</v>
      </c>
      <c r="V1" s="85">
        <f t="shared" si="0"/>
        <v>22</v>
      </c>
      <c r="W1" s="85">
        <f t="shared" si="0"/>
        <v>23</v>
      </c>
      <c r="X1" s="85">
        <f t="shared" si="0"/>
        <v>24</v>
      </c>
      <c r="Y1" s="85">
        <f t="shared" si="0"/>
        <v>25</v>
      </c>
      <c r="Z1" s="85">
        <f t="shared" si="0"/>
        <v>26</v>
      </c>
      <c r="AA1" s="85">
        <f t="shared" si="0"/>
        <v>27</v>
      </c>
      <c r="AB1" s="85">
        <f t="shared" si="0"/>
        <v>28</v>
      </c>
      <c r="AC1" s="85">
        <f t="shared" si="0"/>
        <v>29</v>
      </c>
      <c r="AD1" s="85">
        <f t="shared" si="0"/>
        <v>30</v>
      </c>
      <c r="AE1" s="85">
        <f t="shared" si="0"/>
        <v>31</v>
      </c>
      <c r="AF1" s="85">
        <f t="shared" si="0"/>
        <v>32</v>
      </c>
      <c r="AG1" s="85">
        <f t="shared" si="0"/>
        <v>33</v>
      </c>
      <c r="AH1" s="85">
        <f t="shared" si="0"/>
        <v>34</v>
      </c>
      <c r="AI1" s="85">
        <f t="shared" si="0"/>
        <v>35</v>
      </c>
      <c r="AJ1" s="85">
        <f t="shared" si="0"/>
        <v>36</v>
      </c>
      <c r="AK1" s="85">
        <f t="shared" si="0"/>
        <v>37</v>
      </c>
      <c r="AL1" s="85">
        <f t="shared" si="0"/>
        <v>38</v>
      </c>
      <c r="AM1" s="85">
        <f t="shared" si="0"/>
        <v>39</v>
      </c>
      <c r="AN1" s="85">
        <f t="shared" si="0"/>
        <v>40</v>
      </c>
    </row>
    <row r="2" spans="1:40" x14ac:dyDescent="0.25">
      <c r="B2" s="70" t="s">
        <v>2198</v>
      </c>
      <c r="H2" s="70" t="s">
        <v>2203</v>
      </c>
      <c r="N2" s="70" t="s">
        <v>2200</v>
      </c>
      <c r="S2" s="70" t="s">
        <v>2201</v>
      </c>
      <c r="V2" s="70" t="s">
        <v>2202</v>
      </c>
      <c r="AC2" s="70" t="s">
        <v>2197</v>
      </c>
    </row>
    <row r="3" spans="1:40" ht="15.75" thickBot="1" x14ac:dyDescent="0.3">
      <c r="C3" s="11" t="s">
        <v>9</v>
      </c>
      <c r="F3" s="11" t="s">
        <v>1059</v>
      </c>
      <c r="G3" s="62"/>
      <c r="K3" s="11" t="s">
        <v>1027</v>
      </c>
      <c r="O3" s="11" t="s">
        <v>1088</v>
      </c>
      <c r="T3" s="11" t="s">
        <v>1626</v>
      </c>
    </row>
    <row r="4" spans="1:40" ht="15.75" thickBot="1" x14ac:dyDescent="0.3">
      <c r="B4" s="36" t="s">
        <v>3</v>
      </c>
      <c r="C4" s="25" t="s">
        <v>4</v>
      </c>
      <c r="E4" s="24" t="s">
        <v>1028</v>
      </c>
      <c r="F4" s="37" t="s">
        <v>1037</v>
      </c>
      <c r="G4" s="62"/>
      <c r="H4" s="14" t="s">
        <v>10</v>
      </c>
      <c r="I4" s="14" t="s">
        <v>11</v>
      </c>
      <c r="J4" s="14" t="s">
        <v>12</v>
      </c>
      <c r="K4" s="15" t="s">
        <v>13</v>
      </c>
      <c r="N4" s="16" t="s">
        <v>1028</v>
      </c>
      <c r="O4" s="17" t="s">
        <v>1060</v>
      </c>
      <c r="P4"/>
      <c r="Q4"/>
      <c r="S4" s="46" t="s">
        <v>1324</v>
      </c>
      <c r="T4" s="46" t="s">
        <v>1325</v>
      </c>
      <c r="V4" s="11" t="s">
        <v>2136</v>
      </c>
      <c r="X4" s="65"/>
      <c r="Y4" s="97" t="s">
        <v>1741</v>
      </c>
      <c r="Z4" s="97"/>
      <c r="AA4" s="97"/>
    </row>
    <row r="5" spans="1:40" ht="13.5" customHeight="1" x14ac:dyDescent="0.25">
      <c r="B5" s="18" t="s">
        <v>5</v>
      </c>
      <c r="C5" s="12" t="s">
        <v>6</v>
      </c>
      <c r="E5" s="19" t="s">
        <v>1038</v>
      </c>
      <c r="F5" s="20" t="s">
        <v>14</v>
      </c>
      <c r="G5" s="62"/>
      <c r="H5" s="69" t="s">
        <v>14</v>
      </c>
      <c r="I5" s="21" t="s">
        <v>14</v>
      </c>
      <c r="J5" s="21" t="s">
        <v>14</v>
      </c>
      <c r="K5" s="22" t="s">
        <v>15</v>
      </c>
      <c r="N5" s="93">
        <v>900</v>
      </c>
      <c r="O5" s="94" t="s">
        <v>2194</v>
      </c>
      <c r="S5" s="7" t="s">
        <v>1326</v>
      </c>
      <c r="T5" s="48" t="s">
        <v>2183</v>
      </c>
      <c r="V5" s="49" t="s">
        <v>1742</v>
      </c>
      <c r="W5" s="63" t="s">
        <v>1743</v>
      </c>
      <c r="X5" s="66" t="s">
        <v>1744</v>
      </c>
      <c r="Y5" s="66" t="s">
        <v>1745</v>
      </c>
      <c r="Z5" s="66" t="s">
        <v>1746</v>
      </c>
      <c r="AA5" s="67" t="s">
        <v>1747</v>
      </c>
      <c r="AD5" s="11" t="s">
        <v>1740</v>
      </c>
    </row>
    <row r="6" spans="1:40" ht="13.5" customHeight="1" x14ac:dyDescent="0.25">
      <c r="B6" s="18" t="s">
        <v>7</v>
      </c>
      <c r="C6" s="3" t="s">
        <v>8</v>
      </c>
      <c r="E6" s="19" t="s">
        <v>1039</v>
      </c>
      <c r="F6" s="20" t="s">
        <v>38</v>
      </c>
      <c r="G6" s="62"/>
      <c r="H6" s="69" t="s">
        <v>14</v>
      </c>
      <c r="I6" s="21" t="s">
        <v>14</v>
      </c>
      <c r="J6" s="23" t="s">
        <v>16</v>
      </c>
      <c r="K6" s="22" t="s">
        <v>17</v>
      </c>
      <c r="N6" s="86" t="s">
        <v>1062</v>
      </c>
      <c r="O6" s="87" t="s">
        <v>1102</v>
      </c>
      <c r="S6" s="7" t="s">
        <v>1327</v>
      </c>
      <c r="T6" s="48" t="s">
        <v>2184</v>
      </c>
      <c r="V6" s="3" t="s">
        <v>1748</v>
      </c>
      <c r="W6" s="64" t="s">
        <v>1749</v>
      </c>
      <c r="X6" s="3" t="str">
        <f t="shared" ref="X6:X69" si="1">MID(W6,1,1)</f>
        <v>1</v>
      </c>
      <c r="Y6" s="3" t="str">
        <f t="shared" ref="Y6:Y69" si="2">MID(W6,2,2)</f>
        <v>05</v>
      </c>
      <c r="Z6" s="3" t="str">
        <f t="shared" ref="Z6:Z69" si="3">MID(W6,4,3)</f>
        <v>142</v>
      </c>
      <c r="AA6" s="3" t="str">
        <f t="shared" ref="AA6:AA69" si="4">MID(W6,7,3)</f>
        <v>006</v>
      </c>
      <c r="AC6" s="52" t="s">
        <v>1627</v>
      </c>
      <c r="AD6" s="41"/>
      <c r="AE6" s="41"/>
      <c r="AF6" s="68" t="s">
        <v>1628</v>
      </c>
    </row>
    <row r="7" spans="1:40" ht="13.5" customHeight="1" x14ac:dyDescent="0.25">
      <c r="E7" s="19" t="s">
        <v>1040</v>
      </c>
      <c r="F7" s="20" t="s">
        <v>89</v>
      </c>
      <c r="G7" s="62"/>
      <c r="H7" s="69" t="s">
        <v>14</v>
      </c>
      <c r="I7" s="21" t="s">
        <v>14</v>
      </c>
      <c r="J7" s="23" t="s">
        <v>18</v>
      </c>
      <c r="K7" s="22" t="s">
        <v>19</v>
      </c>
      <c r="N7" s="86" t="s">
        <v>1063</v>
      </c>
      <c r="O7" s="87" t="s">
        <v>1104</v>
      </c>
      <c r="S7" s="7" t="s">
        <v>1328</v>
      </c>
      <c r="T7" s="48" t="s">
        <v>2185</v>
      </c>
      <c r="V7" s="3" t="s">
        <v>1750</v>
      </c>
      <c r="W7" s="64" t="s">
        <v>1751</v>
      </c>
      <c r="X7" s="3" t="str">
        <f t="shared" si="1"/>
        <v>1</v>
      </c>
      <c r="Y7" s="3" t="str">
        <f t="shared" si="2"/>
        <v>05</v>
      </c>
      <c r="Z7" s="3" t="str">
        <f t="shared" si="3"/>
        <v>142</v>
      </c>
      <c r="AA7" s="3" t="str">
        <f t="shared" si="4"/>
        <v>051</v>
      </c>
      <c r="AC7" s="53" t="s">
        <v>1629</v>
      </c>
      <c r="AD7" s="40"/>
      <c r="AE7" s="40"/>
      <c r="AF7" s="48" t="s">
        <v>1630</v>
      </c>
    </row>
    <row r="8" spans="1:40" ht="13.5" customHeight="1" x14ac:dyDescent="0.25">
      <c r="C8" s="11" t="s">
        <v>1036</v>
      </c>
      <c r="E8" s="19" t="s">
        <v>1041</v>
      </c>
      <c r="F8" s="20" t="s">
        <v>187</v>
      </c>
      <c r="G8" s="62"/>
      <c r="H8" s="69" t="s">
        <v>14</v>
      </c>
      <c r="I8" s="21" t="s">
        <v>20</v>
      </c>
      <c r="J8" s="21" t="s">
        <v>21</v>
      </c>
      <c r="K8" s="22" t="s">
        <v>22</v>
      </c>
      <c r="N8" s="86">
        <v>204</v>
      </c>
      <c r="O8" s="87" t="s">
        <v>1106</v>
      </c>
      <c r="S8" s="7" t="s">
        <v>1329</v>
      </c>
      <c r="T8" s="48" t="s">
        <v>1330</v>
      </c>
      <c r="V8" s="3" t="s">
        <v>1752</v>
      </c>
      <c r="W8" s="64" t="s">
        <v>1753</v>
      </c>
      <c r="X8" s="3" t="str">
        <f t="shared" si="1"/>
        <v>1</v>
      </c>
      <c r="Y8" s="3" t="str">
        <f t="shared" si="2"/>
        <v>05</v>
      </c>
      <c r="Z8" s="3" t="str">
        <f t="shared" si="3"/>
        <v>142</v>
      </c>
      <c r="AA8" s="3" t="str">
        <f t="shared" si="4"/>
        <v>052</v>
      </c>
      <c r="AC8" s="53" t="s">
        <v>1631</v>
      </c>
      <c r="AD8" s="40"/>
      <c r="AE8" s="40"/>
      <c r="AF8" s="48" t="s">
        <v>1632</v>
      </c>
    </row>
    <row r="9" spans="1:40" ht="13.5" customHeight="1" x14ac:dyDescent="0.25">
      <c r="B9" s="24" t="s">
        <v>1028</v>
      </c>
      <c r="C9" s="25" t="s">
        <v>1029</v>
      </c>
      <c r="E9" s="19" t="s">
        <v>1042</v>
      </c>
      <c r="F9" s="20" t="s">
        <v>1043</v>
      </c>
      <c r="G9" s="62"/>
      <c r="H9" s="69" t="s">
        <v>14</v>
      </c>
      <c r="I9" s="21" t="s">
        <v>20</v>
      </c>
      <c r="J9" s="23" t="s">
        <v>23</v>
      </c>
      <c r="K9" s="22" t="s">
        <v>24</v>
      </c>
      <c r="N9" s="86" t="s">
        <v>1064</v>
      </c>
      <c r="O9" s="87" t="s">
        <v>1108</v>
      </c>
      <c r="S9" s="7" t="s">
        <v>1331</v>
      </c>
      <c r="T9" s="48" t="s">
        <v>1332</v>
      </c>
      <c r="V9" s="3" t="s">
        <v>1754</v>
      </c>
      <c r="W9" s="64" t="s">
        <v>1755</v>
      </c>
      <c r="X9" s="3" t="str">
        <f t="shared" si="1"/>
        <v>1</v>
      </c>
      <c r="Y9" s="3" t="str">
        <f t="shared" si="2"/>
        <v>05</v>
      </c>
      <c r="Z9" s="3" t="str">
        <f t="shared" si="3"/>
        <v>142</v>
      </c>
      <c r="AA9" s="3" t="str">
        <f t="shared" si="4"/>
        <v>053</v>
      </c>
      <c r="AC9" s="53" t="s">
        <v>1633</v>
      </c>
      <c r="AD9" s="40"/>
      <c r="AE9" s="40"/>
      <c r="AF9" s="48" t="s">
        <v>1634</v>
      </c>
    </row>
    <row r="10" spans="1:40" ht="13.5" customHeight="1" x14ac:dyDescent="0.25">
      <c r="B10" s="26" t="s">
        <v>5</v>
      </c>
      <c r="C10" s="12" t="s">
        <v>1030</v>
      </c>
      <c r="E10" s="19" t="s">
        <v>1044</v>
      </c>
      <c r="F10" s="20" t="s">
        <v>1045</v>
      </c>
      <c r="G10" s="62"/>
      <c r="H10" s="69" t="s">
        <v>14</v>
      </c>
      <c r="I10" s="21" t="s">
        <v>20</v>
      </c>
      <c r="J10" s="21" t="s">
        <v>25</v>
      </c>
      <c r="K10" s="2" t="s">
        <v>26</v>
      </c>
      <c r="N10" s="86">
        <v>854</v>
      </c>
      <c r="O10" s="87" t="s">
        <v>1110</v>
      </c>
      <c r="S10" s="7" t="s">
        <v>1333</v>
      </c>
      <c r="T10" s="48" t="s">
        <v>1334</v>
      </c>
      <c r="V10" s="3" t="s">
        <v>1756</v>
      </c>
      <c r="W10" s="64" t="s">
        <v>1757</v>
      </c>
      <c r="X10" s="3" t="str">
        <f t="shared" si="1"/>
        <v>1</v>
      </c>
      <c r="Y10" s="3" t="str">
        <f t="shared" si="2"/>
        <v>05</v>
      </c>
      <c r="Z10" s="3" t="str">
        <f t="shared" si="3"/>
        <v>142</v>
      </c>
      <c r="AA10" s="3" t="str">
        <f t="shared" si="4"/>
        <v>054</v>
      </c>
      <c r="AC10" s="53" t="s">
        <v>1635</v>
      </c>
      <c r="AD10" s="40"/>
      <c r="AE10" s="40"/>
      <c r="AF10" s="48" t="s">
        <v>1636</v>
      </c>
    </row>
    <row r="11" spans="1:40" ht="13.5" customHeight="1" x14ac:dyDescent="0.25">
      <c r="B11" s="26" t="s">
        <v>7</v>
      </c>
      <c r="C11" s="3" t="s">
        <v>1031</v>
      </c>
      <c r="E11" s="19" t="s">
        <v>1046</v>
      </c>
      <c r="F11" s="20" t="s">
        <v>397</v>
      </c>
      <c r="G11" s="62"/>
      <c r="H11" s="69" t="s">
        <v>14</v>
      </c>
      <c r="I11" s="21" t="s">
        <v>27</v>
      </c>
      <c r="J11" s="21" t="s">
        <v>27</v>
      </c>
      <c r="K11" s="22" t="s">
        <v>28</v>
      </c>
      <c r="N11" s="86">
        <v>108</v>
      </c>
      <c r="O11" s="87" t="s">
        <v>1112</v>
      </c>
      <c r="S11" s="7" t="s">
        <v>1335</v>
      </c>
      <c r="T11" s="48" t="s">
        <v>1336</v>
      </c>
      <c r="V11" s="3" t="s">
        <v>1758</v>
      </c>
      <c r="W11" s="64" t="s">
        <v>1759</v>
      </c>
      <c r="X11" s="3" t="str">
        <f t="shared" si="1"/>
        <v>1</v>
      </c>
      <c r="Y11" s="3" t="str">
        <f t="shared" si="2"/>
        <v>05</v>
      </c>
      <c r="Z11" s="3" t="str">
        <f t="shared" si="3"/>
        <v>142</v>
      </c>
      <c r="AA11" s="3" t="str">
        <f t="shared" si="4"/>
        <v>055</v>
      </c>
      <c r="AC11" s="53" t="s">
        <v>1368</v>
      </c>
      <c r="AD11" s="40"/>
      <c r="AE11" s="40"/>
      <c r="AF11" s="48" t="s">
        <v>1637</v>
      </c>
    </row>
    <row r="12" spans="1:40" ht="13.5" customHeight="1" x14ac:dyDescent="0.25">
      <c r="B12" s="26" t="s">
        <v>1032</v>
      </c>
      <c r="C12" s="6" t="s">
        <v>1033</v>
      </c>
      <c r="E12" s="19" t="s">
        <v>1047</v>
      </c>
      <c r="F12" s="20" t="s">
        <v>502</v>
      </c>
      <c r="G12" s="62"/>
      <c r="H12" s="69" t="s">
        <v>14</v>
      </c>
      <c r="I12" s="21" t="s">
        <v>27</v>
      </c>
      <c r="J12" s="21" t="s">
        <v>29</v>
      </c>
      <c r="K12" s="2" t="s">
        <v>30</v>
      </c>
      <c r="N12" s="86">
        <v>120</v>
      </c>
      <c r="O12" s="87" t="s">
        <v>1114</v>
      </c>
      <c r="S12" s="7" t="s">
        <v>1337</v>
      </c>
      <c r="T12" s="48" t="s">
        <v>1338</v>
      </c>
      <c r="V12" s="3" t="s">
        <v>1760</v>
      </c>
      <c r="W12" s="64" t="s">
        <v>1761</v>
      </c>
      <c r="X12" s="3" t="str">
        <f t="shared" si="1"/>
        <v>1</v>
      </c>
      <c r="Y12" s="3" t="str">
        <f t="shared" si="2"/>
        <v>05</v>
      </c>
      <c r="Z12" s="3" t="str">
        <f t="shared" si="3"/>
        <v>142</v>
      </c>
      <c r="AA12" s="3" t="str">
        <f t="shared" si="4"/>
        <v>056</v>
      </c>
      <c r="AC12" s="53" t="s">
        <v>1638</v>
      </c>
      <c r="AD12" s="40"/>
      <c r="AE12" s="40"/>
      <c r="AF12" s="48" t="s">
        <v>1639</v>
      </c>
    </row>
    <row r="13" spans="1:40" ht="13.5" customHeight="1" x14ac:dyDescent="0.25">
      <c r="B13" s="26" t="s">
        <v>1034</v>
      </c>
      <c r="C13" s="6" t="s">
        <v>1035</v>
      </c>
      <c r="E13" s="19" t="s">
        <v>1048</v>
      </c>
      <c r="F13" s="20" t="s">
        <v>552</v>
      </c>
      <c r="G13" s="62"/>
      <c r="H13" s="69" t="s">
        <v>14</v>
      </c>
      <c r="I13" s="21" t="s">
        <v>27</v>
      </c>
      <c r="J13" s="21" t="s">
        <v>31</v>
      </c>
      <c r="K13" s="2" t="s">
        <v>32</v>
      </c>
      <c r="N13" s="86">
        <v>132</v>
      </c>
      <c r="O13" s="87" t="s">
        <v>1116</v>
      </c>
      <c r="S13" s="7" t="s">
        <v>1339</v>
      </c>
      <c r="T13" s="48" t="s">
        <v>1340</v>
      </c>
      <c r="V13" s="3" t="s">
        <v>1762</v>
      </c>
      <c r="W13" s="64" t="s">
        <v>1763</v>
      </c>
      <c r="X13" s="3" t="str">
        <f t="shared" si="1"/>
        <v>1</v>
      </c>
      <c r="Y13" s="3" t="str">
        <f t="shared" si="2"/>
        <v>05</v>
      </c>
      <c r="Z13" s="3" t="str">
        <f t="shared" si="3"/>
        <v>142</v>
      </c>
      <c r="AA13" s="3" t="str">
        <f t="shared" si="4"/>
        <v>057</v>
      </c>
      <c r="AC13" s="53" t="s">
        <v>1640</v>
      </c>
      <c r="AD13" s="40"/>
      <c r="AE13" s="40"/>
      <c r="AF13" s="48" t="s">
        <v>1641</v>
      </c>
    </row>
    <row r="14" spans="1:40" ht="13.5" customHeight="1" x14ac:dyDescent="0.25">
      <c r="C14" s="11" t="s">
        <v>1094</v>
      </c>
      <c r="E14" s="19" t="s">
        <v>1049</v>
      </c>
      <c r="F14" s="20" t="s">
        <v>625</v>
      </c>
      <c r="G14" s="62"/>
      <c r="H14" s="69" t="s">
        <v>14</v>
      </c>
      <c r="I14" s="21" t="s">
        <v>33</v>
      </c>
      <c r="J14" s="21" t="s">
        <v>33</v>
      </c>
      <c r="K14" s="22" t="s">
        <v>2204</v>
      </c>
      <c r="N14" s="86">
        <v>140</v>
      </c>
      <c r="O14" s="87" t="s">
        <v>1118</v>
      </c>
      <c r="S14" s="7" t="s">
        <v>1341</v>
      </c>
      <c r="T14" s="48" t="s">
        <v>1342</v>
      </c>
      <c r="V14" s="3" t="s">
        <v>1764</v>
      </c>
      <c r="W14" s="64" t="s">
        <v>1765</v>
      </c>
      <c r="X14" s="3" t="str">
        <f t="shared" si="1"/>
        <v>1</v>
      </c>
      <c r="Y14" s="3" t="str">
        <f t="shared" si="2"/>
        <v>05</v>
      </c>
      <c r="Z14" s="3" t="str">
        <f t="shared" si="3"/>
        <v>142</v>
      </c>
      <c r="AA14" s="3" t="str">
        <f t="shared" si="4"/>
        <v>058</v>
      </c>
      <c r="AC14" s="53" t="s">
        <v>1383</v>
      </c>
      <c r="AD14" s="40"/>
      <c r="AE14" s="40"/>
      <c r="AF14" s="48" t="s">
        <v>1642</v>
      </c>
    </row>
    <row r="15" spans="1:40" ht="13.5" customHeight="1" x14ac:dyDescent="0.25">
      <c r="B15" s="24" t="s">
        <v>1028</v>
      </c>
      <c r="C15" s="25" t="s">
        <v>1089</v>
      </c>
      <c r="E15" s="19" t="s">
        <v>1050</v>
      </c>
      <c r="F15" s="20" t="s">
        <v>698</v>
      </c>
      <c r="G15" s="62"/>
      <c r="H15" s="69" t="s">
        <v>14</v>
      </c>
      <c r="I15" s="21" t="s">
        <v>33</v>
      </c>
      <c r="J15" s="21" t="s">
        <v>34</v>
      </c>
      <c r="K15" s="2" t="s">
        <v>35</v>
      </c>
      <c r="N15" s="86">
        <v>148</v>
      </c>
      <c r="O15" s="87" t="s">
        <v>1120</v>
      </c>
      <c r="S15" s="7" t="s">
        <v>1343</v>
      </c>
      <c r="T15" s="48" t="s">
        <v>1344</v>
      </c>
      <c r="V15" s="3" t="s">
        <v>1766</v>
      </c>
      <c r="W15" s="64" t="s">
        <v>1767</v>
      </c>
      <c r="X15" s="3" t="str">
        <f t="shared" si="1"/>
        <v>1</v>
      </c>
      <c r="Y15" s="3" t="str">
        <f t="shared" si="2"/>
        <v>05</v>
      </c>
      <c r="Z15" s="3" t="str">
        <f t="shared" si="3"/>
        <v>142</v>
      </c>
      <c r="AA15" s="3" t="str">
        <f t="shared" si="4"/>
        <v>059</v>
      </c>
      <c r="AC15" s="53" t="s">
        <v>1385</v>
      </c>
      <c r="AD15" s="40"/>
      <c r="AE15" s="40"/>
      <c r="AF15" s="48" t="s">
        <v>1643</v>
      </c>
    </row>
    <row r="16" spans="1:40" ht="13.5" customHeight="1" x14ac:dyDescent="0.25">
      <c r="B16" s="26" t="s">
        <v>5</v>
      </c>
      <c r="C16" s="3" t="s">
        <v>1090</v>
      </c>
      <c r="E16" s="19" t="s">
        <v>1051</v>
      </c>
      <c r="F16" s="20" t="s">
        <v>740</v>
      </c>
      <c r="G16" s="62"/>
      <c r="H16" s="69" t="s">
        <v>14</v>
      </c>
      <c r="I16" s="21" t="s">
        <v>33</v>
      </c>
      <c r="J16" s="21" t="s">
        <v>36</v>
      </c>
      <c r="K16" s="2" t="s">
        <v>37</v>
      </c>
      <c r="N16" s="86">
        <v>174</v>
      </c>
      <c r="O16" s="87" t="s">
        <v>1122</v>
      </c>
      <c r="S16" s="7" t="s">
        <v>1329</v>
      </c>
      <c r="T16" s="48" t="s">
        <v>1345</v>
      </c>
      <c r="V16" s="3" t="s">
        <v>1768</v>
      </c>
      <c r="W16" s="64" t="s">
        <v>1769</v>
      </c>
      <c r="X16" s="3" t="str">
        <f t="shared" si="1"/>
        <v>1</v>
      </c>
      <c r="Y16" s="3" t="str">
        <f t="shared" si="2"/>
        <v>05</v>
      </c>
      <c r="Z16" s="3" t="str">
        <f t="shared" si="3"/>
        <v>142</v>
      </c>
      <c r="AA16" s="3" t="str">
        <f t="shared" si="4"/>
        <v>060</v>
      </c>
      <c r="AC16" s="53" t="s">
        <v>1644</v>
      </c>
      <c r="AD16" s="40"/>
      <c r="AE16" s="40"/>
      <c r="AF16" s="48" t="s">
        <v>1645</v>
      </c>
    </row>
    <row r="17" spans="2:32" ht="13.5" customHeight="1" x14ac:dyDescent="0.25">
      <c r="B17" s="26" t="s">
        <v>7</v>
      </c>
      <c r="C17" s="6" t="s">
        <v>1091</v>
      </c>
      <c r="E17" s="19" t="s">
        <v>1052</v>
      </c>
      <c r="F17" s="20" t="s">
        <v>802</v>
      </c>
      <c r="G17" s="62"/>
      <c r="H17" s="2" t="s">
        <v>38</v>
      </c>
      <c r="I17" s="21" t="s">
        <v>39</v>
      </c>
      <c r="J17" s="21" t="s">
        <v>39</v>
      </c>
      <c r="K17" s="22" t="s">
        <v>40</v>
      </c>
      <c r="N17" s="86">
        <v>178</v>
      </c>
      <c r="O17" s="87" t="s">
        <v>1124</v>
      </c>
      <c r="S17" s="7" t="s">
        <v>1346</v>
      </c>
      <c r="T17" s="48" t="s">
        <v>1347</v>
      </c>
      <c r="V17" s="3" t="s">
        <v>1770</v>
      </c>
      <c r="W17" s="64" t="s">
        <v>1771</v>
      </c>
      <c r="X17" s="3" t="str">
        <f t="shared" si="1"/>
        <v>1</v>
      </c>
      <c r="Y17" s="3" t="str">
        <f t="shared" si="2"/>
        <v>05</v>
      </c>
      <c r="Z17" s="3" t="str">
        <f t="shared" si="3"/>
        <v>142</v>
      </c>
      <c r="AA17" s="3" t="str">
        <f t="shared" si="4"/>
        <v>061</v>
      </c>
      <c r="AC17" s="53" t="s">
        <v>1397</v>
      </c>
      <c r="AD17" s="40"/>
      <c r="AE17" s="40"/>
      <c r="AF17" s="48" t="s">
        <v>1646</v>
      </c>
    </row>
    <row r="18" spans="2:32" ht="13.5" customHeight="1" x14ac:dyDescent="0.25">
      <c r="B18" s="26" t="s">
        <v>1032</v>
      </c>
      <c r="C18" s="6" t="s">
        <v>1092</v>
      </c>
      <c r="E18" s="19" t="s">
        <v>1053</v>
      </c>
      <c r="F18" s="20" t="s">
        <v>833</v>
      </c>
      <c r="G18" s="62"/>
      <c r="H18" s="2" t="s">
        <v>38</v>
      </c>
      <c r="I18" s="21" t="s">
        <v>39</v>
      </c>
      <c r="J18" s="21" t="s">
        <v>41</v>
      </c>
      <c r="K18" s="22" t="s">
        <v>42</v>
      </c>
      <c r="N18" s="86">
        <v>384</v>
      </c>
      <c r="O18" s="87" t="s">
        <v>1126</v>
      </c>
      <c r="S18" s="7" t="s">
        <v>1339</v>
      </c>
      <c r="T18" s="48" t="s">
        <v>1348</v>
      </c>
      <c r="V18" s="3" t="s">
        <v>1772</v>
      </c>
      <c r="W18" s="64" t="s">
        <v>1773</v>
      </c>
      <c r="X18" s="3" t="str">
        <f t="shared" si="1"/>
        <v>1</v>
      </c>
      <c r="Y18" s="3" t="str">
        <f t="shared" si="2"/>
        <v>05</v>
      </c>
      <c r="Z18" s="3" t="str">
        <f t="shared" si="3"/>
        <v>142</v>
      </c>
      <c r="AA18" s="3" t="str">
        <f t="shared" si="4"/>
        <v>062</v>
      </c>
      <c r="AC18" s="53" t="s">
        <v>1462</v>
      </c>
      <c r="AD18" s="40"/>
      <c r="AE18" s="40"/>
      <c r="AF18" s="48" t="s">
        <v>1647</v>
      </c>
    </row>
    <row r="19" spans="2:32" ht="13.5" customHeight="1" x14ac:dyDescent="0.25">
      <c r="B19" s="3">
        <v>4</v>
      </c>
      <c r="C19" s="3" t="s">
        <v>1093</v>
      </c>
      <c r="E19" s="19" t="s">
        <v>1054</v>
      </c>
      <c r="F19" s="20" t="s">
        <v>850</v>
      </c>
      <c r="G19" s="62"/>
      <c r="H19" s="2" t="s">
        <v>38</v>
      </c>
      <c r="I19" s="21" t="s">
        <v>39</v>
      </c>
      <c r="J19" s="21" t="s">
        <v>43</v>
      </c>
      <c r="K19" s="22" t="s">
        <v>44</v>
      </c>
      <c r="N19" s="86">
        <v>892</v>
      </c>
      <c r="O19" s="87" t="s">
        <v>1128</v>
      </c>
      <c r="S19" s="7" t="s">
        <v>1349</v>
      </c>
      <c r="T19" s="48" t="s">
        <v>1350</v>
      </c>
      <c r="V19" s="3" t="s">
        <v>1774</v>
      </c>
      <c r="W19" s="64" t="s">
        <v>1775</v>
      </c>
      <c r="X19" s="3" t="str">
        <f t="shared" si="1"/>
        <v>1</v>
      </c>
      <c r="Y19" s="3" t="str">
        <f t="shared" si="2"/>
        <v>05</v>
      </c>
      <c r="Z19" s="3" t="str">
        <f t="shared" si="3"/>
        <v>142</v>
      </c>
      <c r="AA19" s="3" t="str">
        <f t="shared" si="4"/>
        <v>063</v>
      </c>
      <c r="AC19" s="53" t="s">
        <v>1648</v>
      </c>
      <c r="AD19" s="40"/>
      <c r="AE19" s="40"/>
      <c r="AF19" s="48" t="s">
        <v>1649</v>
      </c>
    </row>
    <row r="20" spans="2:32" ht="13.5" customHeight="1" x14ac:dyDescent="0.25">
      <c r="B20" s="3"/>
      <c r="C20" s="3"/>
      <c r="E20" s="19" t="s">
        <v>1055</v>
      </c>
      <c r="F20" s="20" t="s">
        <v>946</v>
      </c>
      <c r="G20" s="62"/>
      <c r="H20" s="2" t="s">
        <v>38</v>
      </c>
      <c r="I20" s="21" t="s">
        <v>39</v>
      </c>
      <c r="J20" s="23" t="s">
        <v>45</v>
      </c>
      <c r="K20" s="22" t="s">
        <v>46</v>
      </c>
      <c r="N20" s="86">
        <v>262</v>
      </c>
      <c r="O20" s="87" t="s">
        <v>1130</v>
      </c>
      <c r="S20" s="7" t="s">
        <v>1351</v>
      </c>
      <c r="T20" s="48" t="s">
        <v>1352</v>
      </c>
      <c r="V20" s="3" t="s">
        <v>1776</v>
      </c>
      <c r="W20" s="64" t="s">
        <v>1777</v>
      </c>
      <c r="X20" s="3" t="str">
        <f t="shared" si="1"/>
        <v>1</v>
      </c>
      <c r="Y20" s="3" t="str">
        <f t="shared" si="2"/>
        <v>05</v>
      </c>
      <c r="Z20" s="3" t="str">
        <f t="shared" si="3"/>
        <v>142</v>
      </c>
      <c r="AA20" s="3" t="str">
        <f t="shared" si="4"/>
        <v>064</v>
      </c>
      <c r="AC20" s="53" t="s">
        <v>1650</v>
      </c>
      <c r="AD20" s="40"/>
      <c r="AE20" s="40"/>
      <c r="AF20" s="48" t="s">
        <v>1651</v>
      </c>
    </row>
    <row r="21" spans="2:32" ht="13.5" customHeight="1" x14ac:dyDescent="0.25">
      <c r="B21" s="3"/>
      <c r="C21" s="3"/>
      <c r="E21" s="19" t="s">
        <v>1056</v>
      </c>
      <c r="F21" s="20" t="s">
        <v>1057</v>
      </c>
      <c r="G21" s="62"/>
      <c r="H21" s="2" t="s">
        <v>38</v>
      </c>
      <c r="I21" s="21" t="s">
        <v>39</v>
      </c>
      <c r="J21" s="23" t="s">
        <v>47</v>
      </c>
      <c r="K21" s="22" t="s">
        <v>48</v>
      </c>
      <c r="N21" s="86">
        <v>220</v>
      </c>
      <c r="O21" s="87" t="s">
        <v>1132</v>
      </c>
      <c r="S21" s="7" t="s">
        <v>1353</v>
      </c>
      <c r="T21" s="48" t="s">
        <v>1354</v>
      </c>
      <c r="V21" s="3" t="s">
        <v>1778</v>
      </c>
      <c r="W21" s="64" t="s">
        <v>1779</v>
      </c>
      <c r="X21" s="3" t="str">
        <f t="shared" si="1"/>
        <v>1</v>
      </c>
      <c r="Y21" s="3" t="str">
        <f t="shared" si="2"/>
        <v>05</v>
      </c>
      <c r="Z21" s="3" t="str">
        <f t="shared" si="3"/>
        <v>142</v>
      </c>
      <c r="AA21" s="3" t="str">
        <f t="shared" si="4"/>
        <v>065</v>
      </c>
      <c r="AC21" s="71" t="s">
        <v>1652</v>
      </c>
      <c r="AD21" s="72"/>
      <c r="AE21" s="72"/>
      <c r="AF21" s="73" t="s">
        <v>1653</v>
      </c>
    </row>
    <row r="22" spans="2:32" ht="13.5" customHeight="1" x14ac:dyDescent="0.25">
      <c r="E22" s="19" t="s">
        <v>1058</v>
      </c>
      <c r="F22" s="20" t="s">
        <v>138</v>
      </c>
      <c r="G22" s="62"/>
      <c r="H22" s="2" t="s">
        <v>38</v>
      </c>
      <c r="I22" s="21" t="s">
        <v>39</v>
      </c>
      <c r="J22" s="21" t="s">
        <v>49</v>
      </c>
      <c r="K22" s="22" t="s">
        <v>50</v>
      </c>
      <c r="N22" s="86">
        <v>226</v>
      </c>
      <c r="O22" s="87" t="s">
        <v>1134</v>
      </c>
      <c r="S22" s="7" t="s">
        <v>1355</v>
      </c>
      <c r="T22" s="48" t="s">
        <v>1356</v>
      </c>
      <c r="V22" s="3" t="s">
        <v>1780</v>
      </c>
      <c r="W22" s="64" t="s">
        <v>1781</v>
      </c>
      <c r="X22" s="3" t="str">
        <f t="shared" si="1"/>
        <v>1</v>
      </c>
      <c r="Y22" s="3" t="str">
        <f t="shared" si="2"/>
        <v>05</v>
      </c>
      <c r="Z22" s="3" t="str">
        <f t="shared" si="3"/>
        <v>142</v>
      </c>
      <c r="AA22" s="3" t="str">
        <f t="shared" si="4"/>
        <v>067</v>
      </c>
      <c r="AC22" s="53" t="s">
        <v>1654</v>
      </c>
      <c r="AD22" s="40"/>
      <c r="AE22" s="40"/>
      <c r="AF22" s="48" t="s">
        <v>1655</v>
      </c>
    </row>
    <row r="23" spans="2:32" ht="13.5" customHeight="1" x14ac:dyDescent="0.25">
      <c r="C23" s="11" t="s">
        <v>1314</v>
      </c>
      <c r="G23" s="62"/>
      <c r="H23" s="2" t="s">
        <v>38</v>
      </c>
      <c r="I23" s="21" t="s">
        <v>51</v>
      </c>
      <c r="J23" s="21" t="s">
        <v>51</v>
      </c>
      <c r="K23" s="22" t="s">
        <v>52</v>
      </c>
      <c r="N23" s="86">
        <v>227</v>
      </c>
      <c r="O23" s="87" t="s">
        <v>1136</v>
      </c>
      <c r="S23" s="7" t="s">
        <v>1357</v>
      </c>
      <c r="T23" s="48" t="s">
        <v>1358</v>
      </c>
      <c r="V23" s="3" t="s">
        <v>1782</v>
      </c>
      <c r="W23" s="64" t="s">
        <v>1783</v>
      </c>
      <c r="X23" s="3" t="str">
        <f t="shared" si="1"/>
        <v>1</v>
      </c>
      <c r="Y23" s="3" t="str">
        <f t="shared" si="2"/>
        <v>05</v>
      </c>
      <c r="Z23" s="3" t="str">
        <f t="shared" si="3"/>
        <v>142</v>
      </c>
      <c r="AA23" s="3" t="str">
        <f t="shared" si="4"/>
        <v>068</v>
      </c>
      <c r="AC23" s="53" t="s">
        <v>1656</v>
      </c>
      <c r="AD23" s="40"/>
      <c r="AE23" s="40"/>
      <c r="AF23" s="48" t="s">
        <v>1657</v>
      </c>
    </row>
    <row r="24" spans="2:32" ht="13.5" customHeight="1" x14ac:dyDescent="0.25">
      <c r="B24" s="24" t="s">
        <v>1028</v>
      </c>
      <c r="C24" s="30" t="s">
        <v>2190</v>
      </c>
      <c r="G24" s="62"/>
      <c r="H24" s="2" t="s">
        <v>38</v>
      </c>
      <c r="I24" s="21" t="s">
        <v>51</v>
      </c>
      <c r="J24" s="21" t="s">
        <v>53</v>
      </c>
      <c r="K24" s="22" t="s">
        <v>54</v>
      </c>
      <c r="N24" s="86">
        <v>230</v>
      </c>
      <c r="O24" s="87" t="s">
        <v>1138</v>
      </c>
      <c r="S24" s="7" t="s">
        <v>1359</v>
      </c>
      <c r="T24" s="48" t="s">
        <v>1360</v>
      </c>
      <c r="V24" s="3" t="s">
        <v>1784</v>
      </c>
      <c r="W24" s="64" t="s">
        <v>1785</v>
      </c>
      <c r="X24" s="3" t="str">
        <f t="shared" si="1"/>
        <v>1</v>
      </c>
      <c r="Y24" s="3" t="str">
        <f t="shared" si="2"/>
        <v>05</v>
      </c>
      <c r="Z24" s="3" t="str">
        <f t="shared" si="3"/>
        <v>142</v>
      </c>
      <c r="AA24" s="3" t="str">
        <f t="shared" si="4"/>
        <v>069</v>
      </c>
      <c r="AC24" s="53" t="s">
        <v>1658</v>
      </c>
      <c r="AD24" s="40"/>
      <c r="AE24" s="40"/>
      <c r="AF24" s="48" t="s">
        <v>1659</v>
      </c>
    </row>
    <row r="25" spans="2:32" ht="13.5" customHeight="1" x14ac:dyDescent="0.25">
      <c r="B25" s="31" t="s">
        <v>5</v>
      </c>
      <c r="C25" s="7" t="s">
        <v>1095</v>
      </c>
      <c r="F25" s="11" t="s">
        <v>1319</v>
      </c>
      <c r="G25" s="62"/>
      <c r="H25" s="2" t="s">
        <v>38</v>
      </c>
      <c r="I25" s="21" t="s">
        <v>51</v>
      </c>
      <c r="J25" s="21" t="s">
        <v>55</v>
      </c>
      <c r="K25" s="22" t="s">
        <v>56</v>
      </c>
      <c r="N25" s="86">
        <v>266</v>
      </c>
      <c r="O25" s="87" t="s">
        <v>1140</v>
      </c>
      <c r="S25" s="7" t="s">
        <v>1361</v>
      </c>
      <c r="T25" s="48" t="s">
        <v>1362</v>
      </c>
      <c r="V25" s="3" t="s">
        <v>1786</v>
      </c>
      <c r="W25" s="64" t="s">
        <v>1787</v>
      </c>
      <c r="X25" s="3" t="str">
        <f t="shared" si="1"/>
        <v>1</v>
      </c>
      <c r="Y25" s="3" t="str">
        <f t="shared" si="2"/>
        <v>05</v>
      </c>
      <c r="Z25" s="3" t="str">
        <f t="shared" si="3"/>
        <v>142</v>
      </c>
      <c r="AA25" s="3" t="str">
        <f t="shared" si="4"/>
        <v>070</v>
      </c>
      <c r="AC25" s="53" t="s">
        <v>1413</v>
      </c>
      <c r="AD25" s="40"/>
      <c r="AE25" s="40"/>
      <c r="AF25" s="48" t="s">
        <v>1660</v>
      </c>
    </row>
    <row r="26" spans="2:32" ht="13.5" customHeight="1" x14ac:dyDescent="0.25">
      <c r="B26" s="31" t="s">
        <v>7</v>
      </c>
      <c r="C26" s="7" t="s">
        <v>1096</v>
      </c>
      <c r="E26" s="24" t="s">
        <v>1028</v>
      </c>
      <c r="F26" s="39" t="s">
        <v>1</v>
      </c>
      <c r="G26" s="62"/>
      <c r="H26" s="2" t="s">
        <v>38</v>
      </c>
      <c r="I26" s="21" t="s">
        <v>51</v>
      </c>
      <c r="J26" s="3" t="s">
        <v>57</v>
      </c>
      <c r="K26" s="22" t="s">
        <v>58</v>
      </c>
      <c r="N26" s="86">
        <v>270</v>
      </c>
      <c r="O26" s="87" t="s">
        <v>1142</v>
      </c>
      <c r="S26" s="7" t="s">
        <v>1363</v>
      </c>
      <c r="T26" s="48" t="s">
        <v>1364</v>
      </c>
      <c r="V26" s="3" t="s">
        <v>1788</v>
      </c>
      <c r="W26" s="64" t="s">
        <v>1789</v>
      </c>
      <c r="X26" s="3" t="str">
        <f t="shared" si="1"/>
        <v>1</v>
      </c>
      <c r="Y26" s="3" t="str">
        <f t="shared" si="2"/>
        <v>05</v>
      </c>
      <c r="Z26" s="3" t="str">
        <f t="shared" si="3"/>
        <v>142</v>
      </c>
      <c r="AA26" s="3" t="str">
        <f t="shared" si="4"/>
        <v>071</v>
      </c>
      <c r="AC26" s="53" t="s">
        <v>1415</v>
      </c>
      <c r="AD26" s="40"/>
      <c r="AE26" s="40"/>
      <c r="AF26" s="48" t="s">
        <v>1661</v>
      </c>
    </row>
    <row r="27" spans="2:32" ht="13.5" customHeight="1" x14ac:dyDescent="0.25">
      <c r="B27" s="31" t="s">
        <v>1032</v>
      </c>
      <c r="C27" s="7" t="s">
        <v>1097</v>
      </c>
      <c r="E27" s="27" t="s">
        <v>5</v>
      </c>
      <c r="F27" s="28" t="s">
        <v>1315</v>
      </c>
      <c r="G27" s="62"/>
      <c r="H27" s="2" t="s">
        <v>38</v>
      </c>
      <c r="I27" s="21" t="s">
        <v>51</v>
      </c>
      <c r="J27" s="3" t="s">
        <v>59</v>
      </c>
      <c r="K27" s="22" t="s">
        <v>60</v>
      </c>
      <c r="N27" s="86">
        <v>288</v>
      </c>
      <c r="O27" s="87" t="s">
        <v>1144</v>
      </c>
      <c r="S27" s="7" t="s">
        <v>1365</v>
      </c>
      <c r="T27" s="48" t="s">
        <v>1366</v>
      </c>
      <c r="V27" s="3" t="s">
        <v>1790</v>
      </c>
      <c r="W27" s="64" t="s">
        <v>1791</v>
      </c>
      <c r="X27" s="3" t="str">
        <f t="shared" si="1"/>
        <v>1</v>
      </c>
      <c r="Y27" s="3" t="str">
        <f t="shared" si="2"/>
        <v>05</v>
      </c>
      <c r="Z27" s="3" t="str">
        <f t="shared" si="3"/>
        <v>142</v>
      </c>
      <c r="AA27" s="3" t="str">
        <f t="shared" si="4"/>
        <v>072</v>
      </c>
      <c r="AC27" s="53" t="s">
        <v>1417</v>
      </c>
      <c r="AD27" s="40"/>
      <c r="AE27" s="40"/>
      <c r="AF27" s="48" t="s">
        <v>1662</v>
      </c>
    </row>
    <row r="28" spans="2:32" ht="13.5" customHeight="1" x14ac:dyDescent="0.25">
      <c r="B28" s="31" t="s">
        <v>1034</v>
      </c>
      <c r="C28" s="7" t="s">
        <v>1098</v>
      </c>
      <c r="E28" s="27">
        <v>2</v>
      </c>
      <c r="F28" s="29" t="s">
        <v>1316</v>
      </c>
      <c r="G28" s="62"/>
      <c r="H28" s="2" t="s">
        <v>38</v>
      </c>
      <c r="I28" s="21" t="s">
        <v>61</v>
      </c>
      <c r="J28" s="21" t="s">
        <v>61</v>
      </c>
      <c r="K28" s="22" t="s">
        <v>62</v>
      </c>
      <c r="N28" s="86">
        <v>324</v>
      </c>
      <c r="O28" s="87" t="s">
        <v>1146</v>
      </c>
      <c r="S28" s="7" t="s">
        <v>1329</v>
      </c>
      <c r="T28" s="48" t="s">
        <v>1367</v>
      </c>
      <c r="V28" s="3" t="s">
        <v>1792</v>
      </c>
      <c r="W28" s="64" t="s">
        <v>1793</v>
      </c>
      <c r="X28" s="3" t="str">
        <f t="shared" si="1"/>
        <v>1</v>
      </c>
      <c r="Y28" s="3" t="str">
        <f t="shared" si="2"/>
        <v>05</v>
      </c>
      <c r="Z28" s="3" t="str">
        <f t="shared" si="3"/>
        <v>142</v>
      </c>
      <c r="AA28" s="3" t="str">
        <f t="shared" si="4"/>
        <v>073</v>
      </c>
      <c r="AC28" s="53" t="s">
        <v>1419</v>
      </c>
      <c r="AD28" s="40"/>
      <c r="AE28" s="40"/>
      <c r="AF28" s="48" t="s">
        <v>1663</v>
      </c>
    </row>
    <row r="29" spans="2:32" ht="13.5" customHeight="1" x14ac:dyDescent="0.25">
      <c r="B29" s="31" t="s">
        <v>1099</v>
      </c>
      <c r="C29" s="7" t="s">
        <v>1100</v>
      </c>
      <c r="E29" s="27">
        <v>3</v>
      </c>
      <c r="F29" s="29" t="s">
        <v>1317</v>
      </c>
      <c r="G29" s="62"/>
      <c r="H29" s="2" t="s">
        <v>38</v>
      </c>
      <c r="I29" s="21" t="s">
        <v>61</v>
      </c>
      <c r="J29" s="21" t="s">
        <v>63</v>
      </c>
      <c r="K29" s="22" t="s">
        <v>64</v>
      </c>
      <c r="N29" s="86">
        <v>624</v>
      </c>
      <c r="O29" s="87" t="s">
        <v>1148</v>
      </c>
      <c r="S29" s="7" t="s">
        <v>1368</v>
      </c>
      <c r="T29" s="48" t="s">
        <v>1369</v>
      </c>
      <c r="V29" s="3" t="s">
        <v>1794</v>
      </c>
      <c r="W29" s="64" t="s">
        <v>1795</v>
      </c>
      <c r="X29" s="3" t="str">
        <f t="shared" si="1"/>
        <v>1</v>
      </c>
      <c r="Y29" s="3" t="str">
        <f t="shared" si="2"/>
        <v>05</v>
      </c>
      <c r="Z29" s="3" t="str">
        <f t="shared" si="3"/>
        <v>142</v>
      </c>
      <c r="AA29" s="3" t="str">
        <f t="shared" si="4"/>
        <v>074</v>
      </c>
      <c r="AC29" s="53" t="s">
        <v>1425</v>
      </c>
      <c r="AD29" s="40"/>
      <c r="AE29" s="40"/>
      <c r="AF29" s="48" t="s">
        <v>1664</v>
      </c>
    </row>
    <row r="30" spans="2:32" ht="13.5" customHeight="1" x14ac:dyDescent="0.25">
      <c r="B30" s="3"/>
      <c r="C30" s="3"/>
      <c r="E30" s="28">
        <v>4</v>
      </c>
      <c r="F30" s="28" t="s">
        <v>1318</v>
      </c>
      <c r="G30" s="62"/>
      <c r="H30" s="2" t="s">
        <v>38</v>
      </c>
      <c r="I30" s="21" t="s">
        <v>61</v>
      </c>
      <c r="J30" s="21" t="s">
        <v>65</v>
      </c>
      <c r="K30" s="22" t="s">
        <v>66</v>
      </c>
      <c r="N30" s="86">
        <v>404</v>
      </c>
      <c r="O30" s="87" t="s">
        <v>1150</v>
      </c>
      <c r="S30" s="7" t="s">
        <v>1370</v>
      </c>
      <c r="T30" s="48" t="s">
        <v>1371</v>
      </c>
      <c r="V30" s="3" t="s">
        <v>1796</v>
      </c>
      <c r="W30" s="64" t="s">
        <v>1797</v>
      </c>
      <c r="X30" s="3" t="str">
        <f t="shared" si="1"/>
        <v>1</v>
      </c>
      <c r="Y30" s="3" t="str">
        <f t="shared" si="2"/>
        <v>05</v>
      </c>
      <c r="Z30" s="3" t="str">
        <f t="shared" si="3"/>
        <v>142</v>
      </c>
      <c r="AA30" s="3" t="str">
        <f t="shared" si="4"/>
        <v>075</v>
      </c>
      <c r="AC30" s="53" t="s">
        <v>1665</v>
      </c>
      <c r="AD30" s="40"/>
      <c r="AE30" s="40"/>
      <c r="AF30" s="48" t="s">
        <v>1666</v>
      </c>
    </row>
    <row r="31" spans="2:32" ht="13.5" customHeight="1" x14ac:dyDescent="0.25">
      <c r="G31" s="62"/>
      <c r="H31" s="2" t="s">
        <v>38</v>
      </c>
      <c r="I31" s="21" t="s">
        <v>61</v>
      </c>
      <c r="J31" s="21" t="s">
        <v>67</v>
      </c>
      <c r="K31" s="22" t="s">
        <v>68</v>
      </c>
      <c r="N31" s="86">
        <v>426</v>
      </c>
      <c r="O31" s="87" t="s">
        <v>1152</v>
      </c>
      <c r="S31" s="7" t="s">
        <v>1326</v>
      </c>
      <c r="T31" s="48" t="s">
        <v>1372</v>
      </c>
      <c r="V31" s="3" t="s">
        <v>1798</v>
      </c>
      <c r="W31" s="64" t="s">
        <v>1799</v>
      </c>
      <c r="X31" s="3" t="str">
        <f t="shared" si="1"/>
        <v>1</v>
      </c>
      <c r="Y31" s="3" t="str">
        <f t="shared" si="2"/>
        <v>05</v>
      </c>
      <c r="Z31" s="3" t="str">
        <f t="shared" si="3"/>
        <v>142</v>
      </c>
      <c r="AA31" s="3" t="str">
        <f t="shared" si="4"/>
        <v>076</v>
      </c>
      <c r="AC31" s="53" t="s">
        <v>1667</v>
      </c>
      <c r="AD31" s="40"/>
      <c r="AE31" s="40"/>
      <c r="AF31" s="48" t="s">
        <v>1668</v>
      </c>
    </row>
    <row r="32" spans="2:32" ht="13.5" customHeight="1" x14ac:dyDescent="0.25">
      <c r="C32" s="11" t="s">
        <v>2140</v>
      </c>
      <c r="G32" s="62"/>
      <c r="H32" s="2" t="s">
        <v>38</v>
      </c>
      <c r="I32" s="21" t="s">
        <v>69</v>
      </c>
      <c r="J32" s="21" t="s">
        <v>69</v>
      </c>
      <c r="K32" s="22" t="s">
        <v>70</v>
      </c>
      <c r="N32" s="86">
        <v>430</v>
      </c>
      <c r="O32" s="87" t="s">
        <v>1154</v>
      </c>
      <c r="S32" s="51" t="s">
        <v>1373</v>
      </c>
      <c r="T32" s="48" t="s">
        <v>1374</v>
      </c>
      <c r="V32" s="3" t="s">
        <v>1800</v>
      </c>
      <c r="W32" s="64" t="s">
        <v>1801</v>
      </c>
      <c r="X32" s="3" t="str">
        <f t="shared" si="1"/>
        <v>1</v>
      </c>
      <c r="Y32" s="3" t="str">
        <f t="shared" si="2"/>
        <v>05</v>
      </c>
      <c r="Z32" s="3" t="str">
        <f t="shared" si="3"/>
        <v>142</v>
      </c>
      <c r="AA32" s="3" t="str">
        <f t="shared" si="4"/>
        <v>077</v>
      </c>
      <c r="AC32" s="53" t="s">
        <v>1440</v>
      </c>
      <c r="AD32" s="40"/>
      <c r="AE32" s="40"/>
      <c r="AF32" s="48" t="s">
        <v>1669</v>
      </c>
    </row>
    <row r="33" spans="2:32" ht="13.5" customHeight="1" x14ac:dyDescent="0.25">
      <c r="B33" s="24" t="s">
        <v>1028</v>
      </c>
      <c r="C33" s="25" t="s">
        <v>0</v>
      </c>
      <c r="F33" s="11" t="s">
        <v>1323</v>
      </c>
      <c r="G33" s="62"/>
      <c r="H33" s="2" t="s">
        <v>38</v>
      </c>
      <c r="I33" s="21" t="s">
        <v>69</v>
      </c>
      <c r="J33" s="21" t="s">
        <v>71</v>
      </c>
      <c r="K33" s="22" t="s">
        <v>72</v>
      </c>
      <c r="N33" s="86">
        <v>434</v>
      </c>
      <c r="O33" s="87" t="s">
        <v>1156</v>
      </c>
      <c r="S33" s="7" t="s">
        <v>1375</v>
      </c>
      <c r="T33" s="48" t="s">
        <v>1376</v>
      </c>
      <c r="V33" s="3" t="s">
        <v>1802</v>
      </c>
      <c r="W33" s="64" t="s">
        <v>1803</v>
      </c>
      <c r="X33" s="3" t="str">
        <f t="shared" si="1"/>
        <v>1</v>
      </c>
      <c r="Y33" s="3" t="str">
        <f t="shared" si="2"/>
        <v>05</v>
      </c>
      <c r="Z33" s="3" t="str">
        <f t="shared" si="3"/>
        <v>142</v>
      </c>
      <c r="AA33" s="3" t="str">
        <f t="shared" si="4"/>
        <v>078</v>
      </c>
      <c r="AC33" s="53" t="s">
        <v>1442</v>
      </c>
      <c r="AD33" s="40"/>
      <c r="AE33" s="40"/>
      <c r="AF33" s="48" t="s">
        <v>1670</v>
      </c>
    </row>
    <row r="34" spans="2:32" ht="13.5" customHeight="1" x14ac:dyDescent="0.25">
      <c r="B34" s="26">
        <v>1</v>
      </c>
      <c r="C34" s="3" t="s">
        <v>2137</v>
      </c>
      <c r="E34" s="50" t="s">
        <v>1028</v>
      </c>
      <c r="F34" s="25" t="s">
        <v>1320</v>
      </c>
      <c r="G34" s="62"/>
      <c r="H34" s="2" t="s">
        <v>38</v>
      </c>
      <c r="I34" s="21" t="s">
        <v>69</v>
      </c>
      <c r="J34" s="21" t="s">
        <v>73</v>
      </c>
      <c r="K34" s="22" t="s">
        <v>74</v>
      </c>
      <c r="N34" s="86">
        <v>450</v>
      </c>
      <c r="O34" s="87" t="s">
        <v>1158</v>
      </c>
      <c r="S34" s="7" t="s">
        <v>1377</v>
      </c>
      <c r="T34" s="48" t="s">
        <v>1378</v>
      </c>
      <c r="V34" s="3" t="s">
        <v>1804</v>
      </c>
      <c r="W34" s="64" t="s">
        <v>1805</v>
      </c>
      <c r="X34" s="3" t="str">
        <f t="shared" si="1"/>
        <v>1</v>
      </c>
      <c r="Y34" s="3" t="str">
        <f t="shared" si="2"/>
        <v>05</v>
      </c>
      <c r="Z34" s="3" t="str">
        <f t="shared" si="3"/>
        <v>142</v>
      </c>
      <c r="AA34" s="3" t="str">
        <f t="shared" si="4"/>
        <v>079</v>
      </c>
      <c r="AC34" s="53" t="s">
        <v>1444</v>
      </c>
      <c r="AD34" s="40"/>
      <c r="AE34" s="40"/>
      <c r="AF34" s="48" t="s">
        <v>1671</v>
      </c>
    </row>
    <row r="35" spans="2:32" ht="13.5" customHeight="1" x14ac:dyDescent="0.25">
      <c r="B35" s="26">
        <v>2</v>
      </c>
      <c r="C35" s="3" t="s">
        <v>2138</v>
      </c>
      <c r="E35" s="27" t="s">
        <v>5</v>
      </c>
      <c r="F35" s="12" t="s">
        <v>1321</v>
      </c>
      <c r="G35" s="62"/>
      <c r="H35" s="2" t="s">
        <v>38</v>
      </c>
      <c r="I35" s="23" t="s">
        <v>75</v>
      </c>
      <c r="J35" s="23" t="s">
        <v>75</v>
      </c>
      <c r="K35" s="22" t="s">
        <v>76</v>
      </c>
      <c r="N35" s="86">
        <v>454</v>
      </c>
      <c r="O35" s="87" t="s">
        <v>1160</v>
      </c>
      <c r="S35" s="51" t="s">
        <v>1379</v>
      </c>
      <c r="T35" s="48" t="s">
        <v>1380</v>
      </c>
      <c r="V35" s="3" t="s">
        <v>1806</v>
      </c>
      <c r="W35" s="64" t="s">
        <v>1807</v>
      </c>
      <c r="X35" s="3" t="str">
        <f t="shared" si="1"/>
        <v>1</v>
      </c>
      <c r="Y35" s="3" t="str">
        <f t="shared" si="2"/>
        <v>05</v>
      </c>
      <c r="Z35" s="3" t="str">
        <f t="shared" si="3"/>
        <v>142</v>
      </c>
      <c r="AA35" s="3" t="str">
        <f t="shared" si="4"/>
        <v>080</v>
      </c>
      <c r="AC35" s="53" t="s">
        <v>1672</v>
      </c>
      <c r="AD35" s="40"/>
      <c r="AE35" s="40"/>
      <c r="AF35" s="48" t="s">
        <v>1673</v>
      </c>
    </row>
    <row r="36" spans="2:32" ht="13.5" customHeight="1" x14ac:dyDescent="0.25">
      <c r="B36" s="26">
        <v>3</v>
      </c>
      <c r="C36" s="6" t="s">
        <v>2139</v>
      </c>
      <c r="E36" s="27" t="s">
        <v>7</v>
      </c>
      <c r="F36" s="3" t="s">
        <v>1322</v>
      </c>
      <c r="G36" s="62"/>
      <c r="H36" s="2" t="s">
        <v>38</v>
      </c>
      <c r="I36" s="23" t="s">
        <v>75</v>
      </c>
      <c r="J36" s="23" t="s">
        <v>77</v>
      </c>
      <c r="K36" s="22" t="s">
        <v>78</v>
      </c>
      <c r="N36" s="86">
        <v>466</v>
      </c>
      <c r="O36" s="87" t="s">
        <v>1162</v>
      </c>
      <c r="S36" s="51" t="s">
        <v>1381</v>
      </c>
      <c r="T36" s="48" t="s">
        <v>1382</v>
      </c>
      <c r="V36" s="3" t="s">
        <v>1808</v>
      </c>
      <c r="W36" s="64" t="s">
        <v>1809</v>
      </c>
      <c r="X36" s="3" t="str">
        <f t="shared" si="1"/>
        <v>1</v>
      </c>
      <c r="Y36" s="3" t="str">
        <f t="shared" si="2"/>
        <v>05</v>
      </c>
      <c r="Z36" s="3" t="str">
        <f t="shared" si="3"/>
        <v>142</v>
      </c>
      <c r="AA36" s="3" t="str">
        <f t="shared" si="4"/>
        <v>081</v>
      </c>
      <c r="AC36" s="53" t="s">
        <v>1674</v>
      </c>
      <c r="AD36" s="40"/>
      <c r="AE36" s="40"/>
      <c r="AF36" s="48" t="s">
        <v>1675</v>
      </c>
    </row>
    <row r="37" spans="2:32" ht="13.5" customHeight="1" x14ac:dyDescent="0.25">
      <c r="G37" s="62"/>
      <c r="H37" s="2" t="s">
        <v>38</v>
      </c>
      <c r="I37" s="23" t="s">
        <v>75</v>
      </c>
      <c r="J37" s="23" t="s">
        <v>79</v>
      </c>
      <c r="K37" s="22" t="s">
        <v>80</v>
      </c>
      <c r="N37" s="86">
        <v>478</v>
      </c>
      <c r="O37" s="87" t="s">
        <v>1164</v>
      </c>
      <c r="S37" s="7" t="s">
        <v>1383</v>
      </c>
      <c r="T37" s="48" t="s">
        <v>1384</v>
      </c>
      <c r="V37" s="3" t="s">
        <v>1810</v>
      </c>
      <c r="W37" s="64" t="s">
        <v>1811</v>
      </c>
      <c r="X37" s="3" t="str">
        <f t="shared" si="1"/>
        <v>1</v>
      </c>
      <c r="Y37" s="3" t="str">
        <f t="shared" si="2"/>
        <v>05</v>
      </c>
      <c r="Z37" s="3" t="str">
        <f t="shared" si="3"/>
        <v>142</v>
      </c>
      <c r="AA37" s="3" t="str">
        <f t="shared" si="4"/>
        <v>082</v>
      </c>
      <c r="AC37" s="53" t="s">
        <v>1455</v>
      </c>
      <c r="AD37" s="40"/>
      <c r="AE37" s="40"/>
      <c r="AF37" s="48" t="s">
        <v>1676</v>
      </c>
    </row>
    <row r="38" spans="2:32" ht="13.5" customHeight="1" x14ac:dyDescent="0.25">
      <c r="G38" s="62"/>
      <c r="H38" s="2" t="s">
        <v>38</v>
      </c>
      <c r="I38" s="23" t="s">
        <v>81</v>
      </c>
      <c r="J38" s="23" t="s">
        <v>81</v>
      </c>
      <c r="K38" s="22" t="s">
        <v>82</v>
      </c>
      <c r="N38" s="86">
        <v>480</v>
      </c>
      <c r="O38" s="87" t="s">
        <v>1166</v>
      </c>
      <c r="S38" s="7" t="s">
        <v>1385</v>
      </c>
      <c r="T38" s="48" t="s">
        <v>1386</v>
      </c>
      <c r="V38" s="3" t="s">
        <v>1812</v>
      </c>
      <c r="W38" s="64" t="s">
        <v>1813</v>
      </c>
      <c r="X38" s="3" t="str">
        <f t="shared" si="1"/>
        <v>1</v>
      </c>
      <c r="Y38" s="3" t="str">
        <f t="shared" si="2"/>
        <v>05</v>
      </c>
      <c r="Z38" s="3" t="str">
        <f t="shared" si="3"/>
        <v>142</v>
      </c>
      <c r="AA38" s="3" t="str">
        <f t="shared" si="4"/>
        <v>084</v>
      </c>
      <c r="AC38" s="53" t="s">
        <v>1677</v>
      </c>
      <c r="AD38" s="40"/>
      <c r="AE38" s="40"/>
      <c r="AF38" s="48" t="s">
        <v>1678</v>
      </c>
    </row>
    <row r="39" spans="2:32" ht="13.5" customHeight="1" x14ac:dyDescent="0.25">
      <c r="C39" s="11" t="s">
        <v>2143</v>
      </c>
      <c r="F39" s="11" t="s">
        <v>2175</v>
      </c>
      <c r="G39" s="62"/>
      <c r="H39" s="2" t="s">
        <v>38</v>
      </c>
      <c r="I39" s="23" t="s">
        <v>81</v>
      </c>
      <c r="J39" s="23" t="s">
        <v>83</v>
      </c>
      <c r="K39" s="22" t="s">
        <v>84</v>
      </c>
      <c r="N39" s="86">
        <v>504</v>
      </c>
      <c r="O39" s="87" t="s">
        <v>1168</v>
      </c>
      <c r="S39" s="7" t="s">
        <v>1329</v>
      </c>
      <c r="T39" s="48" t="s">
        <v>1387</v>
      </c>
      <c r="V39" s="3" t="s">
        <v>1814</v>
      </c>
      <c r="W39" s="64" t="s">
        <v>1815</v>
      </c>
      <c r="X39" s="3" t="str">
        <f t="shared" si="1"/>
        <v>1</v>
      </c>
      <c r="Y39" s="3" t="str">
        <f t="shared" si="2"/>
        <v>05</v>
      </c>
      <c r="Z39" s="3" t="str">
        <f t="shared" si="3"/>
        <v>142</v>
      </c>
      <c r="AA39" s="3" t="str">
        <f t="shared" si="4"/>
        <v>086</v>
      </c>
      <c r="AC39" s="53" t="s">
        <v>1679</v>
      </c>
      <c r="AD39" s="40"/>
      <c r="AE39" s="40"/>
      <c r="AF39" s="48" t="s">
        <v>1680</v>
      </c>
    </row>
    <row r="40" spans="2:32" ht="13.5" customHeight="1" x14ac:dyDescent="0.25">
      <c r="B40" s="80" t="s">
        <v>1028</v>
      </c>
      <c r="C40" s="83" t="s">
        <v>2141</v>
      </c>
      <c r="E40" s="56" t="s">
        <v>1028</v>
      </c>
      <c r="F40" s="57" t="s">
        <v>2159</v>
      </c>
      <c r="G40" s="62"/>
      <c r="H40" s="2" t="s">
        <v>38</v>
      </c>
      <c r="I40" s="23" t="s">
        <v>81</v>
      </c>
      <c r="J40" s="23" t="s">
        <v>85</v>
      </c>
      <c r="K40" s="22" t="s">
        <v>86</v>
      </c>
      <c r="N40" s="86">
        <v>508</v>
      </c>
      <c r="O40" s="87" t="s">
        <v>1170</v>
      </c>
      <c r="S40" s="51" t="s">
        <v>1381</v>
      </c>
      <c r="T40" s="48" t="s">
        <v>1388</v>
      </c>
      <c r="V40" s="3" t="s">
        <v>1816</v>
      </c>
      <c r="W40" s="64" t="s">
        <v>1817</v>
      </c>
      <c r="X40" s="3" t="str">
        <f t="shared" si="1"/>
        <v>1</v>
      </c>
      <c r="Y40" s="3" t="str">
        <f t="shared" si="2"/>
        <v>05</v>
      </c>
      <c r="Z40" s="3" t="str">
        <f t="shared" si="3"/>
        <v>142</v>
      </c>
      <c r="AA40" s="3" t="str">
        <f t="shared" si="4"/>
        <v>087</v>
      </c>
      <c r="AC40" s="53" t="s">
        <v>1681</v>
      </c>
      <c r="AD40" s="40"/>
      <c r="AE40" s="40"/>
      <c r="AF40" s="48" t="s">
        <v>1682</v>
      </c>
    </row>
    <row r="41" spans="2:32" ht="13.5" customHeight="1" x14ac:dyDescent="0.25">
      <c r="B41" s="82">
        <v>1</v>
      </c>
      <c r="C41" s="84">
        <v>1</v>
      </c>
      <c r="E41" s="58" t="s">
        <v>2160</v>
      </c>
      <c r="F41" s="21" t="s">
        <v>2161</v>
      </c>
      <c r="G41" s="62"/>
      <c r="H41" s="2" t="s">
        <v>38</v>
      </c>
      <c r="I41" s="23" t="s">
        <v>81</v>
      </c>
      <c r="J41" s="23" t="s">
        <v>87</v>
      </c>
      <c r="K41" s="22" t="s">
        <v>88</v>
      </c>
      <c r="N41" s="86">
        <v>516</v>
      </c>
      <c r="O41" s="87" t="s">
        <v>1172</v>
      </c>
      <c r="S41" s="7" t="s">
        <v>1389</v>
      </c>
      <c r="T41" s="48" t="s">
        <v>1390</v>
      </c>
      <c r="V41" s="3" t="s">
        <v>1818</v>
      </c>
      <c r="W41" s="64" t="s">
        <v>1819</v>
      </c>
      <c r="X41" s="3" t="str">
        <f t="shared" si="1"/>
        <v>1</v>
      </c>
      <c r="Y41" s="3" t="str">
        <f t="shared" si="2"/>
        <v>05</v>
      </c>
      <c r="Z41" s="3" t="str">
        <f t="shared" si="3"/>
        <v>142</v>
      </c>
      <c r="AA41" s="3" t="str">
        <f t="shared" si="4"/>
        <v>088</v>
      </c>
      <c r="AC41" s="53" t="s">
        <v>1683</v>
      </c>
      <c r="AD41" s="40"/>
      <c r="AE41" s="40"/>
      <c r="AF41" s="48" t="s">
        <v>1684</v>
      </c>
    </row>
    <row r="42" spans="2:32" ht="13.5" customHeight="1" x14ac:dyDescent="0.25">
      <c r="B42" s="82">
        <v>2</v>
      </c>
      <c r="C42" s="84">
        <v>2</v>
      </c>
      <c r="E42" s="58" t="s">
        <v>2162</v>
      </c>
      <c r="F42" s="21" t="s">
        <v>2163</v>
      </c>
      <c r="G42" s="62"/>
      <c r="H42" s="2" t="s">
        <v>89</v>
      </c>
      <c r="I42" s="3" t="s">
        <v>90</v>
      </c>
      <c r="J42" s="3" t="s">
        <v>90</v>
      </c>
      <c r="K42" s="2" t="s">
        <v>91</v>
      </c>
      <c r="N42" s="86">
        <v>562</v>
      </c>
      <c r="O42" s="87" t="s">
        <v>1174</v>
      </c>
      <c r="S42" s="7" t="s">
        <v>1391</v>
      </c>
      <c r="T42" s="48" t="s">
        <v>1392</v>
      </c>
      <c r="V42" s="3" t="s">
        <v>1820</v>
      </c>
      <c r="W42" s="64" t="s">
        <v>1821</v>
      </c>
      <c r="X42" s="3" t="str">
        <f t="shared" si="1"/>
        <v>1</v>
      </c>
      <c r="Y42" s="3" t="str">
        <f t="shared" si="2"/>
        <v>05</v>
      </c>
      <c r="Z42" s="3" t="str">
        <f t="shared" si="3"/>
        <v>142</v>
      </c>
      <c r="AA42" s="3" t="str">
        <f t="shared" si="4"/>
        <v>089</v>
      </c>
      <c r="AC42" s="53" t="s">
        <v>1685</v>
      </c>
      <c r="AD42" s="40"/>
      <c r="AE42" s="40"/>
      <c r="AF42" s="48" t="s">
        <v>1686</v>
      </c>
    </row>
    <row r="43" spans="2:32" ht="13.5" customHeight="1" x14ac:dyDescent="0.25">
      <c r="B43" s="82">
        <v>3</v>
      </c>
      <c r="C43" s="84">
        <v>3</v>
      </c>
      <c r="E43" s="58" t="s">
        <v>2164</v>
      </c>
      <c r="F43" s="21" t="s">
        <v>2165</v>
      </c>
      <c r="G43" s="62"/>
      <c r="H43" s="2" t="s">
        <v>89</v>
      </c>
      <c r="I43" s="32" t="s">
        <v>92</v>
      </c>
      <c r="J43" s="32" t="s">
        <v>92</v>
      </c>
      <c r="K43" s="2" t="s">
        <v>93</v>
      </c>
      <c r="N43" s="86">
        <v>566</v>
      </c>
      <c r="O43" s="87" t="s">
        <v>1176</v>
      </c>
      <c r="S43" s="7" t="s">
        <v>1393</v>
      </c>
      <c r="T43" s="48" t="s">
        <v>1394</v>
      </c>
      <c r="V43" s="3" t="s">
        <v>1822</v>
      </c>
      <c r="W43" s="64" t="s">
        <v>1823</v>
      </c>
      <c r="X43" s="3" t="str">
        <f t="shared" si="1"/>
        <v>2</v>
      </c>
      <c r="Y43" s="3" t="str">
        <f t="shared" si="2"/>
        <v>02</v>
      </c>
      <c r="Z43" s="3" t="str">
        <f t="shared" si="3"/>
        <v>062</v>
      </c>
      <c r="AA43" s="3" t="str">
        <f t="shared" si="4"/>
        <v>007</v>
      </c>
      <c r="AC43" s="53" t="s">
        <v>1687</v>
      </c>
      <c r="AD43" s="40"/>
      <c r="AE43" s="40"/>
      <c r="AF43" s="48" t="s">
        <v>1688</v>
      </c>
    </row>
    <row r="44" spans="2:32" ht="13.5" customHeight="1" x14ac:dyDescent="0.25">
      <c r="B44" s="82">
        <v>4</v>
      </c>
      <c r="C44" s="84">
        <v>4</v>
      </c>
      <c r="E44" s="58" t="s">
        <v>2166</v>
      </c>
      <c r="F44" s="21" t="s">
        <v>2167</v>
      </c>
      <c r="G44" s="62"/>
      <c r="H44" s="2" t="s">
        <v>89</v>
      </c>
      <c r="I44" s="32" t="s">
        <v>92</v>
      </c>
      <c r="J44" s="3" t="s">
        <v>94</v>
      </c>
      <c r="K44" s="2" t="s">
        <v>95</v>
      </c>
      <c r="N44" s="86">
        <v>646</v>
      </c>
      <c r="O44" s="87" t="s">
        <v>1178</v>
      </c>
      <c r="S44" s="7" t="s">
        <v>1395</v>
      </c>
      <c r="T44" s="48" t="s">
        <v>1396</v>
      </c>
      <c r="V44" s="3" t="s">
        <v>1824</v>
      </c>
      <c r="W44" s="64" t="s">
        <v>1825</v>
      </c>
      <c r="X44" s="3" t="str">
        <f t="shared" si="1"/>
        <v>2</v>
      </c>
      <c r="Y44" s="3" t="str">
        <f t="shared" si="2"/>
        <v>02</v>
      </c>
      <c r="Z44" s="3" t="str">
        <f t="shared" si="3"/>
        <v>062</v>
      </c>
      <c r="AA44" s="3" t="str">
        <f t="shared" si="4"/>
        <v>008</v>
      </c>
      <c r="AC44" s="53" t="s">
        <v>1689</v>
      </c>
      <c r="AD44" s="40"/>
      <c r="AE44" s="40"/>
      <c r="AF44" s="48" t="s">
        <v>1690</v>
      </c>
    </row>
    <row r="45" spans="2:32" ht="13.5" customHeight="1" x14ac:dyDescent="0.25">
      <c r="B45" s="82">
        <v>5</v>
      </c>
      <c r="C45" s="84">
        <v>5</v>
      </c>
      <c r="E45" s="59" t="s">
        <v>2168</v>
      </c>
      <c r="F45" s="21" t="s">
        <v>2169</v>
      </c>
      <c r="G45" s="62"/>
      <c r="H45" s="2" t="s">
        <v>89</v>
      </c>
      <c r="I45" s="3" t="s">
        <v>96</v>
      </c>
      <c r="J45" s="3" t="s">
        <v>96</v>
      </c>
      <c r="K45" s="2" t="s">
        <v>97</v>
      </c>
      <c r="N45" s="86">
        <v>678</v>
      </c>
      <c r="O45" s="87" t="s">
        <v>1180</v>
      </c>
      <c r="S45" s="7" t="s">
        <v>1397</v>
      </c>
      <c r="T45" s="48" t="s">
        <v>1398</v>
      </c>
      <c r="V45" s="3" t="s">
        <v>1826</v>
      </c>
      <c r="W45" s="64" t="s">
        <v>1827</v>
      </c>
      <c r="X45" s="3" t="str">
        <f t="shared" si="1"/>
        <v>2</v>
      </c>
      <c r="Y45" s="3" t="str">
        <f t="shared" si="2"/>
        <v>02</v>
      </c>
      <c r="Z45" s="3" t="str">
        <f t="shared" si="3"/>
        <v>062</v>
      </c>
      <c r="AA45" s="3" t="str">
        <f t="shared" si="4"/>
        <v>009</v>
      </c>
      <c r="AC45" s="53" t="s">
        <v>1483</v>
      </c>
      <c r="AD45" s="40"/>
      <c r="AE45" s="40"/>
      <c r="AF45" s="48" t="s">
        <v>1691</v>
      </c>
    </row>
    <row r="46" spans="2:32" ht="13.5" customHeight="1" x14ac:dyDescent="0.25">
      <c r="B46" s="82">
        <v>6</v>
      </c>
      <c r="C46" s="84">
        <v>6</v>
      </c>
      <c r="E46" s="58" t="s">
        <v>2170</v>
      </c>
      <c r="F46" s="21" t="s">
        <v>2171</v>
      </c>
      <c r="G46" s="62"/>
      <c r="H46" s="2" t="s">
        <v>89</v>
      </c>
      <c r="I46" s="3" t="s">
        <v>96</v>
      </c>
      <c r="J46" s="3" t="s">
        <v>98</v>
      </c>
      <c r="K46" s="2" t="s">
        <v>99</v>
      </c>
      <c r="N46" s="86">
        <v>686</v>
      </c>
      <c r="O46" s="87" t="s">
        <v>1182</v>
      </c>
      <c r="S46" s="7" t="s">
        <v>1399</v>
      </c>
      <c r="T46" s="48" t="s">
        <v>1400</v>
      </c>
      <c r="V46" s="3" t="s">
        <v>1828</v>
      </c>
      <c r="W46" s="64" t="s">
        <v>1829</v>
      </c>
      <c r="X46" s="3" t="str">
        <f t="shared" si="1"/>
        <v>2</v>
      </c>
      <c r="Y46" s="3" t="str">
        <f t="shared" si="2"/>
        <v>02</v>
      </c>
      <c r="Z46" s="3" t="str">
        <f t="shared" si="3"/>
        <v>062</v>
      </c>
      <c r="AA46" s="3" t="str">
        <f t="shared" si="4"/>
        <v>010</v>
      </c>
      <c r="AC46" s="53" t="s">
        <v>1485</v>
      </c>
      <c r="AD46" s="40"/>
      <c r="AE46" s="40"/>
      <c r="AF46" s="48" t="s">
        <v>1692</v>
      </c>
    </row>
    <row r="47" spans="2:32" ht="13.5" customHeight="1" x14ac:dyDescent="0.25">
      <c r="B47" s="82">
        <v>7</v>
      </c>
      <c r="C47" s="84" t="s">
        <v>2142</v>
      </c>
      <c r="E47" s="58" t="s">
        <v>2176</v>
      </c>
      <c r="F47" s="21" t="s">
        <v>2172</v>
      </c>
      <c r="G47" s="62"/>
      <c r="H47" s="2" t="s">
        <v>89</v>
      </c>
      <c r="I47" s="32" t="s">
        <v>100</v>
      </c>
      <c r="J47" s="32" t="s">
        <v>100</v>
      </c>
      <c r="K47" s="2" t="s">
        <v>101</v>
      </c>
      <c r="N47" s="86">
        <v>690</v>
      </c>
      <c r="O47" s="87" t="s">
        <v>1184</v>
      </c>
      <c r="S47" s="7" t="s">
        <v>1401</v>
      </c>
      <c r="T47" s="48" t="s">
        <v>1402</v>
      </c>
      <c r="V47" s="3" t="s">
        <v>1830</v>
      </c>
      <c r="W47" s="64" t="s">
        <v>1831</v>
      </c>
      <c r="X47" s="3" t="str">
        <f t="shared" si="1"/>
        <v>2</v>
      </c>
      <c r="Y47" s="3" t="str">
        <f t="shared" si="2"/>
        <v>02</v>
      </c>
      <c r="Z47" s="3" t="str">
        <f t="shared" si="3"/>
        <v>062</v>
      </c>
      <c r="AA47" s="3" t="str">
        <f t="shared" si="4"/>
        <v>135</v>
      </c>
      <c r="AC47" s="53" t="s">
        <v>1487</v>
      </c>
      <c r="AD47" s="40"/>
      <c r="AE47" s="40"/>
      <c r="AF47" s="48" t="s">
        <v>1693</v>
      </c>
    </row>
    <row r="48" spans="2:32" ht="13.5" customHeight="1" x14ac:dyDescent="0.25">
      <c r="B48" s="38"/>
      <c r="C48" s="38"/>
      <c r="E48" s="59" t="s">
        <v>2173</v>
      </c>
      <c r="F48" s="21" t="s">
        <v>2174</v>
      </c>
      <c r="G48" s="62"/>
      <c r="H48" s="2" t="s">
        <v>89</v>
      </c>
      <c r="I48" s="32" t="s">
        <v>100</v>
      </c>
      <c r="J48" s="3" t="s">
        <v>102</v>
      </c>
      <c r="K48" s="2" t="s">
        <v>103</v>
      </c>
      <c r="N48" s="86">
        <v>694</v>
      </c>
      <c r="O48" s="87" t="s">
        <v>1186</v>
      </c>
      <c r="S48" s="7" t="s">
        <v>1403</v>
      </c>
      <c r="T48" s="48" t="s">
        <v>1404</v>
      </c>
      <c r="V48" s="3" t="s">
        <v>1832</v>
      </c>
      <c r="W48" s="64" t="s">
        <v>1833</v>
      </c>
      <c r="X48" s="3" t="str">
        <f t="shared" si="1"/>
        <v>2</v>
      </c>
      <c r="Y48" s="3" t="str">
        <f t="shared" si="2"/>
        <v>02</v>
      </c>
      <c r="Z48" s="3" t="str">
        <f t="shared" si="3"/>
        <v>062</v>
      </c>
      <c r="AA48" s="3" t="str">
        <f t="shared" si="4"/>
        <v>136</v>
      </c>
      <c r="AC48" s="53" t="s">
        <v>1694</v>
      </c>
      <c r="AD48" s="40"/>
      <c r="AE48" s="40"/>
      <c r="AF48" s="48" t="s">
        <v>1695</v>
      </c>
    </row>
    <row r="49" spans="2:32" ht="13.5" customHeight="1" x14ac:dyDescent="0.25">
      <c r="G49" s="62"/>
      <c r="H49" s="2" t="s">
        <v>89</v>
      </c>
      <c r="I49" s="32" t="s">
        <v>100</v>
      </c>
      <c r="J49" s="3" t="s">
        <v>104</v>
      </c>
      <c r="K49" s="2" t="s">
        <v>105</v>
      </c>
      <c r="N49" s="86">
        <v>706</v>
      </c>
      <c r="O49" s="87" t="s">
        <v>1188</v>
      </c>
      <c r="S49" s="7" t="s">
        <v>1405</v>
      </c>
      <c r="T49" s="48" t="s">
        <v>1406</v>
      </c>
      <c r="V49" s="3" t="s">
        <v>1834</v>
      </c>
      <c r="W49" s="64" t="s">
        <v>1835</v>
      </c>
      <c r="X49" s="3" t="str">
        <f t="shared" si="1"/>
        <v>2</v>
      </c>
      <c r="Y49" s="3" t="str">
        <f t="shared" si="2"/>
        <v>02</v>
      </c>
      <c r="Z49" s="3" t="str">
        <f t="shared" si="3"/>
        <v>064</v>
      </c>
      <c r="AA49" s="3" t="str">
        <f t="shared" si="4"/>
        <v>011</v>
      </c>
      <c r="AC49" s="53" t="s">
        <v>1696</v>
      </c>
      <c r="AD49" s="40"/>
      <c r="AE49" s="40"/>
      <c r="AF49" s="48" t="s">
        <v>1697</v>
      </c>
    </row>
    <row r="50" spans="2:32" ht="13.5" customHeight="1" x14ac:dyDescent="0.25">
      <c r="F50" s="11" t="s">
        <v>2179</v>
      </c>
      <c r="G50" s="62"/>
      <c r="H50" s="2" t="s">
        <v>89</v>
      </c>
      <c r="I50" s="3" t="s">
        <v>106</v>
      </c>
      <c r="J50" s="3" t="s">
        <v>106</v>
      </c>
      <c r="K50" s="2" t="s">
        <v>107</v>
      </c>
      <c r="N50" s="86">
        <v>710</v>
      </c>
      <c r="O50" s="87" t="s">
        <v>1189</v>
      </c>
      <c r="S50" s="7" t="s">
        <v>1407</v>
      </c>
      <c r="T50" s="48" t="s">
        <v>1408</v>
      </c>
      <c r="V50" s="3" t="s">
        <v>1836</v>
      </c>
      <c r="W50" s="64" t="s">
        <v>1837</v>
      </c>
      <c r="X50" s="3" t="str">
        <f t="shared" si="1"/>
        <v>2</v>
      </c>
      <c r="Y50" s="3" t="str">
        <f t="shared" si="2"/>
        <v>04</v>
      </c>
      <c r="Z50" s="3" t="str">
        <f t="shared" si="3"/>
        <v>031</v>
      </c>
      <c r="AA50" s="3" t="str">
        <f t="shared" si="4"/>
        <v>014</v>
      </c>
      <c r="AC50" s="53" t="s">
        <v>1501</v>
      </c>
      <c r="AD50" s="40"/>
      <c r="AE50" s="40"/>
      <c r="AF50" s="48" t="s">
        <v>1698</v>
      </c>
    </row>
    <row r="51" spans="2:32" ht="13.5" customHeight="1" x14ac:dyDescent="0.25">
      <c r="E51" s="80" t="s">
        <v>1028</v>
      </c>
      <c r="F51" s="78" t="s">
        <v>2</v>
      </c>
      <c r="G51" s="62"/>
      <c r="H51" s="2" t="s">
        <v>89</v>
      </c>
      <c r="I51" s="3" t="s">
        <v>106</v>
      </c>
      <c r="J51" s="3" t="s">
        <v>108</v>
      </c>
      <c r="K51" s="2" t="s">
        <v>109</v>
      </c>
      <c r="N51" s="86">
        <v>728</v>
      </c>
      <c r="O51" s="87" t="s">
        <v>1191</v>
      </c>
      <c r="S51" s="7" t="s">
        <v>1409</v>
      </c>
      <c r="T51" s="48" t="s">
        <v>1410</v>
      </c>
      <c r="V51" s="3" t="s">
        <v>1838</v>
      </c>
      <c r="W51" s="64" t="s">
        <v>1839</v>
      </c>
      <c r="X51" s="3" t="str">
        <f t="shared" si="1"/>
        <v>2</v>
      </c>
      <c r="Y51" s="3" t="str">
        <f t="shared" si="2"/>
        <v>04</v>
      </c>
      <c r="Z51" s="3" t="str">
        <f t="shared" si="3"/>
        <v>031</v>
      </c>
      <c r="AA51" s="3" t="str">
        <f t="shared" si="4"/>
        <v>015</v>
      </c>
      <c r="AC51" s="53" t="s">
        <v>1699</v>
      </c>
      <c r="AD51" s="40"/>
      <c r="AE51" s="40"/>
      <c r="AF51" s="48" t="s">
        <v>1700</v>
      </c>
    </row>
    <row r="52" spans="2:32" ht="13.5" customHeight="1" x14ac:dyDescent="0.25">
      <c r="E52" s="82">
        <v>1</v>
      </c>
      <c r="F52" s="74" t="s">
        <v>2177</v>
      </c>
      <c r="G52" s="62"/>
      <c r="H52" s="2" t="s">
        <v>89</v>
      </c>
      <c r="I52" s="3" t="s">
        <v>106</v>
      </c>
      <c r="J52" s="3" t="s">
        <v>110</v>
      </c>
      <c r="K52" s="2" t="s">
        <v>111</v>
      </c>
      <c r="N52" s="86">
        <v>729</v>
      </c>
      <c r="O52" s="87" t="s">
        <v>1193</v>
      </c>
      <c r="S52" s="54"/>
      <c r="T52" s="54"/>
      <c r="V52" s="3" t="s">
        <v>1840</v>
      </c>
      <c r="W52" s="64" t="s">
        <v>1841</v>
      </c>
      <c r="X52" s="3" t="str">
        <f t="shared" si="1"/>
        <v>2</v>
      </c>
      <c r="Y52" s="3" t="str">
        <f t="shared" si="2"/>
        <v>04</v>
      </c>
      <c r="Z52" s="3" t="str">
        <f t="shared" si="3"/>
        <v>034</v>
      </c>
      <c r="AA52" s="3" t="str">
        <f t="shared" si="4"/>
        <v>017</v>
      </c>
      <c r="AC52" s="53" t="s">
        <v>1701</v>
      </c>
      <c r="AD52" s="40"/>
      <c r="AE52" s="40"/>
      <c r="AF52" s="48" t="s">
        <v>1702</v>
      </c>
    </row>
    <row r="53" spans="2:32" ht="13.5" customHeight="1" x14ac:dyDescent="0.25">
      <c r="E53" s="82">
        <v>2</v>
      </c>
      <c r="F53" s="74" t="s">
        <v>2178</v>
      </c>
      <c r="G53" s="62"/>
      <c r="H53" s="2" t="s">
        <v>89</v>
      </c>
      <c r="I53" s="3" t="s">
        <v>112</v>
      </c>
      <c r="J53" s="3" t="s">
        <v>112</v>
      </c>
      <c r="K53" s="2" t="s">
        <v>113</v>
      </c>
      <c r="N53" s="86">
        <v>748</v>
      </c>
      <c r="O53" s="87" t="s">
        <v>1195</v>
      </c>
      <c r="S53" s="54"/>
      <c r="T53" s="54"/>
      <c r="V53" s="3" t="s">
        <v>1842</v>
      </c>
      <c r="W53" s="64" t="s">
        <v>1843</v>
      </c>
      <c r="X53" s="3" t="str">
        <f t="shared" si="1"/>
        <v>2</v>
      </c>
      <c r="Y53" s="3" t="str">
        <f t="shared" si="2"/>
        <v>04</v>
      </c>
      <c r="Z53" s="3" t="str">
        <f t="shared" si="3"/>
        <v>034</v>
      </c>
      <c r="AA53" s="3" t="str">
        <f t="shared" si="4"/>
        <v>018</v>
      </c>
      <c r="AC53" s="53" t="s">
        <v>1526</v>
      </c>
      <c r="AD53" s="40"/>
      <c r="AE53" s="40"/>
      <c r="AF53" s="48" t="s">
        <v>1703</v>
      </c>
    </row>
    <row r="54" spans="2:32" ht="13.5" customHeight="1" x14ac:dyDescent="0.25">
      <c r="G54" s="62"/>
      <c r="H54" s="2" t="s">
        <v>89</v>
      </c>
      <c r="I54" s="3" t="s">
        <v>114</v>
      </c>
      <c r="J54" s="3" t="s">
        <v>114</v>
      </c>
      <c r="K54" s="2" t="s">
        <v>115</v>
      </c>
      <c r="N54" s="86">
        <v>768</v>
      </c>
      <c r="O54" s="87" t="s">
        <v>1197</v>
      </c>
      <c r="S54" s="54"/>
      <c r="T54" s="54"/>
      <c r="V54" s="3" t="s">
        <v>1844</v>
      </c>
      <c r="W54" s="64" t="s">
        <v>1845</v>
      </c>
      <c r="X54" s="3" t="str">
        <f t="shared" si="1"/>
        <v>2</v>
      </c>
      <c r="Y54" s="3" t="str">
        <f t="shared" si="2"/>
        <v>04</v>
      </c>
      <c r="Z54" s="3" t="str">
        <f t="shared" si="3"/>
        <v>034</v>
      </c>
      <c r="AA54" s="3" t="str">
        <f t="shared" si="4"/>
        <v>019</v>
      </c>
      <c r="AC54" s="53" t="s">
        <v>1704</v>
      </c>
      <c r="AD54" s="40"/>
      <c r="AE54" s="40"/>
      <c r="AF54" s="48" t="s">
        <v>1705</v>
      </c>
    </row>
    <row r="55" spans="2:32" ht="13.5" customHeight="1" x14ac:dyDescent="0.25">
      <c r="G55" s="62"/>
      <c r="H55" s="2" t="s">
        <v>89</v>
      </c>
      <c r="I55" s="3" t="s">
        <v>114</v>
      </c>
      <c r="J55" s="3" t="s">
        <v>116</v>
      </c>
      <c r="K55" s="2" t="s">
        <v>117</v>
      </c>
      <c r="N55" s="86">
        <v>788</v>
      </c>
      <c r="O55" s="87" t="s">
        <v>1199</v>
      </c>
      <c r="S55" s="54"/>
      <c r="T55" s="54"/>
      <c r="V55" s="3" t="s">
        <v>1846</v>
      </c>
      <c r="W55" s="64" t="s">
        <v>1847</v>
      </c>
      <c r="X55" s="3" t="str">
        <f t="shared" si="1"/>
        <v>2</v>
      </c>
      <c r="Y55" s="3" t="str">
        <f t="shared" si="2"/>
        <v>04</v>
      </c>
      <c r="Z55" s="3" t="str">
        <f t="shared" si="3"/>
        <v>034</v>
      </c>
      <c r="AA55" s="3" t="str">
        <f t="shared" si="4"/>
        <v>020</v>
      </c>
      <c r="AC55" s="53" t="s">
        <v>1706</v>
      </c>
      <c r="AD55" s="40"/>
      <c r="AE55" s="40"/>
      <c r="AF55" s="48" t="s">
        <v>1707</v>
      </c>
    </row>
    <row r="56" spans="2:32" ht="13.5" customHeight="1" x14ac:dyDescent="0.25">
      <c r="G56" s="62"/>
      <c r="H56" s="2" t="s">
        <v>89</v>
      </c>
      <c r="I56" s="3" t="s">
        <v>114</v>
      </c>
      <c r="J56" s="3" t="s">
        <v>118</v>
      </c>
      <c r="K56" s="2" t="s">
        <v>119</v>
      </c>
      <c r="N56" s="86">
        <v>800</v>
      </c>
      <c r="O56" s="87" t="s">
        <v>1201</v>
      </c>
      <c r="S56" s="7" t="s">
        <v>1411</v>
      </c>
      <c r="T56" s="48" t="s">
        <v>1412</v>
      </c>
      <c r="V56" s="3" t="s">
        <v>1848</v>
      </c>
      <c r="W56" s="64" t="s">
        <v>1849</v>
      </c>
      <c r="X56" s="3" t="str">
        <f t="shared" si="1"/>
        <v>2</v>
      </c>
      <c r="Y56" s="3" t="str">
        <f t="shared" si="2"/>
        <v>04</v>
      </c>
      <c r="Z56" s="3" t="str">
        <f t="shared" si="3"/>
        <v>034</v>
      </c>
      <c r="AA56" s="3" t="str">
        <f t="shared" si="4"/>
        <v>021</v>
      </c>
      <c r="AC56" s="53" t="s">
        <v>1542</v>
      </c>
      <c r="AD56" s="40"/>
      <c r="AE56" s="40"/>
      <c r="AF56" s="48" t="s">
        <v>1708</v>
      </c>
    </row>
    <row r="57" spans="2:32" ht="13.5" customHeight="1" x14ac:dyDescent="0.25">
      <c r="B57" s="70" t="s">
        <v>2199</v>
      </c>
      <c r="G57" s="62"/>
      <c r="H57" s="2" t="s">
        <v>89</v>
      </c>
      <c r="I57" s="3" t="s">
        <v>114</v>
      </c>
      <c r="J57" s="3" t="s">
        <v>120</v>
      </c>
      <c r="K57" s="2" t="s">
        <v>121</v>
      </c>
      <c r="N57" s="86">
        <v>762</v>
      </c>
      <c r="O57" s="87" t="s">
        <v>1203</v>
      </c>
      <c r="S57" s="51" t="s">
        <v>1413</v>
      </c>
      <c r="T57" s="48" t="s">
        <v>1414</v>
      </c>
      <c r="V57" s="3" t="s">
        <v>1850</v>
      </c>
      <c r="W57" s="64" t="s">
        <v>1851</v>
      </c>
      <c r="X57" s="3" t="str">
        <f t="shared" si="1"/>
        <v>2</v>
      </c>
      <c r="Y57" s="3" t="str">
        <f t="shared" si="2"/>
        <v>04</v>
      </c>
      <c r="Z57" s="3" t="str">
        <f t="shared" si="3"/>
        <v>034</v>
      </c>
      <c r="AA57" s="3" t="str">
        <f t="shared" si="4"/>
        <v>022</v>
      </c>
      <c r="AC57" s="53" t="s">
        <v>1586</v>
      </c>
      <c r="AD57" s="40"/>
      <c r="AE57" s="40"/>
      <c r="AF57" s="48" t="s">
        <v>1709</v>
      </c>
    </row>
    <row r="58" spans="2:32" ht="13.5" customHeight="1" x14ac:dyDescent="0.25">
      <c r="G58" s="62"/>
      <c r="H58" s="2" t="s">
        <v>89</v>
      </c>
      <c r="I58" s="3" t="s">
        <v>114</v>
      </c>
      <c r="J58" s="3" t="s">
        <v>122</v>
      </c>
      <c r="K58" s="2" t="s">
        <v>123</v>
      </c>
      <c r="N58" s="86">
        <v>894</v>
      </c>
      <c r="O58" s="87" t="s">
        <v>1205</v>
      </c>
      <c r="S58" s="51" t="s">
        <v>1415</v>
      </c>
      <c r="T58" s="48" t="s">
        <v>1416</v>
      </c>
      <c r="V58" s="3" t="s">
        <v>1852</v>
      </c>
      <c r="W58" s="64" t="s">
        <v>1853</v>
      </c>
      <c r="X58" s="3" t="str">
        <f t="shared" si="1"/>
        <v>2</v>
      </c>
      <c r="Y58" s="3" t="str">
        <f t="shared" si="2"/>
        <v>04</v>
      </c>
      <c r="Z58" s="3" t="str">
        <f t="shared" si="3"/>
        <v>034</v>
      </c>
      <c r="AA58" s="3" t="str">
        <f t="shared" si="4"/>
        <v>023</v>
      </c>
      <c r="AC58" s="53" t="s">
        <v>1710</v>
      </c>
      <c r="AD58" s="40"/>
      <c r="AE58" s="40"/>
      <c r="AF58" s="48" t="s">
        <v>1711</v>
      </c>
    </row>
    <row r="59" spans="2:32" ht="13.5" customHeight="1" x14ac:dyDescent="0.25">
      <c r="C59" s="11" t="s">
        <v>2158</v>
      </c>
      <c r="F59" s="11" t="s">
        <v>2182</v>
      </c>
      <c r="G59" s="62"/>
      <c r="H59" s="2" t="s">
        <v>89</v>
      </c>
      <c r="I59" s="32" t="s">
        <v>124</v>
      </c>
      <c r="J59" s="32" t="s">
        <v>124</v>
      </c>
      <c r="K59" s="33" t="s">
        <v>125</v>
      </c>
      <c r="N59" s="86">
        <v>716</v>
      </c>
      <c r="O59" s="87" t="s">
        <v>1207</v>
      </c>
      <c r="S59" s="76" t="s">
        <v>1417</v>
      </c>
      <c r="T59" s="77" t="s">
        <v>1418</v>
      </c>
      <c r="V59" s="3" t="s">
        <v>1854</v>
      </c>
      <c r="W59" s="64" t="s">
        <v>1855</v>
      </c>
      <c r="X59" s="3" t="str">
        <f t="shared" si="1"/>
        <v>2</v>
      </c>
      <c r="Y59" s="3" t="str">
        <f t="shared" si="2"/>
        <v>04</v>
      </c>
      <c r="Z59" s="3" t="str">
        <f t="shared" si="3"/>
        <v>034</v>
      </c>
      <c r="AA59" s="3" t="str">
        <f t="shared" si="4"/>
        <v>024</v>
      </c>
      <c r="AC59" s="53" t="s">
        <v>1712</v>
      </c>
      <c r="AD59" s="40"/>
      <c r="AE59" s="40"/>
      <c r="AF59" s="48" t="s">
        <v>1713</v>
      </c>
    </row>
    <row r="60" spans="2:32" ht="13.5" customHeight="1" x14ac:dyDescent="0.25">
      <c r="B60" s="43" t="s">
        <v>1028</v>
      </c>
      <c r="C60" s="44" t="s">
        <v>2144</v>
      </c>
      <c r="E60" s="55" t="s">
        <v>1028</v>
      </c>
      <c r="F60" s="60" t="s">
        <v>2186</v>
      </c>
      <c r="G60" s="62"/>
      <c r="H60" s="2" t="s">
        <v>89</v>
      </c>
      <c r="I60" s="32" t="s">
        <v>124</v>
      </c>
      <c r="J60" s="32" t="s">
        <v>126</v>
      </c>
      <c r="K60" s="33" t="s">
        <v>127</v>
      </c>
      <c r="N60" s="86">
        <v>909</v>
      </c>
      <c r="O60" s="87" t="s">
        <v>2214</v>
      </c>
      <c r="S60" s="7" t="s">
        <v>1419</v>
      </c>
      <c r="T60" s="48" t="s">
        <v>1420</v>
      </c>
      <c r="V60" s="3" t="s">
        <v>1856</v>
      </c>
      <c r="W60" s="64" t="s">
        <v>1857</v>
      </c>
      <c r="X60" s="3" t="str">
        <f t="shared" si="1"/>
        <v>2</v>
      </c>
      <c r="Y60" s="3" t="str">
        <f t="shared" si="2"/>
        <v>04</v>
      </c>
      <c r="Z60" s="3" t="str">
        <f t="shared" si="3"/>
        <v>034</v>
      </c>
      <c r="AA60" s="3" t="str">
        <f t="shared" si="4"/>
        <v>025</v>
      </c>
      <c r="AC60" s="53" t="s">
        <v>1462</v>
      </c>
      <c r="AD60" s="40"/>
      <c r="AE60" s="40"/>
      <c r="AF60" s="48" t="s">
        <v>1714</v>
      </c>
    </row>
    <row r="61" spans="2:32" ht="13.5" customHeight="1" x14ac:dyDescent="0.25">
      <c r="B61" s="45" t="s">
        <v>5</v>
      </c>
      <c r="C61" s="12" t="s">
        <v>2145</v>
      </c>
      <c r="E61" s="28">
        <v>1</v>
      </c>
      <c r="F61" s="28" t="s">
        <v>2180</v>
      </c>
      <c r="G61" s="62"/>
      <c r="H61" s="2" t="s">
        <v>89</v>
      </c>
      <c r="I61" s="32" t="s">
        <v>124</v>
      </c>
      <c r="J61" s="32" t="s">
        <v>128</v>
      </c>
      <c r="K61" s="33" t="s">
        <v>129</v>
      </c>
      <c r="N61" s="86">
        <v>912</v>
      </c>
      <c r="O61" s="88" t="s">
        <v>1210</v>
      </c>
      <c r="S61" s="7" t="s">
        <v>1421</v>
      </c>
      <c r="T61" s="48" t="s">
        <v>1422</v>
      </c>
      <c r="V61" s="3" t="s">
        <v>1858</v>
      </c>
      <c r="W61" s="64" t="s">
        <v>1859</v>
      </c>
      <c r="X61" s="3" t="str">
        <f t="shared" si="1"/>
        <v>2</v>
      </c>
      <c r="Y61" s="3" t="str">
        <f t="shared" si="2"/>
        <v>04</v>
      </c>
      <c r="Z61" s="3" t="str">
        <f t="shared" si="3"/>
        <v>034</v>
      </c>
      <c r="AA61" s="3" t="str">
        <f t="shared" si="4"/>
        <v>026</v>
      </c>
      <c r="AC61" s="53" t="s">
        <v>1569</v>
      </c>
      <c r="AD61" s="40"/>
      <c r="AE61" s="40"/>
      <c r="AF61" s="48" t="s">
        <v>1715</v>
      </c>
    </row>
    <row r="62" spans="2:32" ht="13.5" customHeight="1" x14ac:dyDescent="0.25">
      <c r="B62" s="45" t="s">
        <v>7</v>
      </c>
      <c r="C62" s="12" t="s">
        <v>2146</v>
      </c>
      <c r="E62" s="28">
        <v>2</v>
      </c>
      <c r="F62" s="28" t="s">
        <v>2181</v>
      </c>
      <c r="G62" s="62"/>
      <c r="H62" s="2" t="s">
        <v>89</v>
      </c>
      <c r="I62" s="32" t="s">
        <v>124</v>
      </c>
      <c r="J62" s="32" t="s">
        <v>130</v>
      </c>
      <c r="K62" s="33" t="s">
        <v>131</v>
      </c>
      <c r="N62" s="86" t="s">
        <v>1070</v>
      </c>
      <c r="O62" s="87" t="s">
        <v>1212</v>
      </c>
      <c r="S62" s="7" t="s">
        <v>1423</v>
      </c>
      <c r="T62" s="48" t="s">
        <v>1424</v>
      </c>
      <c r="V62" s="3" t="s">
        <v>1860</v>
      </c>
      <c r="W62" s="64" t="s">
        <v>1861</v>
      </c>
      <c r="X62" s="3" t="str">
        <f t="shared" si="1"/>
        <v>2</v>
      </c>
      <c r="Y62" s="3" t="str">
        <f t="shared" si="2"/>
        <v>04</v>
      </c>
      <c r="Z62" s="3" t="str">
        <f t="shared" si="3"/>
        <v>034</v>
      </c>
      <c r="AA62" s="3" t="str">
        <f t="shared" si="4"/>
        <v>027</v>
      </c>
      <c r="AC62" s="53" t="s">
        <v>1571</v>
      </c>
      <c r="AD62" s="40"/>
      <c r="AE62" s="40"/>
      <c r="AF62" s="48" t="s">
        <v>1716</v>
      </c>
    </row>
    <row r="63" spans="2:32" ht="13.5" customHeight="1" x14ac:dyDescent="0.25">
      <c r="B63" s="45" t="s">
        <v>1032</v>
      </c>
      <c r="C63" s="3" t="s">
        <v>2147</v>
      </c>
      <c r="G63" s="62"/>
      <c r="H63" s="2" t="s">
        <v>89</v>
      </c>
      <c r="I63" s="32" t="s">
        <v>124</v>
      </c>
      <c r="J63" s="32" t="s">
        <v>132</v>
      </c>
      <c r="K63" s="33" t="s">
        <v>133</v>
      </c>
      <c r="N63" s="86">
        <v>124</v>
      </c>
      <c r="O63" s="87" t="s">
        <v>1214</v>
      </c>
      <c r="S63" s="51" t="s">
        <v>1425</v>
      </c>
      <c r="T63" s="48" t="s">
        <v>1426</v>
      </c>
      <c r="V63" s="3" t="s">
        <v>1862</v>
      </c>
      <c r="W63" s="64" t="s">
        <v>1863</v>
      </c>
      <c r="X63" s="3" t="str">
        <f t="shared" si="1"/>
        <v>2</v>
      </c>
      <c r="Y63" s="3" t="str">
        <f t="shared" si="2"/>
        <v>04</v>
      </c>
      <c r="Z63" s="3" t="str">
        <f t="shared" si="3"/>
        <v>034</v>
      </c>
      <c r="AA63" s="3" t="str">
        <f t="shared" si="4"/>
        <v>028</v>
      </c>
      <c r="AC63" s="53" t="s">
        <v>1573</v>
      </c>
      <c r="AD63" s="40"/>
      <c r="AE63" s="40"/>
      <c r="AF63" s="48" t="s">
        <v>1717</v>
      </c>
    </row>
    <row r="64" spans="2:32" ht="13.5" customHeight="1" x14ac:dyDescent="0.25">
      <c r="B64" s="45" t="s">
        <v>1034</v>
      </c>
      <c r="C64" s="3" t="s">
        <v>2148</v>
      </c>
      <c r="F64" s="11" t="s">
        <v>2191</v>
      </c>
      <c r="G64" s="62"/>
      <c r="H64" s="2" t="s">
        <v>89</v>
      </c>
      <c r="I64" s="34" t="s">
        <v>134</v>
      </c>
      <c r="J64" s="34" t="s">
        <v>134</v>
      </c>
      <c r="K64" s="22" t="s">
        <v>135</v>
      </c>
      <c r="N64" s="86">
        <v>840</v>
      </c>
      <c r="O64" s="87" t="s">
        <v>1216</v>
      </c>
      <c r="S64" s="7" t="s">
        <v>1427</v>
      </c>
      <c r="T64" s="48" t="s">
        <v>1428</v>
      </c>
      <c r="V64" s="3" t="s">
        <v>1864</v>
      </c>
      <c r="W64" s="64" t="s">
        <v>1865</v>
      </c>
      <c r="X64" s="3" t="str">
        <f t="shared" si="1"/>
        <v>2</v>
      </c>
      <c r="Y64" s="3" t="str">
        <f t="shared" si="2"/>
        <v>04</v>
      </c>
      <c r="Z64" s="3" t="str">
        <f t="shared" si="3"/>
        <v>034</v>
      </c>
      <c r="AA64" s="3" t="str">
        <f t="shared" si="4"/>
        <v>029</v>
      </c>
      <c r="AC64" s="53" t="s">
        <v>1718</v>
      </c>
      <c r="AD64" s="40"/>
      <c r="AE64" s="40"/>
      <c r="AF64" s="48" t="s">
        <v>1719</v>
      </c>
    </row>
    <row r="65" spans="2:32" ht="13.5" customHeight="1" x14ac:dyDescent="0.25">
      <c r="B65" s="45" t="s">
        <v>1099</v>
      </c>
      <c r="C65" s="6" t="s">
        <v>2149</v>
      </c>
      <c r="E65" s="80" t="s">
        <v>1028</v>
      </c>
      <c r="F65" s="78" t="s">
        <v>2187</v>
      </c>
      <c r="G65" s="62"/>
      <c r="H65" s="2" t="s">
        <v>89</v>
      </c>
      <c r="I65" s="34" t="s">
        <v>134</v>
      </c>
      <c r="J65" s="32" t="s">
        <v>136</v>
      </c>
      <c r="K65" s="22" t="s">
        <v>137</v>
      </c>
      <c r="N65" s="86">
        <v>913</v>
      </c>
      <c r="O65" s="96" t="s">
        <v>2215</v>
      </c>
      <c r="S65" s="7" t="s">
        <v>1357</v>
      </c>
      <c r="T65" s="48" t="s">
        <v>1429</v>
      </c>
      <c r="V65" s="3" t="s">
        <v>1866</v>
      </c>
      <c r="W65" s="64" t="s">
        <v>1867</v>
      </c>
      <c r="X65" s="3" t="str">
        <f t="shared" si="1"/>
        <v>2</v>
      </c>
      <c r="Y65" s="3" t="str">
        <f t="shared" si="2"/>
        <v>04</v>
      </c>
      <c r="Z65" s="3" t="str">
        <f t="shared" si="3"/>
        <v>034</v>
      </c>
      <c r="AA65" s="3" t="str">
        <f t="shared" si="4"/>
        <v>030</v>
      </c>
      <c r="AC65" s="53" t="s">
        <v>1720</v>
      </c>
      <c r="AD65" s="40"/>
      <c r="AE65" s="40"/>
      <c r="AF65" s="48" t="s">
        <v>1721</v>
      </c>
    </row>
    <row r="66" spans="2:32" ht="13.5" customHeight="1" x14ac:dyDescent="0.25">
      <c r="B66" s="45" t="s">
        <v>2150</v>
      </c>
      <c r="C66" s="6" t="s">
        <v>2142</v>
      </c>
      <c r="E66" s="74">
        <v>1</v>
      </c>
      <c r="F66" s="74" t="s">
        <v>2188</v>
      </c>
      <c r="G66" s="62"/>
      <c r="H66" s="2" t="s">
        <v>89</v>
      </c>
      <c r="I66" s="34" t="s">
        <v>134</v>
      </c>
      <c r="J66" s="32" t="s">
        <v>138</v>
      </c>
      <c r="K66" s="22" t="s">
        <v>139</v>
      </c>
      <c r="N66" s="86">
        <v>914</v>
      </c>
      <c r="O66" s="89" t="s">
        <v>1071</v>
      </c>
      <c r="S66" s="7" t="s">
        <v>1353</v>
      </c>
      <c r="T66" s="48" t="s">
        <v>1430</v>
      </c>
      <c r="V66" s="3" t="s">
        <v>1868</v>
      </c>
      <c r="W66" s="64" t="s">
        <v>1869</v>
      </c>
      <c r="X66" s="3" t="str">
        <f t="shared" si="1"/>
        <v>2</v>
      </c>
      <c r="Y66" s="3" t="str">
        <f t="shared" si="2"/>
        <v>04</v>
      </c>
      <c r="Z66" s="3" t="str">
        <f t="shared" si="3"/>
        <v>034</v>
      </c>
      <c r="AA66" s="3" t="str">
        <f t="shared" si="4"/>
        <v>031</v>
      </c>
      <c r="AC66" s="53" t="s">
        <v>1722</v>
      </c>
      <c r="AD66" s="40"/>
      <c r="AE66" s="40"/>
      <c r="AF66" s="48" t="s">
        <v>1723</v>
      </c>
    </row>
    <row r="67" spans="2:32" ht="13.5" customHeight="1" x14ac:dyDescent="0.25">
      <c r="B67" s="45" t="s">
        <v>2151</v>
      </c>
      <c r="C67" s="3" t="s">
        <v>2152</v>
      </c>
      <c r="E67" s="74">
        <v>2</v>
      </c>
      <c r="F67" s="74" t="s">
        <v>2189</v>
      </c>
      <c r="G67" s="62"/>
      <c r="H67" s="2" t="s">
        <v>89</v>
      </c>
      <c r="I67" s="32" t="s">
        <v>140</v>
      </c>
      <c r="J67" s="32" t="s">
        <v>140</v>
      </c>
      <c r="K67" s="22" t="s">
        <v>141</v>
      </c>
      <c r="N67" s="86">
        <v>260</v>
      </c>
      <c r="O67" s="87" t="s">
        <v>1220</v>
      </c>
      <c r="S67" s="7" t="s">
        <v>1423</v>
      </c>
      <c r="T67" s="48" t="s">
        <v>1431</v>
      </c>
      <c r="V67" s="3" t="s">
        <v>1870</v>
      </c>
      <c r="W67" s="64" t="s">
        <v>1871</v>
      </c>
      <c r="X67" s="3" t="str">
        <f t="shared" si="1"/>
        <v>2</v>
      </c>
      <c r="Y67" s="3" t="str">
        <f t="shared" si="2"/>
        <v>04</v>
      </c>
      <c r="Z67" s="3" t="str">
        <f t="shared" si="3"/>
        <v>034</v>
      </c>
      <c r="AA67" s="3" t="str">
        <f t="shared" si="4"/>
        <v>032</v>
      </c>
      <c r="AC67" s="53" t="s">
        <v>1462</v>
      </c>
      <c r="AD67" s="40"/>
      <c r="AE67" s="40"/>
      <c r="AF67" s="48" t="s">
        <v>1724</v>
      </c>
    </row>
    <row r="68" spans="2:32" ht="13.5" customHeight="1" x14ac:dyDescent="0.25">
      <c r="B68" s="45" t="s">
        <v>2153</v>
      </c>
      <c r="C68" s="3" t="s">
        <v>2154</v>
      </c>
      <c r="E68" s="62"/>
      <c r="F68" s="62"/>
      <c r="G68" s="62"/>
      <c r="H68" s="2" t="s">
        <v>89</v>
      </c>
      <c r="I68" s="32" t="s">
        <v>140</v>
      </c>
      <c r="J68" s="32" t="s">
        <v>142</v>
      </c>
      <c r="K68" s="22" t="s">
        <v>143</v>
      </c>
      <c r="N68" s="86" t="s">
        <v>1072</v>
      </c>
      <c r="O68" s="87" t="s">
        <v>1222</v>
      </c>
      <c r="S68" s="7" t="s">
        <v>1432</v>
      </c>
      <c r="T68" s="48" t="s">
        <v>1433</v>
      </c>
      <c r="V68" s="3" t="s">
        <v>1872</v>
      </c>
      <c r="W68" s="64" t="s">
        <v>1873</v>
      </c>
      <c r="X68" s="3" t="str">
        <f t="shared" si="1"/>
        <v>2</v>
      </c>
      <c r="Y68" s="3" t="str">
        <f t="shared" si="2"/>
        <v>04</v>
      </c>
      <c r="Z68" s="3" t="str">
        <f t="shared" si="3"/>
        <v>034</v>
      </c>
      <c r="AA68" s="3" t="str">
        <f t="shared" si="4"/>
        <v>035</v>
      </c>
      <c r="AC68" s="53" t="s">
        <v>1725</v>
      </c>
      <c r="AD68" s="40"/>
      <c r="AE68" s="40"/>
      <c r="AF68" s="48" t="s">
        <v>1726</v>
      </c>
    </row>
    <row r="69" spans="2:32" ht="13.5" customHeight="1" x14ac:dyDescent="0.25">
      <c r="B69" s="45" t="s">
        <v>2155</v>
      </c>
      <c r="C69" s="6" t="s">
        <v>2156</v>
      </c>
      <c r="E69" s="62"/>
      <c r="F69" s="62"/>
      <c r="G69" s="62"/>
      <c r="H69" s="2" t="s">
        <v>89</v>
      </c>
      <c r="I69" s="32" t="s">
        <v>140</v>
      </c>
      <c r="J69" s="32" t="s">
        <v>144</v>
      </c>
      <c r="K69" s="22" t="s">
        <v>145</v>
      </c>
      <c r="N69" s="86" t="s">
        <v>1073</v>
      </c>
      <c r="O69" s="87" t="s">
        <v>1224</v>
      </c>
      <c r="S69" s="7" t="s">
        <v>1434</v>
      </c>
      <c r="T69" s="48" t="s">
        <v>1435</v>
      </c>
      <c r="V69" s="3" t="s">
        <v>1874</v>
      </c>
      <c r="W69" s="64" t="s">
        <v>1875</v>
      </c>
      <c r="X69" s="3" t="str">
        <f t="shared" si="1"/>
        <v>2</v>
      </c>
      <c r="Y69" s="3" t="str">
        <f t="shared" si="2"/>
        <v>04</v>
      </c>
      <c r="Z69" s="3" t="str">
        <f t="shared" si="3"/>
        <v>034</v>
      </c>
      <c r="AA69" s="3" t="str">
        <f t="shared" si="4"/>
        <v>036</v>
      </c>
      <c r="AC69" s="53" t="s">
        <v>1727</v>
      </c>
      <c r="AD69" s="40"/>
      <c r="AE69" s="40"/>
      <c r="AF69" s="48" t="s">
        <v>1728</v>
      </c>
    </row>
    <row r="70" spans="2:32" ht="13.5" customHeight="1" x14ac:dyDescent="0.25">
      <c r="B70" s="42">
        <v>10</v>
      </c>
      <c r="C70" s="6" t="s">
        <v>2157</v>
      </c>
      <c r="G70" s="62"/>
      <c r="H70" s="2" t="s">
        <v>89</v>
      </c>
      <c r="I70" s="32" t="s">
        <v>140</v>
      </c>
      <c r="J70" s="32" t="s">
        <v>146</v>
      </c>
      <c r="K70" s="22" t="s">
        <v>147</v>
      </c>
      <c r="N70" s="86" t="s">
        <v>1074</v>
      </c>
      <c r="O70" s="87" t="s">
        <v>1226</v>
      </c>
      <c r="S70" s="7" t="s">
        <v>1436</v>
      </c>
      <c r="T70" s="48" t="s">
        <v>1437</v>
      </c>
      <c r="V70" s="3" t="s">
        <v>1876</v>
      </c>
      <c r="W70" s="64" t="s">
        <v>1877</v>
      </c>
      <c r="X70" s="3" t="str">
        <f t="shared" ref="X70:X133" si="5">MID(W70,1,1)</f>
        <v>2</v>
      </c>
      <c r="Y70" s="3" t="str">
        <f t="shared" ref="Y70:Y133" si="6">MID(W70,2,2)</f>
        <v>04</v>
      </c>
      <c r="Z70" s="3" t="str">
        <f t="shared" ref="Z70:Z133" si="7">MID(W70,4,3)</f>
        <v>034</v>
      </c>
      <c r="AA70" s="3" t="str">
        <f t="shared" ref="AA70:AA133" si="8">MID(W70,7,3)</f>
        <v>037</v>
      </c>
      <c r="AC70" s="53" t="s">
        <v>1605</v>
      </c>
      <c r="AD70" s="40"/>
      <c r="AE70" s="40"/>
      <c r="AF70" s="48" t="s">
        <v>1729</v>
      </c>
    </row>
    <row r="71" spans="2:32" ht="13.5" customHeight="1" x14ac:dyDescent="0.25">
      <c r="F71" s="11" t="s">
        <v>2143</v>
      </c>
      <c r="G71" s="62"/>
      <c r="H71" s="2" t="s">
        <v>89</v>
      </c>
      <c r="I71" s="32" t="s">
        <v>148</v>
      </c>
      <c r="J71" s="32" t="s">
        <v>148</v>
      </c>
      <c r="K71" s="22" t="s">
        <v>149</v>
      </c>
      <c r="N71" s="86" t="s">
        <v>1075</v>
      </c>
      <c r="O71" s="87" t="s">
        <v>1228</v>
      </c>
      <c r="S71" s="7" t="s">
        <v>1438</v>
      </c>
      <c r="T71" s="48" t="s">
        <v>1439</v>
      </c>
      <c r="V71" s="3" t="s">
        <v>1878</v>
      </c>
      <c r="W71" s="64" t="s">
        <v>1879</v>
      </c>
      <c r="X71" s="3" t="str">
        <f t="shared" si="5"/>
        <v>2</v>
      </c>
      <c r="Y71" s="3" t="str">
        <f t="shared" si="6"/>
        <v>04</v>
      </c>
      <c r="Z71" s="3" t="str">
        <f t="shared" si="7"/>
        <v>034</v>
      </c>
      <c r="AA71" s="3" t="str">
        <f t="shared" si="8"/>
        <v>038</v>
      </c>
      <c r="AC71" s="53" t="s">
        <v>1607</v>
      </c>
      <c r="AD71" s="40"/>
      <c r="AE71" s="40"/>
      <c r="AF71" s="48" t="s">
        <v>1730</v>
      </c>
    </row>
    <row r="72" spans="2:32" ht="13.5" customHeight="1" x14ac:dyDescent="0.25">
      <c r="C72" s="11" t="s">
        <v>2179</v>
      </c>
      <c r="E72" s="80" t="s">
        <v>1028</v>
      </c>
      <c r="F72" s="79" t="s">
        <v>2211</v>
      </c>
      <c r="G72" s="62"/>
      <c r="H72" s="2" t="s">
        <v>89</v>
      </c>
      <c r="I72" s="32" t="s">
        <v>148</v>
      </c>
      <c r="J72" s="32" t="s">
        <v>150</v>
      </c>
      <c r="K72" s="22" t="s">
        <v>151</v>
      </c>
      <c r="N72" s="86" t="s">
        <v>1076</v>
      </c>
      <c r="O72" s="87" t="s">
        <v>1230</v>
      </c>
      <c r="S72" s="7" t="s">
        <v>1440</v>
      </c>
      <c r="T72" s="48" t="s">
        <v>1441</v>
      </c>
      <c r="V72" s="3" t="s">
        <v>1880</v>
      </c>
      <c r="W72" s="64" t="s">
        <v>1881</v>
      </c>
      <c r="X72" s="3" t="str">
        <f t="shared" si="5"/>
        <v>2</v>
      </c>
      <c r="Y72" s="3" t="str">
        <f t="shared" si="6"/>
        <v>04</v>
      </c>
      <c r="Z72" s="3" t="str">
        <f t="shared" si="7"/>
        <v>034</v>
      </c>
      <c r="AA72" s="3" t="str">
        <f t="shared" si="8"/>
        <v>039</v>
      </c>
      <c r="AC72" s="53" t="s">
        <v>1731</v>
      </c>
      <c r="AD72" s="40"/>
      <c r="AE72" s="40"/>
      <c r="AF72" s="48" t="s">
        <v>1732</v>
      </c>
    </row>
    <row r="73" spans="2:32" ht="13.5" customHeight="1" x14ac:dyDescent="0.25">
      <c r="B73" s="55" t="s">
        <v>1028</v>
      </c>
      <c r="C73" s="44" t="s">
        <v>2</v>
      </c>
      <c r="E73" s="74">
        <v>1</v>
      </c>
      <c r="F73" s="81">
        <v>1</v>
      </c>
      <c r="G73" s="62"/>
      <c r="H73" s="2" t="s">
        <v>89</v>
      </c>
      <c r="I73" s="32" t="s">
        <v>148</v>
      </c>
      <c r="J73" s="32" t="s">
        <v>152</v>
      </c>
      <c r="K73" s="22" t="s">
        <v>153</v>
      </c>
      <c r="N73" s="86">
        <v>869</v>
      </c>
      <c r="O73" s="87" t="s">
        <v>1232</v>
      </c>
      <c r="S73" s="7" t="s">
        <v>1442</v>
      </c>
      <c r="T73" s="48" t="s">
        <v>1443</v>
      </c>
      <c r="V73" s="3" t="s">
        <v>1882</v>
      </c>
      <c r="W73" s="64" t="s">
        <v>1883</v>
      </c>
      <c r="X73" s="3" t="str">
        <f t="shared" si="5"/>
        <v>2</v>
      </c>
      <c r="Y73" s="3" t="str">
        <f t="shared" si="6"/>
        <v>04</v>
      </c>
      <c r="Z73" s="3" t="str">
        <f t="shared" si="7"/>
        <v>034</v>
      </c>
      <c r="AA73" s="3" t="str">
        <f t="shared" si="8"/>
        <v>040</v>
      </c>
      <c r="AC73" s="53" t="s">
        <v>1733</v>
      </c>
      <c r="AD73" s="40"/>
      <c r="AE73" s="40"/>
      <c r="AF73" s="48" t="s">
        <v>1734</v>
      </c>
    </row>
    <row r="74" spans="2:32" ht="13.5" customHeight="1" x14ac:dyDescent="0.25">
      <c r="B74" s="3">
        <v>1</v>
      </c>
      <c r="C74" s="3" t="s">
        <v>2192</v>
      </c>
      <c r="E74" s="74">
        <v>2</v>
      </c>
      <c r="F74" s="81">
        <v>2</v>
      </c>
      <c r="G74" s="62"/>
      <c r="H74" s="2" t="s">
        <v>89</v>
      </c>
      <c r="I74" s="32" t="s">
        <v>148</v>
      </c>
      <c r="J74" s="32" t="s">
        <v>154</v>
      </c>
      <c r="K74" s="22" t="s">
        <v>155</v>
      </c>
      <c r="N74" s="86">
        <v>136</v>
      </c>
      <c r="O74" s="87" t="s">
        <v>1234</v>
      </c>
      <c r="S74" s="51" t="s">
        <v>1444</v>
      </c>
      <c r="T74" s="48" t="s">
        <v>1445</v>
      </c>
      <c r="V74" s="3" t="s">
        <v>1884</v>
      </c>
      <c r="W74" s="64" t="s">
        <v>1885</v>
      </c>
      <c r="X74" s="3" t="str">
        <f t="shared" si="5"/>
        <v>2</v>
      </c>
      <c r="Y74" s="3" t="str">
        <f t="shared" si="6"/>
        <v>04</v>
      </c>
      <c r="Z74" s="3" t="str">
        <f t="shared" si="7"/>
        <v>034</v>
      </c>
      <c r="AA74" s="3" t="str">
        <f t="shared" si="8"/>
        <v>041</v>
      </c>
      <c r="AC74" s="53" t="s">
        <v>1503</v>
      </c>
      <c r="AD74" s="40"/>
      <c r="AE74" s="40"/>
      <c r="AF74" s="48" t="s">
        <v>1735</v>
      </c>
    </row>
    <row r="75" spans="2:32" ht="13.5" customHeight="1" x14ac:dyDescent="0.25">
      <c r="B75" s="3">
        <v>2</v>
      </c>
      <c r="C75" s="3" t="s">
        <v>2196</v>
      </c>
      <c r="E75" s="74">
        <v>3</v>
      </c>
      <c r="F75" s="81">
        <v>3</v>
      </c>
      <c r="G75" s="62"/>
      <c r="H75" s="2" t="s">
        <v>89</v>
      </c>
      <c r="I75" s="34" t="s">
        <v>156</v>
      </c>
      <c r="J75" s="34" t="s">
        <v>156</v>
      </c>
      <c r="K75" s="22" t="s">
        <v>157</v>
      </c>
      <c r="N75" s="86">
        <v>188</v>
      </c>
      <c r="O75" s="87" t="s">
        <v>1236</v>
      </c>
      <c r="S75" s="7" t="s">
        <v>1446</v>
      </c>
      <c r="T75" s="48" t="s">
        <v>1447</v>
      </c>
      <c r="V75" s="3" t="s">
        <v>1886</v>
      </c>
      <c r="W75" s="64" t="s">
        <v>1887</v>
      </c>
      <c r="X75" s="3" t="str">
        <f t="shared" si="5"/>
        <v>2</v>
      </c>
      <c r="Y75" s="3" t="str">
        <f t="shared" si="6"/>
        <v>04</v>
      </c>
      <c r="Z75" s="3" t="str">
        <f t="shared" si="7"/>
        <v>034</v>
      </c>
      <c r="AA75" s="3" t="str">
        <f t="shared" si="8"/>
        <v>043</v>
      </c>
      <c r="AC75" s="53" t="s">
        <v>1736</v>
      </c>
      <c r="AD75" s="40"/>
      <c r="AE75" s="40"/>
      <c r="AF75" s="48" t="s">
        <v>1737</v>
      </c>
    </row>
    <row r="76" spans="2:32" ht="13.5" customHeight="1" x14ac:dyDescent="0.25">
      <c r="E76" s="74">
        <v>4</v>
      </c>
      <c r="F76" s="81">
        <v>4</v>
      </c>
      <c r="G76" s="62"/>
      <c r="H76" s="2" t="s">
        <v>89</v>
      </c>
      <c r="I76" s="34" t="s">
        <v>156</v>
      </c>
      <c r="J76" s="34" t="s">
        <v>158</v>
      </c>
      <c r="K76" s="22" t="s">
        <v>159</v>
      </c>
      <c r="N76" s="86">
        <v>192</v>
      </c>
      <c r="O76" s="87" t="s">
        <v>1238</v>
      </c>
      <c r="S76" s="7" t="s">
        <v>1353</v>
      </c>
      <c r="T76" s="48" t="s">
        <v>1448</v>
      </c>
      <c r="V76" s="3" t="s">
        <v>1888</v>
      </c>
      <c r="W76" s="64" t="s">
        <v>1889</v>
      </c>
      <c r="X76" s="3" t="str">
        <f t="shared" si="5"/>
        <v>2</v>
      </c>
      <c r="Y76" s="3" t="str">
        <f t="shared" si="6"/>
        <v>04</v>
      </c>
      <c r="Z76" s="3" t="str">
        <f t="shared" si="7"/>
        <v>034</v>
      </c>
      <c r="AA76" s="3" t="str">
        <f t="shared" si="8"/>
        <v>045</v>
      </c>
      <c r="AC76" s="53" t="s">
        <v>1738</v>
      </c>
      <c r="AD76" s="40"/>
      <c r="AE76" s="40"/>
      <c r="AF76" s="48" t="s">
        <v>1739</v>
      </c>
    </row>
    <row r="77" spans="2:32" ht="13.5" customHeight="1" x14ac:dyDescent="0.25">
      <c r="C77" s="11" t="s">
        <v>2182</v>
      </c>
      <c r="E77" s="74">
        <v>5</v>
      </c>
      <c r="F77" s="81">
        <v>5</v>
      </c>
      <c r="G77" s="62"/>
      <c r="H77" s="2" t="s">
        <v>89</v>
      </c>
      <c r="I77" s="34" t="s">
        <v>156</v>
      </c>
      <c r="J77" s="34" t="s">
        <v>160</v>
      </c>
      <c r="K77" s="22" t="s">
        <v>161</v>
      </c>
      <c r="N77" s="86">
        <v>212</v>
      </c>
      <c r="O77" s="87" t="s">
        <v>1240</v>
      </c>
      <c r="S77" s="7" t="s">
        <v>1449</v>
      </c>
      <c r="T77" s="48" t="s">
        <v>1450</v>
      </c>
      <c r="V77" s="3" t="s">
        <v>1890</v>
      </c>
      <c r="W77" s="64" t="s">
        <v>1891</v>
      </c>
      <c r="X77" s="3" t="str">
        <f t="shared" si="5"/>
        <v>2</v>
      </c>
      <c r="Y77" s="3" t="str">
        <f t="shared" si="6"/>
        <v>04</v>
      </c>
      <c r="Z77" s="3" t="str">
        <f t="shared" si="7"/>
        <v>034</v>
      </c>
      <c r="AA77" s="3" t="str">
        <f t="shared" si="8"/>
        <v>046</v>
      </c>
    </row>
    <row r="78" spans="2:32" ht="13.5" customHeight="1" x14ac:dyDescent="0.25">
      <c r="B78" s="61" t="s">
        <v>1028</v>
      </c>
      <c r="C78" s="44" t="s">
        <v>2193</v>
      </c>
      <c r="E78" s="74">
        <v>6</v>
      </c>
      <c r="F78" s="81">
        <v>6</v>
      </c>
      <c r="G78" s="62"/>
      <c r="H78" s="2" t="s">
        <v>89</v>
      </c>
      <c r="I78" s="34" t="s">
        <v>156</v>
      </c>
      <c r="J78" s="34" t="s">
        <v>162</v>
      </c>
      <c r="K78" s="22" t="s">
        <v>163</v>
      </c>
      <c r="N78" s="86">
        <v>214</v>
      </c>
      <c r="O78" s="87" t="s">
        <v>1242</v>
      </c>
      <c r="S78" s="7" t="s">
        <v>1451</v>
      </c>
      <c r="T78" s="48" t="s">
        <v>1452</v>
      </c>
      <c r="V78" s="3" t="s">
        <v>1892</v>
      </c>
      <c r="W78" s="64" t="s">
        <v>1893</v>
      </c>
      <c r="X78" s="3" t="str">
        <f t="shared" si="5"/>
        <v>2</v>
      </c>
      <c r="Y78" s="3" t="str">
        <f t="shared" si="6"/>
        <v>04</v>
      </c>
      <c r="Z78" s="3" t="str">
        <f t="shared" si="7"/>
        <v>034</v>
      </c>
      <c r="AA78" s="3" t="str">
        <f t="shared" si="8"/>
        <v>207</v>
      </c>
    </row>
    <row r="79" spans="2:32" ht="13.5" customHeight="1" x14ac:dyDescent="0.25">
      <c r="B79" s="1">
        <v>1</v>
      </c>
      <c r="C79" s="1" t="s">
        <v>2180</v>
      </c>
      <c r="E79" s="74">
        <v>7</v>
      </c>
      <c r="F79" s="81" t="s">
        <v>2142</v>
      </c>
      <c r="G79" s="62"/>
      <c r="H79" s="2" t="s">
        <v>89</v>
      </c>
      <c r="I79" s="34" t="s">
        <v>164</v>
      </c>
      <c r="J79" s="34" t="s">
        <v>165</v>
      </c>
      <c r="K79" s="22" t="s">
        <v>166</v>
      </c>
      <c r="N79" s="86">
        <v>222</v>
      </c>
      <c r="O79" s="87" t="s">
        <v>1244</v>
      </c>
      <c r="S79" s="7" t="s">
        <v>1423</v>
      </c>
      <c r="T79" s="48" t="s">
        <v>1453</v>
      </c>
      <c r="V79" s="3" t="s">
        <v>1894</v>
      </c>
      <c r="W79" s="64" t="s">
        <v>1895</v>
      </c>
      <c r="X79" s="3" t="str">
        <f t="shared" si="5"/>
        <v>2</v>
      </c>
      <c r="Y79" s="3" t="str">
        <f t="shared" si="6"/>
        <v>04</v>
      </c>
      <c r="Z79" s="3" t="str">
        <f t="shared" si="7"/>
        <v>034</v>
      </c>
      <c r="AA79" s="3" t="str">
        <f t="shared" si="8"/>
        <v>208</v>
      </c>
    </row>
    <row r="80" spans="2:32" ht="13.5" customHeight="1" x14ac:dyDescent="0.25">
      <c r="B80" s="1">
        <v>2</v>
      </c>
      <c r="C80" s="1" t="s">
        <v>2181</v>
      </c>
      <c r="G80" s="62"/>
      <c r="H80" s="2" t="s">
        <v>89</v>
      </c>
      <c r="I80" s="34" t="s">
        <v>164</v>
      </c>
      <c r="J80" s="34" t="s">
        <v>167</v>
      </c>
      <c r="K80" s="22" t="s">
        <v>168</v>
      </c>
      <c r="N80" s="86">
        <v>308</v>
      </c>
      <c r="O80" s="87" t="s">
        <v>1246</v>
      </c>
      <c r="S80" s="7" t="s">
        <v>1446</v>
      </c>
      <c r="T80" s="48" t="s">
        <v>1454</v>
      </c>
      <c r="V80" s="3" t="s">
        <v>1896</v>
      </c>
      <c r="W80" s="64" t="s">
        <v>1897</v>
      </c>
      <c r="X80" s="3" t="str">
        <f t="shared" si="5"/>
        <v>2</v>
      </c>
      <c r="Y80" s="3" t="str">
        <f t="shared" si="6"/>
        <v>04</v>
      </c>
      <c r="Z80" s="3" t="str">
        <f t="shared" si="7"/>
        <v>034</v>
      </c>
      <c r="AA80" s="3" t="str">
        <f t="shared" si="8"/>
        <v>215</v>
      </c>
    </row>
    <row r="81" spans="7:27" ht="13.5" customHeight="1" x14ac:dyDescent="0.25">
      <c r="G81" s="62"/>
      <c r="H81" s="2" t="s">
        <v>89</v>
      </c>
      <c r="I81" s="34" t="s">
        <v>164</v>
      </c>
      <c r="J81" s="34" t="s">
        <v>169</v>
      </c>
      <c r="K81" s="22" t="s">
        <v>170</v>
      </c>
      <c r="N81" s="86">
        <v>320</v>
      </c>
      <c r="O81" s="87" t="s">
        <v>1248</v>
      </c>
      <c r="S81" s="7" t="s">
        <v>1455</v>
      </c>
      <c r="T81" s="48" t="s">
        <v>1456</v>
      </c>
      <c r="V81" s="3" t="s">
        <v>1898</v>
      </c>
      <c r="W81" s="64" t="s">
        <v>1899</v>
      </c>
      <c r="X81" s="3" t="str">
        <f t="shared" si="5"/>
        <v>2</v>
      </c>
      <c r="Y81" s="3" t="str">
        <f t="shared" si="6"/>
        <v>04</v>
      </c>
      <c r="Z81" s="3" t="str">
        <f t="shared" si="7"/>
        <v>034</v>
      </c>
      <c r="AA81" s="3" t="str">
        <f t="shared" si="8"/>
        <v>216</v>
      </c>
    </row>
    <row r="82" spans="7:27" ht="13.5" customHeight="1" x14ac:dyDescent="0.25">
      <c r="G82" s="62"/>
      <c r="H82" s="2" t="s">
        <v>89</v>
      </c>
      <c r="I82" s="34" t="s">
        <v>164</v>
      </c>
      <c r="J82" s="34" t="s">
        <v>171</v>
      </c>
      <c r="K82" s="22" t="s">
        <v>172</v>
      </c>
      <c r="N82" s="86">
        <v>332</v>
      </c>
      <c r="O82" s="87" t="s">
        <v>1250</v>
      </c>
      <c r="S82" s="54"/>
      <c r="T82" s="54"/>
      <c r="V82" s="3" t="s">
        <v>1900</v>
      </c>
      <c r="W82" s="64" t="s">
        <v>1901</v>
      </c>
      <c r="X82" s="3" t="str">
        <f t="shared" si="5"/>
        <v>2</v>
      </c>
      <c r="Y82" s="3" t="str">
        <f t="shared" si="6"/>
        <v>04</v>
      </c>
      <c r="Z82" s="3" t="str">
        <f t="shared" si="7"/>
        <v>081</v>
      </c>
      <c r="AA82" s="3" t="str">
        <f t="shared" si="8"/>
        <v>050</v>
      </c>
    </row>
    <row r="83" spans="7:27" ht="13.5" customHeight="1" x14ac:dyDescent="0.25">
      <c r="G83" s="62"/>
      <c r="H83" s="2" t="s">
        <v>89</v>
      </c>
      <c r="I83" s="34" t="s">
        <v>173</v>
      </c>
      <c r="J83" s="34" t="s">
        <v>173</v>
      </c>
      <c r="K83" s="2" t="s">
        <v>174</v>
      </c>
      <c r="N83" s="86">
        <v>340</v>
      </c>
      <c r="O83" s="87" t="s">
        <v>1252</v>
      </c>
      <c r="S83" s="54"/>
      <c r="T83" s="54"/>
      <c r="V83" s="3" t="s">
        <v>1902</v>
      </c>
      <c r="W83" s="64" t="s">
        <v>1903</v>
      </c>
      <c r="X83" s="3" t="str">
        <f t="shared" si="5"/>
        <v>2</v>
      </c>
      <c r="Y83" s="3" t="str">
        <f t="shared" si="6"/>
        <v>06</v>
      </c>
      <c r="Z83" s="3" t="str">
        <f t="shared" si="7"/>
        <v>044</v>
      </c>
      <c r="AA83" s="3" t="str">
        <f t="shared" si="8"/>
        <v>091</v>
      </c>
    </row>
    <row r="84" spans="7:27" ht="13.5" customHeight="1" x14ac:dyDescent="0.25">
      <c r="G84" s="62"/>
      <c r="H84" s="2" t="s">
        <v>89</v>
      </c>
      <c r="I84" s="34" t="s">
        <v>175</v>
      </c>
      <c r="J84" s="34" t="s">
        <v>176</v>
      </c>
      <c r="K84" s="2" t="s">
        <v>177</v>
      </c>
      <c r="N84" s="86">
        <v>388</v>
      </c>
      <c r="O84" s="87" t="s">
        <v>1254</v>
      </c>
      <c r="S84" s="7" t="s">
        <v>1399</v>
      </c>
      <c r="T84" s="48" t="s">
        <v>1457</v>
      </c>
      <c r="V84" s="3" t="s">
        <v>1904</v>
      </c>
      <c r="W84" s="64" t="s">
        <v>1905</v>
      </c>
      <c r="X84" s="3" t="str">
        <f t="shared" si="5"/>
        <v>2</v>
      </c>
      <c r="Y84" s="3" t="str">
        <f t="shared" si="6"/>
        <v>06</v>
      </c>
      <c r="Z84" s="3" t="str">
        <f t="shared" si="7"/>
        <v>044</v>
      </c>
      <c r="AA84" s="3" t="str">
        <f t="shared" si="8"/>
        <v>092</v>
      </c>
    </row>
    <row r="85" spans="7:27" ht="13.5" customHeight="1" x14ac:dyDescent="0.25">
      <c r="G85" s="62"/>
      <c r="H85" s="2" t="s">
        <v>89</v>
      </c>
      <c r="I85" s="34" t="s">
        <v>175</v>
      </c>
      <c r="J85" s="34" t="s">
        <v>178</v>
      </c>
      <c r="K85" s="2" t="s">
        <v>179</v>
      </c>
      <c r="N85" s="86">
        <v>484</v>
      </c>
      <c r="O85" s="87" t="s">
        <v>1256</v>
      </c>
      <c r="S85" s="7" t="s">
        <v>1432</v>
      </c>
      <c r="T85" s="48" t="s">
        <v>1458</v>
      </c>
      <c r="V85" s="3" t="s">
        <v>1906</v>
      </c>
      <c r="W85" s="64" t="s">
        <v>1907</v>
      </c>
      <c r="X85" s="3" t="str">
        <f t="shared" si="5"/>
        <v>2</v>
      </c>
      <c r="Y85" s="3" t="str">
        <f t="shared" si="6"/>
        <v>06</v>
      </c>
      <c r="Z85" s="3" t="str">
        <f t="shared" si="7"/>
        <v>044</v>
      </c>
      <c r="AA85" s="3" t="str">
        <f t="shared" si="8"/>
        <v>093</v>
      </c>
    </row>
    <row r="86" spans="7:27" ht="13.5" customHeight="1" x14ac:dyDescent="0.25">
      <c r="G86" s="62"/>
      <c r="H86" s="2" t="s">
        <v>89</v>
      </c>
      <c r="I86" s="34" t="s">
        <v>180</v>
      </c>
      <c r="J86" s="34" t="s">
        <v>181</v>
      </c>
      <c r="K86" s="2" t="s">
        <v>182</v>
      </c>
      <c r="N86" s="86">
        <v>500</v>
      </c>
      <c r="O86" s="87" t="s">
        <v>1258</v>
      </c>
      <c r="S86" s="7" t="s">
        <v>1403</v>
      </c>
      <c r="T86" s="48" t="s">
        <v>1459</v>
      </c>
      <c r="V86" s="3" t="s">
        <v>1908</v>
      </c>
      <c r="W86" s="64" t="s">
        <v>1909</v>
      </c>
      <c r="X86" s="3" t="str">
        <f t="shared" si="5"/>
        <v>2</v>
      </c>
      <c r="Y86" s="3" t="str">
        <f t="shared" si="6"/>
        <v>06</v>
      </c>
      <c r="Z86" s="3" t="str">
        <f t="shared" si="7"/>
        <v>044</v>
      </c>
      <c r="AA86" s="3" t="str">
        <f t="shared" si="8"/>
        <v>095</v>
      </c>
    </row>
    <row r="87" spans="7:27" ht="13.5" customHeight="1" x14ac:dyDescent="0.25">
      <c r="G87" s="62"/>
      <c r="H87" s="2" t="s">
        <v>89</v>
      </c>
      <c r="I87" s="34" t="s">
        <v>180</v>
      </c>
      <c r="J87" s="34" t="s">
        <v>183</v>
      </c>
      <c r="K87" s="2" t="s">
        <v>184</v>
      </c>
      <c r="N87" s="86">
        <v>532</v>
      </c>
      <c r="O87" s="87" t="s">
        <v>1260</v>
      </c>
      <c r="S87" s="7" t="s">
        <v>1460</v>
      </c>
      <c r="T87" s="48" t="s">
        <v>1461</v>
      </c>
      <c r="V87" s="3" t="s">
        <v>1910</v>
      </c>
      <c r="W87" s="64" t="s">
        <v>1911</v>
      </c>
      <c r="X87" s="3" t="str">
        <f t="shared" si="5"/>
        <v>2</v>
      </c>
      <c r="Y87" s="3" t="str">
        <f t="shared" si="6"/>
        <v>06</v>
      </c>
      <c r="Z87" s="3" t="str">
        <f t="shared" si="7"/>
        <v>044</v>
      </c>
      <c r="AA87" s="3" t="str">
        <f t="shared" si="8"/>
        <v>096</v>
      </c>
    </row>
    <row r="88" spans="7:27" ht="13.5" customHeight="1" x14ac:dyDescent="0.25">
      <c r="G88" s="62"/>
      <c r="H88" s="2" t="s">
        <v>89</v>
      </c>
      <c r="I88" s="34" t="s">
        <v>180</v>
      </c>
      <c r="J88" s="34" t="s">
        <v>185</v>
      </c>
      <c r="K88" s="2" t="s">
        <v>186</v>
      </c>
      <c r="N88" s="86">
        <v>558</v>
      </c>
      <c r="O88" s="87" t="s">
        <v>1262</v>
      </c>
      <c r="S88" s="7" t="s">
        <v>1462</v>
      </c>
      <c r="T88" s="48" t="s">
        <v>1463</v>
      </c>
      <c r="V88" s="74" t="s">
        <v>1912</v>
      </c>
      <c r="W88" s="75" t="s">
        <v>1913</v>
      </c>
      <c r="X88" s="3" t="str">
        <f t="shared" si="5"/>
        <v>2</v>
      </c>
      <c r="Y88" s="3" t="str">
        <f t="shared" si="6"/>
        <v>06</v>
      </c>
      <c r="Z88" s="3" t="str">
        <f t="shared" si="7"/>
        <v>048</v>
      </c>
      <c r="AA88" s="3" t="str">
        <f t="shared" si="8"/>
        <v>048</v>
      </c>
    </row>
    <row r="89" spans="7:27" ht="13.5" customHeight="1" x14ac:dyDescent="0.25">
      <c r="G89" s="62"/>
      <c r="H89" s="2" t="s">
        <v>187</v>
      </c>
      <c r="I89" s="3" t="s">
        <v>187</v>
      </c>
      <c r="J89" s="3" t="s">
        <v>188</v>
      </c>
      <c r="K89" s="2" t="s">
        <v>189</v>
      </c>
      <c r="N89" s="86">
        <v>590</v>
      </c>
      <c r="O89" s="87" t="s">
        <v>1264</v>
      </c>
      <c r="S89" s="7" t="s">
        <v>1462</v>
      </c>
      <c r="T89" s="48" t="s">
        <v>1464</v>
      </c>
      <c r="V89" s="3" t="s">
        <v>1914</v>
      </c>
      <c r="W89" s="64" t="s">
        <v>1915</v>
      </c>
      <c r="X89" s="3" t="str">
        <f t="shared" si="5"/>
        <v>2</v>
      </c>
      <c r="Y89" s="3" t="str">
        <f t="shared" si="6"/>
        <v>06</v>
      </c>
      <c r="Z89" s="3" t="str">
        <f t="shared" si="7"/>
        <v>048</v>
      </c>
      <c r="AA89" s="3" t="str">
        <f t="shared" si="8"/>
        <v>098</v>
      </c>
    </row>
    <row r="90" spans="7:27" ht="13.5" customHeight="1" x14ac:dyDescent="0.25">
      <c r="G90" s="62"/>
      <c r="H90" s="2" t="s">
        <v>187</v>
      </c>
      <c r="I90" s="3" t="s">
        <v>187</v>
      </c>
      <c r="J90" s="3" t="s">
        <v>190</v>
      </c>
      <c r="K90" s="2" t="s">
        <v>191</v>
      </c>
      <c r="N90" s="86">
        <v>656</v>
      </c>
      <c r="O90" s="87" t="s">
        <v>1266</v>
      </c>
      <c r="S90" s="7" t="s">
        <v>1465</v>
      </c>
      <c r="T90" s="48" t="s">
        <v>1466</v>
      </c>
      <c r="V90" s="3" t="s">
        <v>1916</v>
      </c>
      <c r="W90" s="64" t="s">
        <v>1917</v>
      </c>
      <c r="X90" s="3" t="str">
        <f t="shared" si="5"/>
        <v>2</v>
      </c>
      <c r="Y90" s="3" t="str">
        <f t="shared" si="6"/>
        <v>06</v>
      </c>
      <c r="Z90" s="3" t="str">
        <f t="shared" si="7"/>
        <v>048</v>
      </c>
      <c r="AA90" s="3" t="str">
        <f t="shared" si="8"/>
        <v>100</v>
      </c>
    </row>
    <row r="91" spans="7:27" ht="13.5" customHeight="1" x14ac:dyDescent="0.25">
      <c r="G91" s="62"/>
      <c r="H91" s="2" t="s">
        <v>187</v>
      </c>
      <c r="I91" s="3" t="s">
        <v>187</v>
      </c>
      <c r="J91" s="3" t="s">
        <v>192</v>
      </c>
      <c r="K91" s="2" t="s">
        <v>193</v>
      </c>
      <c r="N91" s="86">
        <v>662</v>
      </c>
      <c r="O91" s="87" t="s">
        <v>1268</v>
      </c>
      <c r="S91" s="7" t="s">
        <v>1327</v>
      </c>
      <c r="T91" s="48" t="s">
        <v>1467</v>
      </c>
      <c r="V91" s="3" t="s">
        <v>1918</v>
      </c>
      <c r="W91" s="64" t="s">
        <v>1919</v>
      </c>
      <c r="X91" s="3" t="str">
        <f t="shared" si="5"/>
        <v>2</v>
      </c>
      <c r="Y91" s="3" t="str">
        <f t="shared" si="6"/>
        <v>06</v>
      </c>
      <c r="Z91" s="3" t="str">
        <f t="shared" si="7"/>
        <v>048</v>
      </c>
      <c r="AA91" s="3" t="str">
        <f t="shared" si="8"/>
        <v>101</v>
      </c>
    </row>
    <row r="92" spans="7:27" ht="13.5" customHeight="1" x14ac:dyDescent="0.25">
      <c r="G92" s="62"/>
      <c r="H92" s="2" t="s">
        <v>187</v>
      </c>
      <c r="I92" s="3" t="s">
        <v>187</v>
      </c>
      <c r="J92" s="3" t="s">
        <v>194</v>
      </c>
      <c r="K92" s="2" t="s">
        <v>195</v>
      </c>
      <c r="N92" s="86">
        <v>670</v>
      </c>
      <c r="O92" s="87" t="s">
        <v>1270</v>
      </c>
      <c r="S92" s="7" t="s">
        <v>1333</v>
      </c>
      <c r="T92" s="48" t="s">
        <v>1468</v>
      </c>
      <c r="V92" s="3" t="s">
        <v>1920</v>
      </c>
      <c r="W92" s="64" t="s">
        <v>1921</v>
      </c>
      <c r="X92" s="3" t="str">
        <f t="shared" si="5"/>
        <v>2</v>
      </c>
      <c r="Y92" s="3" t="str">
        <f t="shared" si="6"/>
        <v>06</v>
      </c>
      <c r="Z92" s="3" t="str">
        <f t="shared" si="7"/>
        <v>052</v>
      </c>
      <c r="AA92" s="3" t="str">
        <f t="shared" si="8"/>
        <v>049</v>
      </c>
    </row>
    <row r="93" spans="7:27" ht="13.5" customHeight="1" x14ac:dyDescent="0.25">
      <c r="G93" s="62"/>
      <c r="H93" s="2" t="s">
        <v>187</v>
      </c>
      <c r="I93" s="3" t="s">
        <v>187</v>
      </c>
      <c r="J93" s="3" t="s">
        <v>196</v>
      </c>
      <c r="K93" s="2" t="s">
        <v>197</v>
      </c>
      <c r="N93" s="86">
        <v>780</v>
      </c>
      <c r="O93" s="87" t="s">
        <v>1272</v>
      </c>
      <c r="S93" s="7" t="s">
        <v>1329</v>
      </c>
      <c r="T93" s="48" t="s">
        <v>1469</v>
      </c>
      <c r="V93" s="3" t="s">
        <v>1922</v>
      </c>
      <c r="W93" s="64" t="s">
        <v>1923</v>
      </c>
      <c r="X93" s="3" t="str">
        <f t="shared" si="5"/>
        <v>2</v>
      </c>
      <c r="Y93" s="3" t="str">
        <f t="shared" si="6"/>
        <v>06</v>
      </c>
      <c r="Z93" s="3" t="str">
        <f t="shared" si="7"/>
        <v>052</v>
      </c>
      <c r="AA93" s="3" t="str">
        <f t="shared" si="8"/>
        <v>102</v>
      </c>
    </row>
    <row r="94" spans="7:27" ht="13.5" customHeight="1" x14ac:dyDescent="0.25">
      <c r="G94" s="62"/>
      <c r="H94" s="2" t="s">
        <v>187</v>
      </c>
      <c r="I94" s="3" t="s">
        <v>187</v>
      </c>
      <c r="J94" s="3" t="s">
        <v>198</v>
      </c>
      <c r="K94" s="2" t="s">
        <v>199</v>
      </c>
      <c r="N94" s="86">
        <v>796</v>
      </c>
      <c r="O94" s="87" t="s">
        <v>1274</v>
      </c>
      <c r="S94" s="7" t="s">
        <v>1337</v>
      </c>
      <c r="T94" s="48" t="s">
        <v>1470</v>
      </c>
      <c r="V94" s="3" t="s">
        <v>1924</v>
      </c>
      <c r="W94" s="64" t="s">
        <v>1925</v>
      </c>
      <c r="X94" s="3" t="str">
        <f t="shared" si="5"/>
        <v>2</v>
      </c>
      <c r="Y94" s="3" t="str">
        <f t="shared" si="6"/>
        <v>06</v>
      </c>
      <c r="Z94" s="3" t="str">
        <f t="shared" si="7"/>
        <v>052</v>
      </c>
      <c r="AA94" s="3" t="str">
        <f t="shared" si="8"/>
        <v>103</v>
      </c>
    </row>
    <row r="95" spans="7:27" ht="13.5" customHeight="1" x14ac:dyDescent="0.25">
      <c r="G95" s="62"/>
      <c r="H95" s="2" t="s">
        <v>187</v>
      </c>
      <c r="I95" s="3" t="s">
        <v>200</v>
      </c>
      <c r="J95" s="3" t="s">
        <v>200</v>
      </c>
      <c r="K95" s="2" t="s">
        <v>201</v>
      </c>
      <c r="N95" s="86">
        <v>916</v>
      </c>
      <c r="O95" s="95" t="s">
        <v>2216</v>
      </c>
      <c r="S95" s="54"/>
      <c r="T95" s="54"/>
      <c r="V95" s="3" t="s">
        <v>1926</v>
      </c>
      <c r="W95" s="64" t="s">
        <v>1927</v>
      </c>
      <c r="X95" s="3" t="str">
        <f t="shared" si="5"/>
        <v>2</v>
      </c>
      <c r="Y95" s="3" t="str">
        <f t="shared" si="6"/>
        <v>06</v>
      </c>
      <c r="Z95" s="3" t="str">
        <f t="shared" si="7"/>
        <v>052</v>
      </c>
      <c r="AA95" s="3" t="str">
        <f t="shared" si="8"/>
        <v>104</v>
      </c>
    </row>
    <row r="96" spans="7:27" ht="13.5" customHeight="1" x14ac:dyDescent="0.25">
      <c r="G96" s="62"/>
      <c r="H96" s="2" t="s">
        <v>187</v>
      </c>
      <c r="I96" s="3" t="s">
        <v>200</v>
      </c>
      <c r="J96" s="3" t="s">
        <v>202</v>
      </c>
      <c r="K96" s="2" t="s">
        <v>203</v>
      </c>
      <c r="N96" s="86">
        <v>919</v>
      </c>
      <c r="O96" s="89" t="s">
        <v>1077</v>
      </c>
      <c r="S96" s="7" t="s">
        <v>1471</v>
      </c>
      <c r="T96" s="48" t="s">
        <v>1472</v>
      </c>
      <c r="V96" s="3" t="s">
        <v>1928</v>
      </c>
      <c r="W96" s="64" t="s">
        <v>1929</v>
      </c>
      <c r="X96" s="3" t="str">
        <f t="shared" si="5"/>
        <v>2</v>
      </c>
      <c r="Y96" s="3" t="str">
        <f t="shared" si="6"/>
        <v>06</v>
      </c>
      <c r="Z96" s="3" t="str">
        <f t="shared" si="7"/>
        <v>052</v>
      </c>
      <c r="AA96" s="3" t="str">
        <f t="shared" si="8"/>
        <v>105</v>
      </c>
    </row>
    <row r="97" spans="7:27" ht="13.5" customHeight="1" x14ac:dyDescent="0.25">
      <c r="G97" s="62"/>
      <c r="H97" s="2" t="s">
        <v>187</v>
      </c>
      <c r="I97" s="3" t="s">
        <v>200</v>
      </c>
      <c r="J97" s="3" t="s">
        <v>204</v>
      </c>
      <c r="K97" s="2" t="s">
        <v>205</v>
      </c>
      <c r="N97" s="86" t="s">
        <v>1078</v>
      </c>
      <c r="O97" s="87" t="s">
        <v>1277</v>
      </c>
      <c r="S97" s="7" t="s">
        <v>1473</v>
      </c>
      <c r="T97" s="48" t="s">
        <v>1474</v>
      </c>
      <c r="V97" s="3" t="s">
        <v>1930</v>
      </c>
      <c r="W97" s="64" t="s">
        <v>1931</v>
      </c>
      <c r="X97" s="3" t="str">
        <f t="shared" si="5"/>
        <v>2</v>
      </c>
      <c r="Y97" s="3" t="str">
        <f t="shared" si="6"/>
        <v>06</v>
      </c>
      <c r="Z97" s="3" t="str">
        <f t="shared" si="7"/>
        <v>052</v>
      </c>
      <c r="AA97" s="3" t="str">
        <f t="shared" si="8"/>
        <v>106</v>
      </c>
    </row>
    <row r="98" spans="7:27" ht="13.5" customHeight="1" x14ac:dyDescent="0.25">
      <c r="G98" s="62"/>
      <c r="H98" s="2" t="s">
        <v>187</v>
      </c>
      <c r="I98" s="3" t="s">
        <v>206</v>
      </c>
      <c r="J98" s="3" t="s">
        <v>206</v>
      </c>
      <c r="K98" s="2" t="s">
        <v>207</v>
      </c>
      <c r="N98" s="86" t="s">
        <v>1079</v>
      </c>
      <c r="O98" s="87" t="s">
        <v>1279</v>
      </c>
      <c r="S98" s="7" t="s">
        <v>1353</v>
      </c>
      <c r="T98" s="48" t="s">
        <v>1475</v>
      </c>
      <c r="V98" s="74" t="s">
        <v>1932</v>
      </c>
      <c r="W98" s="75" t="s">
        <v>1933</v>
      </c>
      <c r="X98" s="3" t="str">
        <f t="shared" si="5"/>
        <v>2</v>
      </c>
      <c r="Y98" s="3" t="str">
        <f t="shared" si="6"/>
        <v>06</v>
      </c>
      <c r="Z98" s="3" t="str">
        <f t="shared" si="7"/>
        <v>052</v>
      </c>
      <c r="AA98" s="3" t="str">
        <f t="shared" si="8"/>
        <v>107</v>
      </c>
    </row>
    <row r="99" spans="7:27" ht="13.5" customHeight="1" x14ac:dyDescent="0.25">
      <c r="G99" s="62"/>
      <c r="H99" s="2" t="s">
        <v>187</v>
      </c>
      <c r="I99" s="3" t="s">
        <v>206</v>
      </c>
      <c r="J99" s="3" t="s">
        <v>208</v>
      </c>
      <c r="K99" s="2" t="s">
        <v>209</v>
      </c>
      <c r="N99" s="86" t="s">
        <v>1080</v>
      </c>
      <c r="O99" s="87" t="s">
        <v>1281</v>
      </c>
      <c r="S99" s="7" t="s">
        <v>1476</v>
      </c>
      <c r="T99" s="48" t="s">
        <v>1477</v>
      </c>
      <c r="V99" s="3" t="s">
        <v>1934</v>
      </c>
      <c r="W99" s="64" t="s">
        <v>1935</v>
      </c>
      <c r="X99" s="3" t="str">
        <f t="shared" si="5"/>
        <v>2</v>
      </c>
      <c r="Y99" s="3" t="str">
        <f t="shared" si="6"/>
        <v>06</v>
      </c>
      <c r="Z99" s="3" t="str">
        <f t="shared" si="7"/>
        <v>052</v>
      </c>
      <c r="AA99" s="3" t="str">
        <f t="shared" si="8"/>
        <v>108</v>
      </c>
    </row>
    <row r="100" spans="7:27" ht="13.5" customHeight="1" x14ac:dyDescent="0.25">
      <c r="G100" s="62"/>
      <c r="H100" s="2" t="s">
        <v>187</v>
      </c>
      <c r="I100" s="3" t="s">
        <v>206</v>
      </c>
      <c r="J100" s="3" t="s">
        <v>210</v>
      </c>
      <c r="K100" s="2" t="s">
        <v>211</v>
      </c>
      <c r="N100" s="86">
        <v>152</v>
      </c>
      <c r="O100" s="87" t="s">
        <v>1283</v>
      </c>
      <c r="S100" s="7" t="s">
        <v>1478</v>
      </c>
      <c r="T100" s="48" t="s">
        <v>1479</v>
      </c>
      <c r="V100" s="3" t="s">
        <v>1936</v>
      </c>
      <c r="W100" s="64" t="s">
        <v>1937</v>
      </c>
      <c r="X100" s="3" t="str">
        <f t="shared" si="5"/>
        <v>2</v>
      </c>
      <c r="Y100" s="3" t="str">
        <f t="shared" si="6"/>
        <v>06</v>
      </c>
      <c r="Z100" s="3" t="str">
        <f t="shared" si="7"/>
        <v>052</v>
      </c>
      <c r="AA100" s="3" t="str">
        <f t="shared" si="8"/>
        <v>109</v>
      </c>
    </row>
    <row r="101" spans="7:27" ht="13.5" customHeight="1" x14ac:dyDescent="0.25">
      <c r="G101" s="62"/>
      <c r="H101" s="2" t="s">
        <v>187</v>
      </c>
      <c r="I101" s="3" t="s">
        <v>212</v>
      </c>
      <c r="J101" s="3" t="s">
        <v>212</v>
      </c>
      <c r="K101" s="2" t="s">
        <v>213</v>
      </c>
      <c r="N101" s="86">
        <v>170</v>
      </c>
      <c r="O101" s="87" t="s">
        <v>1285</v>
      </c>
      <c r="S101" s="51" t="s">
        <v>1480</v>
      </c>
      <c r="T101" s="48" t="s">
        <v>1481</v>
      </c>
      <c r="V101" s="3" t="s">
        <v>1938</v>
      </c>
      <c r="W101" s="64" t="s">
        <v>1939</v>
      </c>
      <c r="X101" s="3" t="str">
        <f t="shared" si="5"/>
        <v>2</v>
      </c>
      <c r="Y101" s="3" t="str">
        <f t="shared" si="6"/>
        <v>06</v>
      </c>
      <c r="Z101" s="3" t="str">
        <f t="shared" si="7"/>
        <v>052</v>
      </c>
      <c r="AA101" s="3" t="str">
        <f t="shared" si="8"/>
        <v>110</v>
      </c>
    </row>
    <row r="102" spans="7:27" ht="13.5" customHeight="1" x14ac:dyDescent="0.25">
      <c r="G102" s="62"/>
      <c r="H102" s="2" t="s">
        <v>187</v>
      </c>
      <c r="I102" s="3" t="s">
        <v>212</v>
      </c>
      <c r="J102" s="3" t="s">
        <v>214</v>
      </c>
      <c r="K102" s="2" t="s">
        <v>215</v>
      </c>
      <c r="N102" s="86">
        <v>218</v>
      </c>
      <c r="O102" s="87" t="s">
        <v>1287</v>
      </c>
      <c r="S102" s="7" t="s">
        <v>1353</v>
      </c>
      <c r="T102" s="48" t="s">
        <v>1482</v>
      </c>
      <c r="V102" s="3" t="s">
        <v>1940</v>
      </c>
      <c r="W102" s="64" t="s">
        <v>1941</v>
      </c>
      <c r="X102" s="3" t="str">
        <f t="shared" si="5"/>
        <v>2</v>
      </c>
      <c r="Y102" s="3" t="str">
        <f t="shared" si="6"/>
        <v>06</v>
      </c>
      <c r="Z102" s="3" t="str">
        <f t="shared" si="7"/>
        <v>052</v>
      </c>
      <c r="AA102" s="3" t="str">
        <f t="shared" si="8"/>
        <v>112</v>
      </c>
    </row>
    <row r="103" spans="7:27" ht="13.5" customHeight="1" x14ac:dyDescent="0.25">
      <c r="G103" s="62"/>
      <c r="H103" s="2" t="s">
        <v>187</v>
      </c>
      <c r="I103" s="3" t="s">
        <v>212</v>
      </c>
      <c r="J103" s="3" t="s">
        <v>216</v>
      </c>
      <c r="K103" s="2" t="s">
        <v>217</v>
      </c>
      <c r="N103" s="86">
        <v>328</v>
      </c>
      <c r="O103" s="87" t="s">
        <v>1289</v>
      </c>
      <c r="S103" s="7" t="s">
        <v>1483</v>
      </c>
      <c r="T103" s="48" t="s">
        <v>1484</v>
      </c>
      <c r="V103" s="3" t="s">
        <v>1942</v>
      </c>
      <c r="W103" s="64" t="s">
        <v>1943</v>
      </c>
      <c r="X103" s="3" t="str">
        <f t="shared" si="5"/>
        <v>2</v>
      </c>
      <c r="Y103" s="3" t="str">
        <f t="shared" si="6"/>
        <v>06</v>
      </c>
      <c r="Z103" s="3" t="str">
        <f t="shared" si="7"/>
        <v>052</v>
      </c>
      <c r="AA103" s="3" t="str">
        <f t="shared" si="8"/>
        <v>113</v>
      </c>
    </row>
    <row r="104" spans="7:27" ht="13.5" customHeight="1" x14ac:dyDescent="0.25">
      <c r="G104" s="62"/>
      <c r="H104" s="2" t="s">
        <v>187</v>
      </c>
      <c r="I104" s="3" t="s">
        <v>218</v>
      </c>
      <c r="J104" s="3" t="s">
        <v>219</v>
      </c>
      <c r="K104" s="2" t="s">
        <v>220</v>
      </c>
      <c r="N104" s="86">
        <v>600</v>
      </c>
      <c r="O104" s="87" t="s">
        <v>1291</v>
      </c>
      <c r="S104" s="7" t="s">
        <v>1485</v>
      </c>
      <c r="T104" s="48" t="s">
        <v>1486</v>
      </c>
      <c r="V104" s="3" t="s">
        <v>1944</v>
      </c>
      <c r="W104" s="64" t="s">
        <v>1945</v>
      </c>
      <c r="X104" s="3" t="str">
        <f t="shared" si="5"/>
        <v>2</v>
      </c>
      <c r="Y104" s="3" t="str">
        <f t="shared" si="6"/>
        <v>06</v>
      </c>
      <c r="Z104" s="3" t="str">
        <f t="shared" si="7"/>
        <v>052</v>
      </c>
      <c r="AA104" s="3" t="str">
        <f t="shared" si="8"/>
        <v>114</v>
      </c>
    </row>
    <row r="105" spans="7:27" ht="13.5" customHeight="1" x14ac:dyDescent="0.25">
      <c r="G105" s="62"/>
      <c r="H105" s="2" t="s">
        <v>187</v>
      </c>
      <c r="I105" s="3" t="s">
        <v>218</v>
      </c>
      <c r="J105" s="3" t="s">
        <v>221</v>
      </c>
      <c r="K105" s="2" t="s">
        <v>222</v>
      </c>
      <c r="N105" s="86">
        <v>604</v>
      </c>
      <c r="O105" s="87" t="s">
        <v>1293</v>
      </c>
      <c r="S105" s="7" t="s">
        <v>1487</v>
      </c>
      <c r="T105" s="48" t="s">
        <v>1488</v>
      </c>
      <c r="V105" s="3" t="s">
        <v>1946</v>
      </c>
      <c r="W105" s="64" t="s">
        <v>1947</v>
      </c>
      <c r="X105" s="3" t="str">
        <f t="shared" si="5"/>
        <v>2</v>
      </c>
      <c r="Y105" s="3" t="str">
        <f t="shared" si="6"/>
        <v>06</v>
      </c>
      <c r="Z105" s="3" t="str">
        <f t="shared" si="7"/>
        <v>052</v>
      </c>
      <c r="AA105" s="3" t="str">
        <f t="shared" si="8"/>
        <v>115</v>
      </c>
    </row>
    <row r="106" spans="7:27" ht="13.5" customHeight="1" x14ac:dyDescent="0.25">
      <c r="G106" s="62"/>
      <c r="H106" s="2" t="s">
        <v>187</v>
      </c>
      <c r="I106" s="3" t="s">
        <v>218</v>
      </c>
      <c r="J106" s="3" t="s">
        <v>223</v>
      </c>
      <c r="K106" s="2" t="s">
        <v>224</v>
      </c>
      <c r="N106" s="86">
        <v>740</v>
      </c>
      <c r="O106" s="87" t="s">
        <v>1295</v>
      </c>
      <c r="S106" s="7" t="s">
        <v>1489</v>
      </c>
      <c r="T106" s="48" t="s">
        <v>1490</v>
      </c>
      <c r="V106" s="3" t="s">
        <v>1948</v>
      </c>
      <c r="W106" s="64" t="s">
        <v>1949</v>
      </c>
      <c r="X106" s="3" t="str">
        <f t="shared" si="5"/>
        <v>2</v>
      </c>
      <c r="Y106" s="3" t="str">
        <f t="shared" si="6"/>
        <v>06</v>
      </c>
      <c r="Z106" s="3" t="str">
        <f t="shared" si="7"/>
        <v>052</v>
      </c>
      <c r="AA106" s="3" t="str">
        <f t="shared" si="8"/>
        <v>116</v>
      </c>
    </row>
    <row r="107" spans="7:27" ht="13.5" customHeight="1" x14ac:dyDescent="0.25">
      <c r="G107" s="62"/>
      <c r="H107" s="2" t="s">
        <v>187</v>
      </c>
      <c r="I107" s="3" t="s">
        <v>218</v>
      </c>
      <c r="J107" s="3" t="s">
        <v>225</v>
      </c>
      <c r="K107" s="2" t="s">
        <v>226</v>
      </c>
      <c r="N107" s="86">
        <v>858</v>
      </c>
      <c r="O107" s="87" t="s">
        <v>1297</v>
      </c>
      <c r="S107" s="7" t="s">
        <v>1432</v>
      </c>
      <c r="T107" s="48" t="s">
        <v>1491</v>
      </c>
      <c r="V107" s="3" t="s">
        <v>1950</v>
      </c>
      <c r="W107" s="64" t="s">
        <v>1951</v>
      </c>
      <c r="X107" s="3" t="str">
        <f t="shared" si="5"/>
        <v>2</v>
      </c>
      <c r="Y107" s="3" t="str">
        <f t="shared" si="6"/>
        <v>06</v>
      </c>
      <c r="Z107" s="3" t="str">
        <f t="shared" si="7"/>
        <v>052</v>
      </c>
      <c r="AA107" s="3" t="str">
        <f t="shared" si="8"/>
        <v>117</v>
      </c>
    </row>
    <row r="108" spans="7:27" ht="13.5" customHeight="1" x14ac:dyDescent="0.25">
      <c r="G108" s="62"/>
      <c r="H108" s="2" t="s">
        <v>187</v>
      </c>
      <c r="I108" s="3" t="s">
        <v>218</v>
      </c>
      <c r="J108" s="3" t="s">
        <v>227</v>
      </c>
      <c r="K108" s="2" t="s">
        <v>228</v>
      </c>
      <c r="N108" s="86">
        <v>862</v>
      </c>
      <c r="O108" s="87" t="s">
        <v>1299</v>
      </c>
      <c r="S108" s="7" t="s">
        <v>1492</v>
      </c>
      <c r="T108" s="48" t="s">
        <v>1493</v>
      </c>
      <c r="V108" s="3" t="s">
        <v>1952</v>
      </c>
      <c r="W108" s="64" t="s">
        <v>1953</v>
      </c>
      <c r="X108" s="3" t="str">
        <f t="shared" si="5"/>
        <v>2</v>
      </c>
      <c r="Y108" s="3" t="str">
        <f t="shared" si="6"/>
        <v>06</v>
      </c>
      <c r="Z108" s="3" t="str">
        <f t="shared" si="7"/>
        <v>052</v>
      </c>
      <c r="AA108" s="3" t="str">
        <f t="shared" si="8"/>
        <v>118</v>
      </c>
    </row>
    <row r="109" spans="7:27" ht="13.5" customHeight="1" x14ac:dyDescent="0.25">
      <c r="G109" s="62"/>
      <c r="H109" s="2" t="s">
        <v>187</v>
      </c>
      <c r="I109" s="3" t="s">
        <v>218</v>
      </c>
      <c r="J109" s="3" t="s">
        <v>229</v>
      </c>
      <c r="K109" s="2" t="s">
        <v>230</v>
      </c>
      <c r="N109" s="86">
        <v>920</v>
      </c>
      <c r="O109" s="87" t="s">
        <v>2217</v>
      </c>
      <c r="S109" s="7" t="s">
        <v>1494</v>
      </c>
      <c r="T109" s="48" t="s">
        <v>1495</v>
      </c>
      <c r="V109" s="3" t="s">
        <v>1954</v>
      </c>
      <c r="W109" s="64" t="s">
        <v>1955</v>
      </c>
      <c r="X109" s="3" t="str">
        <f t="shared" si="5"/>
        <v>2</v>
      </c>
      <c r="Y109" s="3" t="str">
        <f t="shared" si="6"/>
        <v>06</v>
      </c>
      <c r="Z109" s="3" t="str">
        <f t="shared" si="7"/>
        <v>052</v>
      </c>
      <c r="AA109" s="3" t="str">
        <f t="shared" si="8"/>
        <v>119</v>
      </c>
    </row>
    <row r="110" spans="7:27" ht="13.5" customHeight="1" x14ac:dyDescent="0.25">
      <c r="G110" s="62"/>
      <c r="H110" s="2" t="s">
        <v>187</v>
      </c>
      <c r="I110" s="3" t="s">
        <v>218</v>
      </c>
      <c r="J110" s="3" t="s">
        <v>231</v>
      </c>
      <c r="K110" s="2" t="s">
        <v>232</v>
      </c>
      <c r="N110" s="86">
        <v>930</v>
      </c>
      <c r="O110" s="87" t="s">
        <v>1302</v>
      </c>
      <c r="S110" s="7" t="s">
        <v>1432</v>
      </c>
      <c r="T110" s="48" t="s">
        <v>1496</v>
      </c>
      <c r="V110" s="3" t="s">
        <v>1956</v>
      </c>
      <c r="W110" s="64" t="s">
        <v>1957</v>
      </c>
      <c r="X110" s="3" t="str">
        <f t="shared" si="5"/>
        <v>2</v>
      </c>
      <c r="Y110" s="3" t="str">
        <f t="shared" si="6"/>
        <v>06</v>
      </c>
      <c r="Z110" s="3" t="str">
        <f t="shared" si="7"/>
        <v>052</v>
      </c>
      <c r="AA110" s="3" t="str">
        <f t="shared" si="8"/>
        <v>120</v>
      </c>
    </row>
    <row r="111" spans="7:27" ht="13.5" customHeight="1" x14ac:dyDescent="0.25">
      <c r="G111" s="62"/>
      <c r="H111" s="2" t="s">
        <v>187</v>
      </c>
      <c r="I111" s="4" t="s">
        <v>233</v>
      </c>
      <c r="J111" s="4" t="s">
        <v>234</v>
      </c>
      <c r="K111" s="5" t="s">
        <v>235</v>
      </c>
      <c r="N111" s="86" t="s">
        <v>1082</v>
      </c>
      <c r="O111" s="87" t="s">
        <v>1304</v>
      </c>
      <c r="S111" s="7" t="s">
        <v>1497</v>
      </c>
      <c r="T111" s="48" t="s">
        <v>1498</v>
      </c>
      <c r="V111" s="3" t="s">
        <v>1958</v>
      </c>
      <c r="W111" s="64" t="s">
        <v>1959</v>
      </c>
      <c r="X111" s="3" t="str">
        <f t="shared" si="5"/>
        <v>2</v>
      </c>
      <c r="Y111" s="3" t="str">
        <f t="shared" si="6"/>
        <v>06</v>
      </c>
      <c r="Z111" s="3" t="str">
        <f t="shared" si="7"/>
        <v>052</v>
      </c>
      <c r="AA111" s="3" t="str">
        <f t="shared" si="8"/>
        <v>121</v>
      </c>
    </row>
    <row r="112" spans="7:27" ht="13.5" customHeight="1" x14ac:dyDescent="0.25">
      <c r="G112" s="62"/>
      <c r="H112" s="2" t="s">
        <v>187</v>
      </c>
      <c r="I112" s="4" t="s">
        <v>233</v>
      </c>
      <c r="J112" s="4" t="s">
        <v>236</v>
      </c>
      <c r="K112" s="5" t="s">
        <v>237</v>
      </c>
      <c r="N112" s="86" t="s">
        <v>1083</v>
      </c>
      <c r="O112" s="87" t="s">
        <v>1306</v>
      </c>
      <c r="S112" s="7" t="s">
        <v>1499</v>
      </c>
      <c r="T112" s="48" t="s">
        <v>1500</v>
      </c>
      <c r="V112" s="3" t="s">
        <v>1960</v>
      </c>
      <c r="W112" s="64" t="s">
        <v>1961</v>
      </c>
      <c r="X112" s="3" t="str">
        <f t="shared" si="5"/>
        <v>2</v>
      </c>
      <c r="Y112" s="3" t="str">
        <f t="shared" si="6"/>
        <v>06</v>
      </c>
      <c r="Z112" s="3" t="str">
        <f t="shared" si="7"/>
        <v>052</v>
      </c>
      <c r="AA112" s="3" t="str">
        <f t="shared" si="8"/>
        <v>122</v>
      </c>
    </row>
    <row r="113" spans="7:27" ht="13.5" customHeight="1" x14ac:dyDescent="0.25">
      <c r="G113" s="62"/>
      <c r="H113" s="2" t="s">
        <v>187</v>
      </c>
      <c r="I113" s="4" t="s">
        <v>233</v>
      </c>
      <c r="J113" s="4" t="s">
        <v>238</v>
      </c>
      <c r="K113" s="5" t="s">
        <v>239</v>
      </c>
      <c r="N113" s="86" t="s">
        <v>1084</v>
      </c>
      <c r="O113" s="87" t="s">
        <v>1308</v>
      </c>
      <c r="S113" s="7" t="s">
        <v>1501</v>
      </c>
      <c r="T113" s="48" t="s">
        <v>1502</v>
      </c>
      <c r="V113" s="3" t="s">
        <v>1962</v>
      </c>
      <c r="W113" s="64" t="s">
        <v>1963</v>
      </c>
      <c r="X113" s="3" t="str">
        <f t="shared" si="5"/>
        <v>2</v>
      </c>
      <c r="Y113" s="3" t="str">
        <f t="shared" si="6"/>
        <v>06</v>
      </c>
      <c r="Z113" s="3" t="str">
        <f t="shared" si="7"/>
        <v>052</v>
      </c>
      <c r="AA113" s="3" t="str">
        <f t="shared" si="8"/>
        <v>123</v>
      </c>
    </row>
    <row r="114" spans="7:27" ht="13.5" customHeight="1" x14ac:dyDescent="0.25">
      <c r="H114" s="2" t="s">
        <v>187</v>
      </c>
      <c r="I114" s="4" t="s">
        <v>233</v>
      </c>
      <c r="J114" s="4" t="s">
        <v>240</v>
      </c>
      <c r="K114" s="5" t="s">
        <v>241</v>
      </c>
      <c r="N114" s="86" t="s">
        <v>1085</v>
      </c>
      <c r="O114" s="87" t="s">
        <v>1310</v>
      </c>
      <c r="S114" s="51" t="s">
        <v>1503</v>
      </c>
      <c r="T114" s="48" t="s">
        <v>1504</v>
      </c>
      <c r="V114" s="3" t="s">
        <v>1964</v>
      </c>
      <c r="W114" s="64" t="s">
        <v>1965</v>
      </c>
      <c r="X114" s="3" t="str">
        <f t="shared" si="5"/>
        <v>2</v>
      </c>
      <c r="Y114" s="3" t="str">
        <f t="shared" si="6"/>
        <v>06</v>
      </c>
      <c r="Z114" s="3" t="str">
        <f t="shared" si="7"/>
        <v>052</v>
      </c>
      <c r="AA114" s="3" t="str">
        <f t="shared" si="8"/>
        <v>124</v>
      </c>
    </row>
    <row r="115" spans="7:27" ht="13.5" customHeight="1" x14ac:dyDescent="0.25">
      <c r="H115" s="2" t="s">
        <v>187</v>
      </c>
      <c r="I115" s="4" t="s">
        <v>233</v>
      </c>
      <c r="J115" s="4" t="s">
        <v>242</v>
      </c>
      <c r="K115" s="5" t="s">
        <v>243</v>
      </c>
      <c r="N115" s="86" t="s">
        <v>1086</v>
      </c>
      <c r="O115" s="87" t="s">
        <v>1312</v>
      </c>
      <c r="S115" s="7" t="s">
        <v>1505</v>
      </c>
      <c r="T115" s="48" t="s">
        <v>1506</v>
      </c>
      <c r="V115" s="3" t="s">
        <v>1966</v>
      </c>
      <c r="W115" s="64" t="s">
        <v>1967</v>
      </c>
      <c r="X115" s="3" t="str">
        <f t="shared" si="5"/>
        <v>2</v>
      </c>
      <c r="Y115" s="3" t="str">
        <f t="shared" si="6"/>
        <v>06</v>
      </c>
      <c r="Z115" s="3" t="str">
        <f t="shared" si="7"/>
        <v>052</v>
      </c>
      <c r="AA115" s="3" t="str">
        <f t="shared" si="8"/>
        <v>125</v>
      </c>
    </row>
    <row r="116" spans="7:27" ht="13.5" customHeight="1" x14ac:dyDescent="0.25">
      <c r="H116" s="2" t="s">
        <v>187</v>
      </c>
      <c r="I116" s="4" t="s">
        <v>244</v>
      </c>
      <c r="J116" s="4" t="s">
        <v>245</v>
      </c>
      <c r="K116" s="5" t="s">
        <v>246</v>
      </c>
      <c r="N116" s="86" t="s">
        <v>1087</v>
      </c>
      <c r="O116" s="87" t="s">
        <v>1313</v>
      </c>
      <c r="S116" s="51" t="s">
        <v>1507</v>
      </c>
      <c r="T116" s="48" t="s">
        <v>1508</v>
      </c>
      <c r="V116" s="3" t="s">
        <v>1968</v>
      </c>
      <c r="W116" s="64" t="s">
        <v>1969</v>
      </c>
      <c r="X116" s="3" t="str">
        <f t="shared" si="5"/>
        <v>2</v>
      </c>
      <c r="Y116" s="3" t="str">
        <f t="shared" si="6"/>
        <v>06</v>
      </c>
      <c r="Z116" s="3" t="str">
        <f t="shared" si="7"/>
        <v>052</v>
      </c>
      <c r="AA116" s="3" t="str">
        <f t="shared" si="8"/>
        <v>126</v>
      </c>
    </row>
    <row r="117" spans="7:27" ht="13.5" customHeight="1" x14ac:dyDescent="0.25">
      <c r="H117" s="2" t="s">
        <v>187</v>
      </c>
      <c r="I117" s="4" t="s">
        <v>244</v>
      </c>
      <c r="J117" s="4" t="s">
        <v>247</v>
      </c>
      <c r="K117" s="5" t="s">
        <v>248</v>
      </c>
      <c r="N117" s="86" t="s">
        <v>1061</v>
      </c>
      <c r="O117" s="87" t="s">
        <v>1101</v>
      </c>
      <c r="P117" s="35"/>
      <c r="S117" s="51" t="s">
        <v>1509</v>
      </c>
      <c r="T117" s="48" t="s">
        <v>1510</v>
      </c>
      <c r="V117" s="3" t="s">
        <v>1970</v>
      </c>
      <c r="W117" s="64" t="s">
        <v>1971</v>
      </c>
      <c r="X117" s="3" t="str">
        <f t="shared" si="5"/>
        <v>2</v>
      </c>
      <c r="Y117" s="3" t="str">
        <f t="shared" si="6"/>
        <v>06</v>
      </c>
      <c r="Z117" s="3" t="str">
        <f t="shared" si="7"/>
        <v>054</v>
      </c>
      <c r="AA117" s="3" t="str">
        <f t="shared" si="8"/>
        <v>094</v>
      </c>
    </row>
    <row r="118" spans="7:27" ht="13.5" customHeight="1" x14ac:dyDescent="0.25">
      <c r="H118" s="2" t="s">
        <v>187</v>
      </c>
      <c r="I118" s="4" t="s">
        <v>244</v>
      </c>
      <c r="J118" s="4" t="s">
        <v>249</v>
      </c>
      <c r="K118" s="5" t="s">
        <v>250</v>
      </c>
      <c r="N118" s="90">
        <v>406</v>
      </c>
      <c r="O118" s="87" t="s">
        <v>1103</v>
      </c>
      <c r="P118" s="35"/>
      <c r="S118" s="7" t="s">
        <v>1511</v>
      </c>
      <c r="T118" s="48" t="s">
        <v>1512</v>
      </c>
      <c r="V118" s="3" t="s">
        <v>1972</v>
      </c>
      <c r="W118" s="64" t="s">
        <v>1973</v>
      </c>
      <c r="X118" s="3" t="str">
        <f t="shared" si="5"/>
        <v>2</v>
      </c>
      <c r="Y118" s="3" t="str">
        <f t="shared" si="6"/>
        <v>06</v>
      </c>
      <c r="Z118" s="3" t="str">
        <f t="shared" si="7"/>
        <v>058</v>
      </c>
      <c r="AA118" s="3" t="str">
        <f t="shared" si="8"/>
        <v>127</v>
      </c>
    </row>
    <row r="119" spans="7:27" ht="12.75" customHeight="1" x14ac:dyDescent="0.25">
      <c r="H119" s="2" t="s">
        <v>187</v>
      </c>
      <c r="I119" s="4" t="s">
        <v>244</v>
      </c>
      <c r="J119" s="4" t="s">
        <v>251</v>
      </c>
      <c r="K119" s="5" t="s">
        <v>252</v>
      </c>
      <c r="N119" s="90">
        <v>156</v>
      </c>
      <c r="O119" s="87" t="s">
        <v>1105</v>
      </c>
      <c r="S119" s="7" t="s">
        <v>1513</v>
      </c>
      <c r="T119" s="48" t="s">
        <v>1514</v>
      </c>
      <c r="V119" s="3" t="s">
        <v>1974</v>
      </c>
      <c r="W119" s="64" t="s">
        <v>1975</v>
      </c>
      <c r="X119" s="3" t="str">
        <f t="shared" si="5"/>
        <v>2</v>
      </c>
      <c r="Y119" s="3" t="str">
        <f t="shared" si="6"/>
        <v>06</v>
      </c>
      <c r="Z119" s="3" t="str">
        <f t="shared" si="7"/>
        <v>058</v>
      </c>
      <c r="AA119" s="3" t="str">
        <f t="shared" si="8"/>
        <v>128</v>
      </c>
    </row>
    <row r="120" spans="7:27" ht="13.5" customHeight="1" x14ac:dyDescent="0.25">
      <c r="H120" s="2" t="s">
        <v>187</v>
      </c>
      <c r="I120" s="4" t="s">
        <v>244</v>
      </c>
      <c r="J120" s="4" t="s">
        <v>253</v>
      </c>
      <c r="K120" s="5" t="s">
        <v>254</v>
      </c>
      <c r="N120" s="90">
        <v>344</v>
      </c>
      <c r="O120" s="87" t="s">
        <v>1107</v>
      </c>
      <c r="S120" s="7" t="s">
        <v>1515</v>
      </c>
      <c r="T120" s="48" t="s">
        <v>1516</v>
      </c>
      <c r="V120" s="3" t="s">
        <v>1976</v>
      </c>
      <c r="W120" s="64" t="s">
        <v>1977</v>
      </c>
      <c r="X120" s="3" t="str">
        <f t="shared" si="5"/>
        <v>2</v>
      </c>
      <c r="Y120" s="3" t="str">
        <f t="shared" si="6"/>
        <v>06</v>
      </c>
      <c r="Z120" s="3" t="str">
        <f t="shared" si="7"/>
        <v>058</v>
      </c>
      <c r="AA120" s="3" t="str">
        <f t="shared" si="8"/>
        <v>129</v>
      </c>
    </row>
    <row r="121" spans="7:27" ht="13.5" customHeight="1" x14ac:dyDescent="0.25">
      <c r="H121" s="2" t="s">
        <v>1043</v>
      </c>
      <c r="I121" s="3" t="s">
        <v>255</v>
      </c>
      <c r="J121" s="3" t="s">
        <v>256</v>
      </c>
      <c r="K121" s="2" t="s">
        <v>257</v>
      </c>
      <c r="N121" s="90">
        <v>446</v>
      </c>
      <c r="O121" s="87" t="s">
        <v>1109</v>
      </c>
      <c r="S121" s="7" t="s">
        <v>1517</v>
      </c>
      <c r="T121" s="48" t="s">
        <v>1518</v>
      </c>
      <c r="V121" s="3" t="s">
        <v>1978</v>
      </c>
      <c r="W121" s="64" t="s">
        <v>1979</v>
      </c>
      <c r="X121" s="3" t="str">
        <f t="shared" si="5"/>
        <v>2</v>
      </c>
      <c r="Y121" s="3" t="str">
        <f t="shared" si="6"/>
        <v>06</v>
      </c>
      <c r="Z121" s="3" t="str">
        <f t="shared" si="7"/>
        <v>058</v>
      </c>
      <c r="AA121" s="3" t="str">
        <f t="shared" si="8"/>
        <v>130</v>
      </c>
    </row>
    <row r="122" spans="7:27" ht="13.5" customHeight="1" x14ac:dyDescent="0.25">
      <c r="H122" s="2" t="s">
        <v>1043</v>
      </c>
      <c r="I122" s="3" t="s">
        <v>255</v>
      </c>
      <c r="J122" s="3" t="s">
        <v>258</v>
      </c>
      <c r="K122" s="2" t="s">
        <v>259</v>
      </c>
      <c r="N122" s="90">
        <v>196</v>
      </c>
      <c r="O122" s="87" t="s">
        <v>1111</v>
      </c>
      <c r="S122" s="7" t="s">
        <v>1519</v>
      </c>
      <c r="T122" s="48" t="s">
        <v>1520</v>
      </c>
      <c r="V122" s="3" t="s">
        <v>1980</v>
      </c>
      <c r="W122" s="64" t="s">
        <v>1981</v>
      </c>
      <c r="X122" s="3" t="str">
        <f t="shared" si="5"/>
        <v>2</v>
      </c>
      <c r="Y122" s="3" t="str">
        <f t="shared" si="6"/>
        <v>06</v>
      </c>
      <c r="Z122" s="3" t="str">
        <f t="shared" si="7"/>
        <v>058</v>
      </c>
      <c r="AA122" s="3" t="str">
        <f t="shared" si="8"/>
        <v>131</v>
      </c>
    </row>
    <row r="123" spans="7:27" ht="13.5" customHeight="1" x14ac:dyDescent="0.25">
      <c r="H123" s="2" t="s">
        <v>1043</v>
      </c>
      <c r="I123" s="3" t="s">
        <v>260</v>
      </c>
      <c r="J123" s="3" t="s">
        <v>260</v>
      </c>
      <c r="K123" s="2" t="s">
        <v>261</v>
      </c>
      <c r="N123" s="90">
        <v>409</v>
      </c>
      <c r="O123" s="87" t="s">
        <v>1113</v>
      </c>
      <c r="S123" s="7" t="s">
        <v>1438</v>
      </c>
      <c r="T123" s="48" t="s">
        <v>1521</v>
      </c>
      <c r="V123" s="3" t="s">
        <v>1982</v>
      </c>
      <c r="W123" s="64" t="s">
        <v>1983</v>
      </c>
      <c r="X123" s="3" t="str">
        <f t="shared" si="5"/>
        <v>2</v>
      </c>
      <c r="Y123" s="3" t="str">
        <f t="shared" si="6"/>
        <v>06</v>
      </c>
      <c r="Z123" s="3" t="str">
        <f t="shared" si="7"/>
        <v>058</v>
      </c>
      <c r="AA123" s="3" t="str">
        <f t="shared" si="8"/>
        <v>132</v>
      </c>
    </row>
    <row r="124" spans="7:27" ht="13.5" customHeight="1" x14ac:dyDescent="0.25">
      <c r="H124" s="2" t="s">
        <v>1043</v>
      </c>
      <c r="I124" s="3" t="s">
        <v>260</v>
      </c>
      <c r="J124" s="3" t="s">
        <v>262</v>
      </c>
      <c r="K124" s="2" t="s">
        <v>263</v>
      </c>
      <c r="N124" s="90">
        <v>272</v>
      </c>
      <c r="O124" s="87" t="s">
        <v>1115</v>
      </c>
      <c r="S124" s="7" t="s">
        <v>1522</v>
      </c>
      <c r="T124" s="48" t="s">
        <v>1523</v>
      </c>
      <c r="V124" s="3" t="s">
        <v>1984</v>
      </c>
      <c r="W124" s="64" t="s">
        <v>1985</v>
      </c>
      <c r="X124" s="3" t="str">
        <f t="shared" si="5"/>
        <v>2</v>
      </c>
      <c r="Y124" s="3" t="str">
        <f t="shared" si="6"/>
        <v>06</v>
      </c>
      <c r="Z124" s="3" t="str">
        <f t="shared" si="7"/>
        <v>058</v>
      </c>
      <c r="AA124" s="3" t="str">
        <f t="shared" si="8"/>
        <v>133</v>
      </c>
    </row>
    <row r="125" spans="7:27" ht="13.5" customHeight="1" x14ac:dyDescent="0.25">
      <c r="H125" s="2" t="s">
        <v>1043</v>
      </c>
      <c r="I125" s="3" t="s">
        <v>264</v>
      </c>
      <c r="J125" s="3" t="s">
        <v>264</v>
      </c>
      <c r="K125" s="2" t="s">
        <v>265</v>
      </c>
      <c r="N125" s="90">
        <v>356</v>
      </c>
      <c r="O125" s="87" t="s">
        <v>1117</v>
      </c>
      <c r="S125" s="7" t="s">
        <v>1524</v>
      </c>
      <c r="T125" s="48" t="s">
        <v>1525</v>
      </c>
      <c r="V125" s="3" t="s">
        <v>1986</v>
      </c>
      <c r="W125" s="64" t="s">
        <v>1987</v>
      </c>
      <c r="X125" s="3" t="str">
        <f t="shared" si="5"/>
        <v>2</v>
      </c>
      <c r="Y125" s="3" t="str">
        <f t="shared" si="6"/>
        <v>06</v>
      </c>
      <c r="Z125" s="3" t="str">
        <f t="shared" si="7"/>
        <v>058</v>
      </c>
      <c r="AA125" s="3" t="str">
        <f t="shared" si="8"/>
        <v>134</v>
      </c>
    </row>
    <row r="126" spans="7:27" ht="13.5" customHeight="1" x14ac:dyDescent="0.25">
      <c r="H126" s="2" t="s">
        <v>1043</v>
      </c>
      <c r="I126" s="3" t="s">
        <v>264</v>
      </c>
      <c r="J126" s="3" t="s">
        <v>266</v>
      </c>
      <c r="K126" s="2" t="s">
        <v>267</v>
      </c>
      <c r="N126" s="90">
        <v>360</v>
      </c>
      <c r="O126" s="87" t="s">
        <v>1119</v>
      </c>
      <c r="S126" s="7" t="s">
        <v>1526</v>
      </c>
      <c r="T126" s="48" t="s">
        <v>1527</v>
      </c>
      <c r="V126" s="3" t="s">
        <v>1988</v>
      </c>
      <c r="W126" s="64" t="s">
        <v>1989</v>
      </c>
      <c r="X126" s="3" t="str">
        <f t="shared" si="5"/>
        <v>2</v>
      </c>
      <c r="Y126" s="3" t="str">
        <f t="shared" si="6"/>
        <v>06</v>
      </c>
      <c r="Z126" s="3" t="str">
        <f t="shared" si="7"/>
        <v>085</v>
      </c>
      <c r="AA126" s="3" t="str">
        <f t="shared" si="8"/>
        <v>139</v>
      </c>
    </row>
    <row r="127" spans="7:27" ht="13.5" customHeight="1" x14ac:dyDescent="0.25">
      <c r="H127" s="2" t="s">
        <v>1043</v>
      </c>
      <c r="I127" s="3" t="s">
        <v>264</v>
      </c>
      <c r="J127" s="3" t="s">
        <v>268</v>
      </c>
      <c r="K127" s="2" t="s">
        <v>269</v>
      </c>
      <c r="N127" s="90">
        <v>364</v>
      </c>
      <c r="O127" s="87" t="s">
        <v>1121</v>
      </c>
      <c r="S127" s="7" t="s">
        <v>1528</v>
      </c>
      <c r="T127" s="48" t="s">
        <v>1529</v>
      </c>
      <c r="V127" s="3" t="s">
        <v>1990</v>
      </c>
      <c r="W127" s="64" t="s">
        <v>1991</v>
      </c>
      <c r="X127" s="3" t="str">
        <f t="shared" si="5"/>
        <v>2</v>
      </c>
      <c r="Y127" s="3" t="str">
        <f t="shared" si="6"/>
        <v>06</v>
      </c>
      <c r="Z127" s="3" t="str">
        <f t="shared" si="7"/>
        <v>085</v>
      </c>
      <c r="AA127" s="3" t="str">
        <f t="shared" si="8"/>
        <v>140</v>
      </c>
    </row>
    <row r="128" spans="7:27" ht="13.5" customHeight="1" x14ac:dyDescent="0.25">
      <c r="H128" s="2" t="s">
        <v>1043</v>
      </c>
      <c r="I128" s="3" t="s">
        <v>264</v>
      </c>
      <c r="J128" s="3" t="s">
        <v>270</v>
      </c>
      <c r="K128" s="2" t="s">
        <v>271</v>
      </c>
      <c r="N128" s="90">
        <v>368</v>
      </c>
      <c r="O128" s="87" t="s">
        <v>1123</v>
      </c>
      <c r="S128" s="7" t="s">
        <v>1530</v>
      </c>
      <c r="T128" s="48" t="s">
        <v>1531</v>
      </c>
      <c r="V128" s="3" t="s">
        <v>1992</v>
      </c>
      <c r="W128" s="64" t="s">
        <v>1993</v>
      </c>
      <c r="X128" s="3" t="str">
        <f t="shared" si="5"/>
        <v>2</v>
      </c>
      <c r="Y128" s="3" t="str">
        <f t="shared" si="6"/>
        <v>06</v>
      </c>
      <c r="Z128" s="3" t="str">
        <f t="shared" si="7"/>
        <v>085</v>
      </c>
      <c r="AA128" s="3" t="str">
        <f t="shared" si="8"/>
        <v>141</v>
      </c>
    </row>
    <row r="129" spans="8:27" ht="13.5" customHeight="1" x14ac:dyDescent="0.25">
      <c r="H129" s="2" t="s">
        <v>1043</v>
      </c>
      <c r="I129" s="3" t="s">
        <v>272</v>
      </c>
      <c r="J129" s="3" t="s">
        <v>273</v>
      </c>
      <c r="K129" s="2" t="s">
        <v>274</v>
      </c>
      <c r="N129" s="90">
        <v>376</v>
      </c>
      <c r="O129" s="87" t="s">
        <v>1125</v>
      </c>
      <c r="S129" s="7" t="s">
        <v>1530</v>
      </c>
      <c r="T129" s="48" t="s">
        <v>1532</v>
      </c>
      <c r="V129" s="3" t="s">
        <v>1994</v>
      </c>
      <c r="W129" s="64" t="s">
        <v>1995</v>
      </c>
      <c r="X129" s="3" t="str">
        <f t="shared" si="5"/>
        <v>2</v>
      </c>
      <c r="Y129" s="3" t="str">
        <f t="shared" si="6"/>
        <v>06</v>
      </c>
      <c r="Z129" s="3" t="str">
        <f t="shared" si="7"/>
        <v>085</v>
      </c>
      <c r="AA129" s="3" t="str">
        <f t="shared" si="8"/>
        <v>143</v>
      </c>
    </row>
    <row r="130" spans="8:27" ht="13.5" customHeight="1" x14ac:dyDescent="0.25">
      <c r="H130" s="2" t="s">
        <v>1043</v>
      </c>
      <c r="I130" s="3" t="s">
        <v>272</v>
      </c>
      <c r="J130" s="3" t="s">
        <v>275</v>
      </c>
      <c r="K130" s="2" t="s">
        <v>276</v>
      </c>
      <c r="N130" s="90">
        <v>392</v>
      </c>
      <c r="O130" s="87" t="s">
        <v>1127</v>
      </c>
      <c r="S130" s="7" t="s">
        <v>1337</v>
      </c>
      <c r="T130" s="48" t="s">
        <v>1533</v>
      </c>
      <c r="V130" s="3" t="s">
        <v>1996</v>
      </c>
      <c r="W130" s="64" t="s">
        <v>1997</v>
      </c>
      <c r="X130" s="3" t="str">
        <f t="shared" si="5"/>
        <v>2</v>
      </c>
      <c r="Y130" s="3" t="str">
        <f t="shared" si="6"/>
        <v>07</v>
      </c>
      <c r="Z130" s="3" t="str">
        <f t="shared" si="7"/>
        <v>044</v>
      </c>
      <c r="AA130" s="3" t="str">
        <f t="shared" si="8"/>
        <v>144</v>
      </c>
    </row>
    <row r="131" spans="8:27" ht="13.5" customHeight="1" x14ac:dyDescent="0.25">
      <c r="H131" s="2" t="s">
        <v>1043</v>
      </c>
      <c r="I131" s="3" t="s">
        <v>272</v>
      </c>
      <c r="J131" s="3" t="s">
        <v>277</v>
      </c>
      <c r="K131" s="2" t="s">
        <v>278</v>
      </c>
      <c r="N131" s="90">
        <v>400</v>
      </c>
      <c r="O131" s="87" t="s">
        <v>1129</v>
      </c>
      <c r="S131" s="7" t="s">
        <v>1329</v>
      </c>
      <c r="T131" s="48" t="s">
        <v>1534</v>
      </c>
      <c r="V131" s="3" t="s">
        <v>1998</v>
      </c>
      <c r="W131" s="64" t="s">
        <v>1999</v>
      </c>
      <c r="X131" s="3" t="str">
        <f t="shared" si="5"/>
        <v>2</v>
      </c>
      <c r="Y131" s="3" t="str">
        <f t="shared" si="6"/>
        <v>07</v>
      </c>
      <c r="Z131" s="3" t="str">
        <f t="shared" si="7"/>
        <v>044</v>
      </c>
      <c r="AA131" s="3" t="str">
        <f t="shared" si="8"/>
        <v>145</v>
      </c>
    </row>
    <row r="132" spans="8:27" ht="13.5" customHeight="1" x14ac:dyDescent="0.25">
      <c r="H132" s="2" t="s">
        <v>1043</v>
      </c>
      <c r="I132" s="3" t="s">
        <v>272</v>
      </c>
      <c r="J132" s="3" t="s">
        <v>279</v>
      </c>
      <c r="K132" s="2" t="s">
        <v>280</v>
      </c>
      <c r="N132" s="90">
        <v>402</v>
      </c>
      <c r="O132" s="87" t="s">
        <v>1131</v>
      </c>
      <c r="S132" s="7" t="s">
        <v>1333</v>
      </c>
      <c r="T132" s="48" t="s">
        <v>1535</v>
      </c>
      <c r="V132" s="3" t="s">
        <v>2000</v>
      </c>
      <c r="W132" s="64" t="s">
        <v>2001</v>
      </c>
      <c r="X132" s="3" t="str">
        <f t="shared" si="5"/>
        <v>2</v>
      </c>
      <c r="Y132" s="3" t="str">
        <f t="shared" si="6"/>
        <v>07</v>
      </c>
      <c r="Z132" s="3" t="str">
        <f t="shared" si="7"/>
        <v>046</v>
      </c>
      <c r="AA132" s="3" t="str">
        <f t="shared" si="8"/>
        <v>146</v>
      </c>
    </row>
    <row r="133" spans="8:27" ht="13.5" customHeight="1" x14ac:dyDescent="0.25">
      <c r="H133" s="2" t="s">
        <v>1043</v>
      </c>
      <c r="I133" s="3" t="s">
        <v>272</v>
      </c>
      <c r="J133" s="3" t="s">
        <v>281</v>
      </c>
      <c r="K133" s="2" t="s">
        <v>282</v>
      </c>
      <c r="N133" s="90">
        <v>414</v>
      </c>
      <c r="O133" s="87" t="s">
        <v>1133</v>
      </c>
      <c r="S133" s="7" t="s">
        <v>1536</v>
      </c>
      <c r="T133" s="48" t="s">
        <v>1537</v>
      </c>
      <c r="V133" s="3" t="s">
        <v>2002</v>
      </c>
      <c r="W133" s="64" t="s">
        <v>2003</v>
      </c>
      <c r="X133" s="3" t="str">
        <f t="shared" si="5"/>
        <v>2</v>
      </c>
      <c r="Y133" s="3" t="str">
        <f t="shared" si="6"/>
        <v>09</v>
      </c>
      <c r="Z133" s="3" t="str">
        <f t="shared" si="7"/>
        <v>042</v>
      </c>
      <c r="AA133" s="3" t="str">
        <f t="shared" si="8"/>
        <v>174</v>
      </c>
    </row>
    <row r="134" spans="8:27" ht="13.5" customHeight="1" x14ac:dyDescent="0.25">
      <c r="H134" s="2" t="s">
        <v>1043</v>
      </c>
      <c r="I134" s="3" t="s">
        <v>283</v>
      </c>
      <c r="J134" s="3" t="s">
        <v>284</v>
      </c>
      <c r="K134" s="2" t="s">
        <v>285</v>
      </c>
      <c r="N134" s="90">
        <v>416</v>
      </c>
      <c r="O134" s="87" t="s">
        <v>1135</v>
      </c>
      <c r="S134" s="7" t="s">
        <v>1538</v>
      </c>
      <c r="T134" s="48" t="s">
        <v>1539</v>
      </c>
      <c r="V134" s="3" t="s">
        <v>2004</v>
      </c>
      <c r="W134" s="64" t="s">
        <v>2005</v>
      </c>
      <c r="X134" s="3" t="str">
        <f t="shared" ref="X134:X196" si="9">MID(W134,1,1)</f>
        <v>2</v>
      </c>
      <c r="Y134" s="3" t="str">
        <f t="shared" ref="Y134:Y197" si="10">MID(W134,2,2)</f>
        <v>09</v>
      </c>
      <c r="Z134" s="3" t="str">
        <f t="shared" ref="Z134:Z197" si="11">MID(W134,4,3)</f>
        <v>042</v>
      </c>
      <c r="AA134" s="3" t="str">
        <f t="shared" ref="AA134:AA197" si="12">MID(W134,7,3)</f>
        <v>175</v>
      </c>
    </row>
    <row r="135" spans="8:27" ht="13.5" customHeight="1" x14ac:dyDescent="0.25">
      <c r="H135" s="2" t="s">
        <v>1043</v>
      </c>
      <c r="I135" s="3" t="s">
        <v>283</v>
      </c>
      <c r="J135" s="3" t="s">
        <v>286</v>
      </c>
      <c r="K135" s="2" t="s">
        <v>287</v>
      </c>
      <c r="N135" s="90">
        <v>418</v>
      </c>
      <c r="O135" s="87" t="s">
        <v>1137</v>
      </c>
      <c r="S135" s="7" t="s">
        <v>1540</v>
      </c>
      <c r="T135" s="48" t="s">
        <v>1541</v>
      </c>
      <c r="V135" s="3" t="s">
        <v>2006</v>
      </c>
      <c r="W135" s="64" t="s">
        <v>2007</v>
      </c>
      <c r="X135" s="3" t="str">
        <f t="shared" si="9"/>
        <v>2</v>
      </c>
      <c r="Y135" s="3" t="str">
        <f t="shared" si="10"/>
        <v>09</v>
      </c>
      <c r="Z135" s="3" t="str">
        <f t="shared" si="11"/>
        <v>044</v>
      </c>
      <c r="AA135" s="3" t="str">
        <f t="shared" si="12"/>
        <v>083</v>
      </c>
    </row>
    <row r="136" spans="8:27" ht="13.5" customHeight="1" x14ac:dyDescent="0.25">
      <c r="H136" s="2" t="s">
        <v>1043</v>
      </c>
      <c r="I136" s="3" t="s">
        <v>283</v>
      </c>
      <c r="J136" s="3" t="s">
        <v>288</v>
      </c>
      <c r="K136" s="2" t="s">
        <v>289</v>
      </c>
      <c r="N136" s="90">
        <v>422</v>
      </c>
      <c r="O136" s="87" t="s">
        <v>1139</v>
      </c>
      <c r="S136" s="7" t="s">
        <v>1542</v>
      </c>
      <c r="T136" s="48" t="s">
        <v>2195</v>
      </c>
      <c r="V136" s="3" t="s">
        <v>2008</v>
      </c>
      <c r="W136" s="64" t="s">
        <v>2009</v>
      </c>
      <c r="X136" s="3" t="str">
        <f t="shared" si="9"/>
        <v>3</v>
      </c>
      <c r="Y136" s="3" t="str">
        <f t="shared" si="10"/>
        <v>08</v>
      </c>
      <c r="Z136" s="3" t="str">
        <f t="shared" si="11"/>
        <v>031</v>
      </c>
      <c r="AA136" s="3" t="str">
        <f t="shared" si="12"/>
        <v>148</v>
      </c>
    </row>
    <row r="137" spans="8:27" ht="13.5" customHeight="1" x14ac:dyDescent="0.25">
      <c r="H137" s="2" t="s">
        <v>1043</v>
      </c>
      <c r="I137" s="3" t="s">
        <v>283</v>
      </c>
      <c r="J137" s="3" t="s">
        <v>290</v>
      </c>
      <c r="K137" s="2" t="s">
        <v>291</v>
      </c>
      <c r="N137" s="90">
        <v>458</v>
      </c>
      <c r="O137" s="87" t="s">
        <v>1141</v>
      </c>
      <c r="S137" s="7" t="s">
        <v>1460</v>
      </c>
      <c r="T137" s="48" t="s">
        <v>1543</v>
      </c>
      <c r="V137" s="3" t="s">
        <v>2010</v>
      </c>
      <c r="W137" s="64" t="s">
        <v>2011</v>
      </c>
      <c r="X137" s="3" t="str">
        <f t="shared" si="9"/>
        <v>3</v>
      </c>
      <c r="Y137" s="3" t="str">
        <f t="shared" si="10"/>
        <v>08</v>
      </c>
      <c r="Z137" s="3" t="str">
        <f t="shared" si="11"/>
        <v>052</v>
      </c>
      <c r="AA137" s="3" t="str">
        <f t="shared" si="12"/>
        <v>149</v>
      </c>
    </row>
    <row r="138" spans="8:27" ht="13.5" customHeight="1" x14ac:dyDescent="0.25">
      <c r="H138" s="2" t="s">
        <v>1043</v>
      </c>
      <c r="I138" s="3" t="s">
        <v>283</v>
      </c>
      <c r="J138" s="3" t="s">
        <v>292</v>
      </c>
      <c r="K138" s="2" t="s">
        <v>293</v>
      </c>
      <c r="N138" s="90">
        <v>462</v>
      </c>
      <c r="O138" s="87" t="s">
        <v>1143</v>
      </c>
      <c r="S138" s="7" t="s">
        <v>1544</v>
      </c>
      <c r="T138" s="48" t="s">
        <v>1545</v>
      </c>
      <c r="V138" s="3" t="s">
        <v>2012</v>
      </c>
      <c r="W138" s="64" t="s">
        <v>2013</v>
      </c>
      <c r="X138" s="3" t="str">
        <f t="shared" si="9"/>
        <v>3</v>
      </c>
      <c r="Y138" s="3" t="str">
        <f t="shared" si="10"/>
        <v>08</v>
      </c>
      <c r="Z138" s="3" t="str">
        <f t="shared" si="11"/>
        <v>064</v>
      </c>
      <c r="AA138" s="3" t="str">
        <f t="shared" si="12"/>
        <v>150</v>
      </c>
    </row>
    <row r="139" spans="8:27" ht="13.5" customHeight="1" x14ac:dyDescent="0.25">
      <c r="H139" s="2" t="s">
        <v>1043</v>
      </c>
      <c r="I139" s="3" t="s">
        <v>294</v>
      </c>
      <c r="J139" s="3" t="s">
        <v>294</v>
      </c>
      <c r="K139" s="2" t="s">
        <v>295</v>
      </c>
      <c r="N139" s="90">
        <v>496</v>
      </c>
      <c r="O139" s="87" t="s">
        <v>1145</v>
      </c>
      <c r="S139" s="7" t="s">
        <v>1403</v>
      </c>
      <c r="T139" s="48" t="s">
        <v>1546</v>
      </c>
      <c r="V139" s="3" t="s">
        <v>2014</v>
      </c>
      <c r="W139" s="64" t="s">
        <v>2015</v>
      </c>
      <c r="X139" s="3" t="str">
        <f t="shared" si="9"/>
        <v>3</v>
      </c>
      <c r="Y139" s="3" t="str">
        <f t="shared" si="10"/>
        <v>08</v>
      </c>
      <c r="Z139" s="3" t="str">
        <f t="shared" si="11"/>
        <v>072</v>
      </c>
      <c r="AA139" s="3" t="str">
        <f t="shared" si="12"/>
        <v>137</v>
      </c>
    </row>
    <row r="140" spans="8:27" ht="13.5" customHeight="1" x14ac:dyDescent="0.25">
      <c r="H140" s="2" t="s">
        <v>1043</v>
      </c>
      <c r="I140" s="3" t="s">
        <v>296</v>
      </c>
      <c r="J140" s="3" t="s">
        <v>296</v>
      </c>
      <c r="K140" s="2" t="s">
        <v>297</v>
      </c>
      <c r="N140" s="90">
        <v>104</v>
      </c>
      <c r="O140" s="87" t="s">
        <v>1147</v>
      </c>
      <c r="S140" s="7" t="s">
        <v>1432</v>
      </c>
      <c r="T140" s="48" t="s">
        <v>1547</v>
      </c>
      <c r="V140" s="3" t="s">
        <v>2016</v>
      </c>
      <c r="W140" s="64" t="s">
        <v>2017</v>
      </c>
      <c r="X140" s="3" t="str">
        <f t="shared" si="9"/>
        <v>3</v>
      </c>
      <c r="Y140" s="3" t="str">
        <f t="shared" si="10"/>
        <v>08</v>
      </c>
      <c r="Z140" s="3" t="str">
        <f t="shared" si="11"/>
        <v>072</v>
      </c>
      <c r="AA140" s="3" t="str">
        <f t="shared" si="12"/>
        <v>138</v>
      </c>
    </row>
    <row r="141" spans="8:27" ht="13.5" customHeight="1" x14ac:dyDescent="0.25">
      <c r="H141" s="2" t="s">
        <v>1043</v>
      </c>
      <c r="I141" s="3" t="s">
        <v>296</v>
      </c>
      <c r="J141" s="3" t="s">
        <v>298</v>
      </c>
      <c r="K141" s="2" t="s">
        <v>299</v>
      </c>
      <c r="N141" s="90">
        <v>524</v>
      </c>
      <c r="O141" s="87" t="s">
        <v>1149</v>
      </c>
      <c r="S141" s="7" t="s">
        <v>1403</v>
      </c>
      <c r="T141" s="48" t="s">
        <v>1548</v>
      </c>
      <c r="V141" s="3" t="s">
        <v>2018</v>
      </c>
      <c r="W141" s="64" t="s">
        <v>2019</v>
      </c>
      <c r="X141" s="3" t="str">
        <f t="shared" si="9"/>
        <v>3</v>
      </c>
      <c r="Y141" s="3" t="str">
        <f t="shared" si="10"/>
        <v>08</v>
      </c>
      <c r="Z141" s="3" t="str">
        <f t="shared" si="11"/>
        <v>072</v>
      </c>
      <c r="AA141" s="3" t="str">
        <f t="shared" si="12"/>
        <v>152</v>
      </c>
    </row>
    <row r="142" spans="8:27" ht="13.5" customHeight="1" x14ac:dyDescent="0.25">
      <c r="H142" s="2" t="s">
        <v>1043</v>
      </c>
      <c r="I142" s="3" t="s">
        <v>296</v>
      </c>
      <c r="J142" s="3" t="s">
        <v>300</v>
      </c>
      <c r="K142" s="2" t="s">
        <v>301</v>
      </c>
      <c r="N142" s="90">
        <v>588</v>
      </c>
      <c r="O142" s="87" t="s">
        <v>1151</v>
      </c>
      <c r="S142" s="7" t="s">
        <v>1549</v>
      </c>
      <c r="T142" s="48" t="s">
        <v>1550</v>
      </c>
      <c r="V142" s="3" t="s">
        <v>2020</v>
      </c>
      <c r="W142" s="64" t="s">
        <v>2021</v>
      </c>
      <c r="X142" s="3" t="str">
        <f t="shared" si="9"/>
        <v>3</v>
      </c>
      <c r="Y142" s="3" t="str">
        <f t="shared" si="10"/>
        <v>08</v>
      </c>
      <c r="Z142" s="3" t="str">
        <f t="shared" si="11"/>
        <v>072</v>
      </c>
      <c r="AA142" s="3" t="str">
        <f t="shared" si="12"/>
        <v>153</v>
      </c>
    </row>
    <row r="143" spans="8:27" ht="13.5" customHeight="1" x14ac:dyDescent="0.25">
      <c r="H143" s="2" t="s">
        <v>1043</v>
      </c>
      <c r="I143" s="3" t="s">
        <v>302</v>
      </c>
      <c r="J143" s="3" t="s">
        <v>302</v>
      </c>
      <c r="K143" s="2" t="s">
        <v>303</v>
      </c>
      <c r="N143" s="90">
        <v>580</v>
      </c>
      <c r="O143" s="87" t="s">
        <v>1153</v>
      </c>
      <c r="S143" s="7" t="s">
        <v>1460</v>
      </c>
      <c r="T143" s="48" t="s">
        <v>1551</v>
      </c>
      <c r="V143" s="3" t="s">
        <v>2022</v>
      </c>
      <c r="W143" s="64" t="s">
        <v>2023</v>
      </c>
      <c r="X143" s="3" t="str">
        <f t="shared" si="9"/>
        <v>3</v>
      </c>
      <c r="Y143" s="3" t="str">
        <f t="shared" si="10"/>
        <v>08</v>
      </c>
      <c r="Z143" s="3" t="str">
        <f t="shared" si="11"/>
        <v>072</v>
      </c>
      <c r="AA143" s="3" t="str">
        <f t="shared" si="12"/>
        <v>154</v>
      </c>
    </row>
    <row r="144" spans="8:27" ht="13.5" customHeight="1" x14ac:dyDescent="0.25">
      <c r="H144" s="2" t="s">
        <v>1043</v>
      </c>
      <c r="I144" s="3" t="s">
        <v>302</v>
      </c>
      <c r="J144" s="3" t="s">
        <v>304</v>
      </c>
      <c r="K144" s="2" t="s">
        <v>305</v>
      </c>
      <c r="N144" s="90">
        <v>586</v>
      </c>
      <c r="O144" s="87" t="s">
        <v>1155</v>
      </c>
      <c r="S144" s="7" t="s">
        <v>1505</v>
      </c>
      <c r="T144" s="48" t="s">
        <v>1552</v>
      </c>
      <c r="V144" s="3" t="s">
        <v>2024</v>
      </c>
      <c r="W144" s="64" t="s">
        <v>2025</v>
      </c>
      <c r="X144" s="3" t="str">
        <f t="shared" si="9"/>
        <v>3</v>
      </c>
      <c r="Y144" s="3" t="str">
        <f t="shared" si="10"/>
        <v>08</v>
      </c>
      <c r="Z144" s="3" t="str">
        <f t="shared" si="11"/>
        <v>072</v>
      </c>
      <c r="AA144" s="3" t="str">
        <f t="shared" si="12"/>
        <v>155</v>
      </c>
    </row>
    <row r="145" spans="8:27" ht="13.5" customHeight="1" x14ac:dyDescent="0.25">
      <c r="H145" s="2" t="s">
        <v>1043</v>
      </c>
      <c r="I145" s="3" t="s">
        <v>302</v>
      </c>
      <c r="J145" s="3" t="s">
        <v>306</v>
      </c>
      <c r="K145" s="2" t="s">
        <v>307</v>
      </c>
      <c r="N145" s="90">
        <v>608</v>
      </c>
      <c r="O145" s="87" t="s">
        <v>1157</v>
      </c>
      <c r="S145" s="7" t="s">
        <v>1553</v>
      </c>
      <c r="T145" s="48" t="s">
        <v>1554</v>
      </c>
      <c r="V145" s="3" t="s">
        <v>2026</v>
      </c>
      <c r="W145" s="64" t="s">
        <v>2027</v>
      </c>
      <c r="X145" s="3" t="str">
        <f t="shared" si="9"/>
        <v>3</v>
      </c>
      <c r="Y145" s="3" t="str">
        <f t="shared" si="10"/>
        <v>08</v>
      </c>
      <c r="Z145" s="3" t="str">
        <f t="shared" si="11"/>
        <v>072</v>
      </c>
      <c r="AA145" s="3" t="str">
        <f t="shared" si="12"/>
        <v>156</v>
      </c>
    </row>
    <row r="146" spans="8:27" ht="13.5" customHeight="1" x14ac:dyDescent="0.25">
      <c r="H146" s="2" t="s">
        <v>1043</v>
      </c>
      <c r="I146" s="3" t="s">
        <v>302</v>
      </c>
      <c r="J146" s="3" t="s">
        <v>308</v>
      </c>
      <c r="K146" s="2" t="s">
        <v>309</v>
      </c>
      <c r="N146" s="90">
        <v>634</v>
      </c>
      <c r="O146" s="87" t="s">
        <v>1159</v>
      </c>
      <c r="S146" s="7" t="s">
        <v>1555</v>
      </c>
      <c r="T146" s="48" t="s">
        <v>1556</v>
      </c>
      <c r="V146" s="3" t="s">
        <v>2028</v>
      </c>
      <c r="W146" s="64" t="s">
        <v>2029</v>
      </c>
      <c r="X146" s="3" t="str">
        <f t="shared" si="9"/>
        <v>3</v>
      </c>
      <c r="Y146" s="3" t="str">
        <f t="shared" si="10"/>
        <v>08</v>
      </c>
      <c r="Z146" s="3" t="str">
        <f t="shared" si="11"/>
        <v>072</v>
      </c>
      <c r="AA146" s="3" t="str">
        <f t="shared" si="12"/>
        <v>157</v>
      </c>
    </row>
    <row r="147" spans="8:27" ht="13.5" customHeight="1" x14ac:dyDescent="0.25">
      <c r="H147" s="2" t="s">
        <v>1043</v>
      </c>
      <c r="I147" s="3" t="s">
        <v>310</v>
      </c>
      <c r="J147" s="3" t="s">
        <v>310</v>
      </c>
      <c r="K147" s="2" t="s">
        <v>311</v>
      </c>
      <c r="N147" s="90">
        <v>407</v>
      </c>
      <c r="O147" s="87" t="s">
        <v>1161</v>
      </c>
      <c r="S147" s="7" t="s">
        <v>1557</v>
      </c>
      <c r="T147" s="48" t="s">
        <v>1558</v>
      </c>
      <c r="V147" s="3" t="s">
        <v>2030</v>
      </c>
      <c r="W147" s="64" t="s">
        <v>2031</v>
      </c>
      <c r="X147" s="3" t="str">
        <f t="shared" si="9"/>
        <v>3</v>
      </c>
      <c r="Y147" s="3" t="str">
        <f t="shared" si="10"/>
        <v>08</v>
      </c>
      <c r="Z147" s="3" t="str">
        <f t="shared" si="11"/>
        <v>072</v>
      </c>
      <c r="AA147" s="3" t="str">
        <f t="shared" si="12"/>
        <v>160</v>
      </c>
    </row>
    <row r="148" spans="8:27" ht="13.5" customHeight="1" x14ac:dyDescent="0.25">
      <c r="H148" s="2" t="s">
        <v>1043</v>
      </c>
      <c r="I148" s="3" t="s">
        <v>310</v>
      </c>
      <c r="J148" s="3" t="s">
        <v>312</v>
      </c>
      <c r="K148" s="2" t="s">
        <v>313</v>
      </c>
      <c r="N148" s="90">
        <v>682</v>
      </c>
      <c r="O148" s="87" t="s">
        <v>1163</v>
      </c>
      <c r="S148" s="7" t="s">
        <v>1513</v>
      </c>
      <c r="T148" s="48" t="s">
        <v>1559</v>
      </c>
      <c r="V148" s="3" t="s">
        <v>2032</v>
      </c>
      <c r="W148" s="64" t="s">
        <v>2033</v>
      </c>
      <c r="X148" s="3" t="str">
        <f t="shared" si="9"/>
        <v>3</v>
      </c>
      <c r="Y148" s="3" t="str">
        <f t="shared" si="10"/>
        <v>08</v>
      </c>
      <c r="Z148" s="3" t="str">
        <f t="shared" si="11"/>
        <v>072</v>
      </c>
      <c r="AA148" s="3" t="str">
        <f t="shared" si="12"/>
        <v>161</v>
      </c>
    </row>
    <row r="149" spans="8:27" ht="13.5" customHeight="1" x14ac:dyDescent="0.25">
      <c r="H149" s="2" t="s">
        <v>1043</v>
      </c>
      <c r="I149" s="3" t="s">
        <v>314</v>
      </c>
      <c r="J149" s="3" t="s">
        <v>315</v>
      </c>
      <c r="K149" s="2" t="s">
        <v>316</v>
      </c>
      <c r="N149" s="90">
        <v>702</v>
      </c>
      <c r="O149" s="87" t="s">
        <v>1165</v>
      </c>
      <c r="S149" s="7" t="s">
        <v>1511</v>
      </c>
      <c r="T149" s="48" t="s">
        <v>1560</v>
      </c>
      <c r="V149" s="3" t="s">
        <v>2034</v>
      </c>
      <c r="W149" s="64" t="s">
        <v>2035</v>
      </c>
      <c r="X149" s="3" t="str">
        <f t="shared" si="9"/>
        <v>3</v>
      </c>
      <c r="Y149" s="3" t="str">
        <f t="shared" si="10"/>
        <v>08</v>
      </c>
      <c r="Z149" s="3" t="str">
        <f t="shared" si="11"/>
        <v>072</v>
      </c>
      <c r="AA149" s="3" t="str">
        <f t="shared" si="12"/>
        <v>162</v>
      </c>
    </row>
    <row r="150" spans="8:27" ht="13.5" customHeight="1" x14ac:dyDescent="0.25">
      <c r="H150" s="2" t="s">
        <v>1043</v>
      </c>
      <c r="I150" s="3" t="s">
        <v>314</v>
      </c>
      <c r="J150" s="3" t="s">
        <v>317</v>
      </c>
      <c r="K150" s="2" t="s">
        <v>318</v>
      </c>
      <c r="N150" s="90">
        <v>734</v>
      </c>
      <c r="O150" s="87" t="s">
        <v>1167</v>
      </c>
      <c r="S150" s="7" t="s">
        <v>1561</v>
      </c>
      <c r="T150" s="48" t="s">
        <v>1562</v>
      </c>
      <c r="V150" s="3" t="s">
        <v>2036</v>
      </c>
      <c r="W150" s="64" t="s">
        <v>2037</v>
      </c>
      <c r="X150" s="3" t="str">
        <f t="shared" si="9"/>
        <v>3</v>
      </c>
      <c r="Y150" s="3" t="str">
        <f t="shared" si="10"/>
        <v>08</v>
      </c>
      <c r="Z150" s="3" t="str">
        <f t="shared" si="11"/>
        <v>072</v>
      </c>
      <c r="AA150" s="3" t="str">
        <f t="shared" si="12"/>
        <v>163</v>
      </c>
    </row>
    <row r="151" spans="8:27" ht="13.5" customHeight="1" x14ac:dyDescent="0.25">
      <c r="H151" s="2" t="s">
        <v>1043</v>
      </c>
      <c r="I151" s="3" t="s">
        <v>314</v>
      </c>
      <c r="J151" s="3" t="s">
        <v>319</v>
      </c>
      <c r="K151" s="2" t="s">
        <v>320</v>
      </c>
      <c r="N151" s="90">
        <v>760</v>
      </c>
      <c r="O151" s="87" t="s">
        <v>1169</v>
      </c>
      <c r="S151" s="7" t="s">
        <v>1515</v>
      </c>
      <c r="T151" s="48" t="s">
        <v>1563</v>
      </c>
      <c r="V151" s="3" t="s">
        <v>2038</v>
      </c>
      <c r="W151" s="64" t="s">
        <v>2039</v>
      </c>
      <c r="X151" s="3" t="str">
        <f t="shared" si="9"/>
        <v>3</v>
      </c>
      <c r="Y151" s="3" t="str">
        <f t="shared" si="10"/>
        <v>08</v>
      </c>
      <c r="Z151" s="3" t="str">
        <f t="shared" si="11"/>
        <v>072</v>
      </c>
      <c r="AA151" s="3" t="str">
        <f t="shared" si="12"/>
        <v>164</v>
      </c>
    </row>
    <row r="152" spans="8:27" ht="13.5" customHeight="1" x14ac:dyDescent="0.25">
      <c r="H152" s="2" t="s">
        <v>1045</v>
      </c>
      <c r="I152" s="3" t="s">
        <v>321</v>
      </c>
      <c r="J152" s="3" t="s">
        <v>322</v>
      </c>
      <c r="K152" s="2" t="s">
        <v>323</v>
      </c>
      <c r="N152" s="90">
        <v>761</v>
      </c>
      <c r="O152" s="87" t="s">
        <v>1171</v>
      </c>
      <c r="S152" s="7" t="s">
        <v>1399</v>
      </c>
      <c r="T152" s="48" t="s">
        <v>1564</v>
      </c>
      <c r="V152" s="3" t="s">
        <v>2040</v>
      </c>
      <c r="W152" s="64" t="s">
        <v>2041</v>
      </c>
      <c r="X152" s="3" t="str">
        <f t="shared" si="9"/>
        <v>3</v>
      </c>
      <c r="Y152" s="3" t="str">
        <f t="shared" si="10"/>
        <v>08</v>
      </c>
      <c r="Z152" s="3" t="str">
        <f t="shared" si="11"/>
        <v>072</v>
      </c>
      <c r="AA152" s="3" t="str">
        <f t="shared" si="12"/>
        <v>165</v>
      </c>
    </row>
    <row r="153" spans="8:27" ht="13.5" customHeight="1" x14ac:dyDescent="0.25">
      <c r="H153" s="2" t="s">
        <v>1045</v>
      </c>
      <c r="I153" s="3" t="s">
        <v>321</v>
      </c>
      <c r="J153" s="3" t="s">
        <v>324</v>
      </c>
      <c r="K153" s="2" t="s">
        <v>325</v>
      </c>
      <c r="N153" s="90">
        <v>764</v>
      </c>
      <c r="O153" s="87" t="s">
        <v>1173</v>
      </c>
      <c r="S153" s="7" t="s">
        <v>1565</v>
      </c>
      <c r="T153" s="48" t="s">
        <v>1566</v>
      </c>
      <c r="V153" s="3" t="s">
        <v>2042</v>
      </c>
      <c r="W153" s="64" t="s">
        <v>2043</v>
      </c>
      <c r="X153" s="3" t="str">
        <f t="shared" si="9"/>
        <v>3</v>
      </c>
      <c r="Y153" s="3" t="str">
        <f t="shared" si="10"/>
        <v>08</v>
      </c>
      <c r="Z153" s="3" t="str">
        <f t="shared" si="11"/>
        <v>072</v>
      </c>
      <c r="AA153" s="3" t="str">
        <f t="shared" si="12"/>
        <v>166</v>
      </c>
    </row>
    <row r="154" spans="8:27" ht="13.5" customHeight="1" x14ac:dyDescent="0.25">
      <c r="H154" s="2" t="s">
        <v>1045</v>
      </c>
      <c r="I154" s="3" t="s">
        <v>321</v>
      </c>
      <c r="J154" s="3" t="s">
        <v>326</v>
      </c>
      <c r="K154" s="2" t="s">
        <v>327</v>
      </c>
      <c r="N154" s="90">
        <v>626</v>
      </c>
      <c r="O154" s="87" t="s">
        <v>1175</v>
      </c>
      <c r="S154" s="7" t="s">
        <v>1403</v>
      </c>
      <c r="T154" s="48" t="s">
        <v>1567</v>
      </c>
      <c r="V154" s="3" t="s">
        <v>2044</v>
      </c>
      <c r="W154" s="64" t="s">
        <v>2045</v>
      </c>
      <c r="X154" s="3" t="str">
        <f t="shared" si="9"/>
        <v>3</v>
      </c>
      <c r="Y154" s="3" t="str">
        <f t="shared" si="10"/>
        <v>08</v>
      </c>
      <c r="Z154" s="3" t="str">
        <f t="shared" si="11"/>
        <v>072</v>
      </c>
      <c r="AA154" s="3" t="str">
        <f t="shared" si="12"/>
        <v>167</v>
      </c>
    </row>
    <row r="155" spans="8:27" ht="13.5" customHeight="1" x14ac:dyDescent="0.25">
      <c r="H155" s="2" t="s">
        <v>1045</v>
      </c>
      <c r="I155" s="3" t="s">
        <v>321</v>
      </c>
      <c r="J155" s="3" t="s">
        <v>328</v>
      </c>
      <c r="K155" s="2" t="s">
        <v>329</v>
      </c>
      <c r="N155" s="90">
        <v>792</v>
      </c>
      <c r="O155" s="87" t="s">
        <v>1177</v>
      </c>
      <c r="S155" s="7" t="s">
        <v>1432</v>
      </c>
      <c r="T155" s="48" t="s">
        <v>1568</v>
      </c>
      <c r="V155" s="3" t="s">
        <v>2046</v>
      </c>
      <c r="W155" s="64" t="s">
        <v>2047</v>
      </c>
      <c r="X155" s="3" t="str">
        <f t="shared" si="9"/>
        <v>3</v>
      </c>
      <c r="Y155" s="3" t="str">
        <f t="shared" si="10"/>
        <v>08</v>
      </c>
      <c r="Z155" s="3" t="str">
        <f t="shared" si="11"/>
        <v>072</v>
      </c>
      <c r="AA155" s="3" t="str">
        <f t="shared" si="12"/>
        <v>168</v>
      </c>
    </row>
    <row r="156" spans="8:27" ht="13.5" customHeight="1" x14ac:dyDescent="0.25">
      <c r="H156" s="2" t="s">
        <v>1045</v>
      </c>
      <c r="I156" s="3" t="s">
        <v>330</v>
      </c>
      <c r="J156" s="3" t="s">
        <v>331</v>
      </c>
      <c r="K156" s="2" t="s">
        <v>332</v>
      </c>
      <c r="N156" s="90">
        <v>794</v>
      </c>
      <c r="O156" s="87" t="s">
        <v>1179</v>
      </c>
      <c r="S156" s="51" t="s">
        <v>1625</v>
      </c>
      <c r="T156" s="48" t="s">
        <v>1570</v>
      </c>
      <c r="V156" s="3" t="s">
        <v>2048</v>
      </c>
      <c r="W156" s="64" t="s">
        <v>2049</v>
      </c>
      <c r="X156" s="3" t="str">
        <f t="shared" si="9"/>
        <v>3</v>
      </c>
      <c r="Y156" s="3" t="str">
        <f t="shared" si="10"/>
        <v>08</v>
      </c>
      <c r="Z156" s="3" t="str">
        <f t="shared" si="11"/>
        <v>072</v>
      </c>
      <c r="AA156" s="3" t="str">
        <f t="shared" si="12"/>
        <v>169</v>
      </c>
    </row>
    <row r="157" spans="8:27" ht="13.5" customHeight="1" x14ac:dyDescent="0.25">
      <c r="H157" s="2" t="s">
        <v>1045</v>
      </c>
      <c r="I157" s="3" t="s">
        <v>330</v>
      </c>
      <c r="J157" s="3" t="s">
        <v>333</v>
      </c>
      <c r="K157" s="2" t="s">
        <v>334</v>
      </c>
      <c r="N157" s="90">
        <v>812</v>
      </c>
      <c r="O157" s="87" t="s">
        <v>1181</v>
      </c>
      <c r="S157" s="7" t="s">
        <v>1571</v>
      </c>
      <c r="T157" s="48" t="s">
        <v>1572</v>
      </c>
      <c r="V157" s="3" t="s">
        <v>2050</v>
      </c>
      <c r="W157" s="64" t="s">
        <v>2051</v>
      </c>
      <c r="X157" s="3" t="str">
        <f t="shared" si="9"/>
        <v>3</v>
      </c>
      <c r="Y157" s="3" t="str">
        <f t="shared" si="10"/>
        <v>08</v>
      </c>
      <c r="Z157" s="3" t="str">
        <f t="shared" si="11"/>
        <v>072</v>
      </c>
      <c r="AA157" s="3" t="str">
        <f t="shared" si="12"/>
        <v>170</v>
      </c>
    </row>
    <row r="158" spans="8:27" ht="13.5" customHeight="1" x14ac:dyDescent="0.25">
      <c r="H158" s="2" t="s">
        <v>1045</v>
      </c>
      <c r="I158" s="3" t="s">
        <v>335</v>
      </c>
      <c r="J158" s="3" t="s">
        <v>335</v>
      </c>
      <c r="K158" s="2" t="s">
        <v>336</v>
      </c>
      <c r="N158" s="90">
        <v>860</v>
      </c>
      <c r="O158" s="87" t="s">
        <v>1183</v>
      </c>
      <c r="S158" s="7" t="s">
        <v>1573</v>
      </c>
      <c r="T158" s="48" t="s">
        <v>1574</v>
      </c>
      <c r="V158" s="3" t="s">
        <v>2052</v>
      </c>
      <c r="W158" s="64" t="s">
        <v>2053</v>
      </c>
      <c r="X158" s="3" t="str">
        <f t="shared" si="9"/>
        <v>3</v>
      </c>
      <c r="Y158" s="3" t="str">
        <f t="shared" si="10"/>
        <v>08</v>
      </c>
      <c r="Z158" s="3" t="str">
        <f t="shared" si="11"/>
        <v>072</v>
      </c>
      <c r="AA158" s="3" t="str">
        <f t="shared" si="12"/>
        <v>171</v>
      </c>
    </row>
    <row r="159" spans="8:27" ht="13.5" customHeight="1" x14ac:dyDescent="0.25">
      <c r="H159" s="2" t="s">
        <v>1045</v>
      </c>
      <c r="I159" s="3" t="s">
        <v>335</v>
      </c>
      <c r="J159" s="3" t="s">
        <v>337</v>
      </c>
      <c r="K159" s="2" t="s">
        <v>338</v>
      </c>
      <c r="N159" s="90">
        <v>868</v>
      </c>
      <c r="O159" s="87" t="s">
        <v>1185</v>
      </c>
      <c r="S159" s="54"/>
      <c r="T159" s="54"/>
      <c r="V159" s="3" t="s">
        <v>2054</v>
      </c>
      <c r="W159" s="64" t="s">
        <v>2055</v>
      </c>
      <c r="X159" s="3" t="str">
        <f t="shared" si="9"/>
        <v>3</v>
      </c>
      <c r="Y159" s="3" t="str">
        <f t="shared" si="10"/>
        <v>08</v>
      </c>
      <c r="Z159" s="3" t="str">
        <f t="shared" si="11"/>
        <v>072</v>
      </c>
      <c r="AA159" s="3" t="str">
        <f t="shared" si="12"/>
        <v>172</v>
      </c>
    </row>
    <row r="160" spans="8:27" ht="13.5" customHeight="1" x14ac:dyDescent="0.25">
      <c r="H160" s="2" t="s">
        <v>1045</v>
      </c>
      <c r="I160" s="3" t="s">
        <v>339</v>
      </c>
      <c r="J160" s="3" t="s">
        <v>339</v>
      </c>
      <c r="K160" s="2" t="s">
        <v>340</v>
      </c>
      <c r="N160" s="90">
        <v>885</v>
      </c>
      <c r="O160" s="87" t="s">
        <v>1187</v>
      </c>
      <c r="S160" s="7" t="s">
        <v>1575</v>
      </c>
      <c r="T160" s="48" t="s">
        <v>1576</v>
      </c>
      <c r="V160" s="3" t="s">
        <v>2056</v>
      </c>
      <c r="W160" s="64" t="s">
        <v>2057</v>
      </c>
      <c r="X160" s="3" t="str">
        <f t="shared" si="9"/>
        <v>3</v>
      </c>
      <c r="Y160" s="3" t="str">
        <f t="shared" si="10"/>
        <v>08</v>
      </c>
      <c r="Z160" s="3" t="str">
        <f t="shared" si="11"/>
        <v>072</v>
      </c>
      <c r="AA160" s="3" t="str">
        <f t="shared" si="12"/>
        <v>173</v>
      </c>
    </row>
    <row r="161" spans="8:27" ht="13.5" customHeight="1" x14ac:dyDescent="0.25">
      <c r="H161" s="2" t="s">
        <v>1045</v>
      </c>
      <c r="I161" s="3" t="s">
        <v>339</v>
      </c>
      <c r="J161" s="3" t="s">
        <v>341</v>
      </c>
      <c r="K161" s="2" t="s">
        <v>342</v>
      </c>
      <c r="N161" s="90">
        <v>939</v>
      </c>
      <c r="O161" s="87" t="s">
        <v>2218</v>
      </c>
      <c r="S161" s="7" t="s">
        <v>1544</v>
      </c>
      <c r="T161" s="48" t="s">
        <v>1577</v>
      </c>
      <c r="V161" s="3" t="s">
        <v>2058</v>
      </c>
      <c r="W161" s="64" t="s">
        <v>2059</v>
      </c>
      <c r="X161" s="3" t="str">
        <f t="shared" si="9"/>
        <v>3</v>
      </c>
      <c r="Y161" s="3" t="str">
        <f t="shared" si="10"/>
        <v>08</v>
      </c>
      <c r="Z161" s="3" t="str">
        <f t="shared" si="11"/>
        <v>072</v>
      </c>
      <c r="AA161" s="3" t="str">
        <f t="shared" si="12"/>
        <v>221</v>
      </c>
    </row>
    <row r="162" spans="8:27" ht="13.5" customHeight="1" x14ac:dyDescent="0.25">
      <c r="H162" s="2" t="s">
        <v>1045</v>
      </c>
      <c r="I162" s="3" t="s">
        <v>343</v>
      </c>
      <c r="J162" s="3" t="s">
        <v>344</v>
      </c>
      <c r="K162" s="2" t="s">
        <v>345</v>
      </c>
      <c r="N162" s="90">
        <v>940</v>
      </c>
      <c r="O162" s="87" t="s">
        <v>1190</v>
      </c>
      <c r="S162" s="7" t="s">
        <v>1403</v>
      </c>
      <c r="T162" s="48" t="s">
        <v>1578</v>
      </c>
      <c r="V162" s="3" t="s">
        <v>2060</v>
      </c>
      <c r="W162" s="64" t="s">
        <v>2061</v>
      </c>
      <c r="X162" s="3" t="str">
        <f t="shared" si="9"/>
        <v>4</v>
      </c>
      <c r="Y162" s="3" t="str">
        <f t="shared" si="10"/>
        <v>01</v>
      </c>
      <c r="Z162" s="3" t="str">
        <f t="shared" si="11"/>
        <v>021</v>
      </c>
      <c r="AA162" s="3" t="str">
        <f t="shared" si="12"/>
        <v>001</v>
      </c>
    </row>
    <row r="163" spans="8:27" ht="13.5" customHeight="1" x14ac:dyDescent="0.25">
      <c r="H163" s="2" t="s">
        <v>1045</v>
      </c>
      <c r="I163" s="3" t="s">
        <v>343</v>
      </c>
      <c r="J163" s="3" t="s">
        <v>346</v>
      </c>
      <c r="K163" s="2" t="s">
        <v>347</v>
      </c>
      <c r="N163" s="90" t="s">
        <v>1065</v>
      </c>
      <c r="O163" s="87" t="s">
        <v>1192</v>
      </c>
      <c r="S163" s="7" t="s">
        <v>1579</v>
      </c>
      <c r="T163" s="48" t="s">
        <v>1580</v>
      </c>
      <c r="V163" s="3" t="s">
        <v>2062</v>
      </c>
      <c r="W163" s="64" t="s">
        <v>2063</v>
      </c>
      <c r="X163" s="3" t="str">
        <f t="shared" si="9"/>
        <v>4</v>
      </c>
      <c r="Y163" s="3" t="str">
        <f t="shared" si="10"/>
        <v>01</v>
      </c>
      <c r="Z163" s="3" t="str">
        <f t="shared" si="11"/>
        <v>022</v>
      </c>
      <c r="AA163" s="3" t="str">
        <f t="shared" si="12"/>
        <v>002</v>
      </c>
    </row>
    <row r="164" spans="8:27" ht="13.5" customHeight="1" x14ac:dyDescent="0.25">
      <c r="H164" s="2" t="s">
        <v>1045</v>
      </c>
      <c r="I164" s="3" t="s">
        <v>343</v>
      </c>
      <c r="J164" s="3" t="s">
        <v>348</v>
      </c>
      <c r="K164" s="2" t="s">
        <v>349</v>
      </c>
      <c r="N164" s="86" t="s">
        <v>1066</v>
      </c>
      <c r="O164" s="87" t="s">
        <v>1194</v>
      </c>
      <c r="S164" s="7" t="s">
        <v>1555</v>
      </c>
      <c r="T164" s="48" t="s">
        <v>1581</v>
      </c>
      <c r="V164" s="3" t="s">
        <v>2064</v>
      </c>
      <c r="W164" s="64" t="s">
        <v>2065</v>
      </c>
      <c r="X164" s="3" t="str">
        <f t="shared" si="9"/>
        <v>4</v>
      </c>
      <c r="Y164" s="3" t="str">
        <f t="shared" si="10"/>
        <v>01</v>
      </c>
      <c r="Z164" s="3" t="str">
        <f t="shared" si="11"/>
        <v>022</v>
      </c>
      <c r="AA164" s="3" t="str">
        <f t="shared" si="12"/>
        <v>003</v>
      </c>
    </row>
    <row r="165" spans="8:27" ht="13.5" customHeight="1" x14ac:dyDescent="0.25">
      <c r="H165" s="2" t="s">
        <v>1045</v>
      </c>
      <c r="I165" s="3" t="s">
        <v>343</v>
      </c>
      <c r="J165" s="3" t="s">
        <v>350</v>
      </c>
      <c r="K165" s="2" t="s">
        <v>351</v>
      </c>
      <c r="N165" s="86" t="s">
        <v>1067</v>
      </c>
      <c r="O165" s="87" t="s">
        <v>1196</v>
      </c>
      <c r="S165" s="7" t="s">
        <v>1582</v>
      </c>
      <c r="T165" s="48" t="s">
        <v>1583</v>
      </c>
      <c r="V165" s="3" t="s">
        <v>2066</v>
      </c>
      <c r="W165" s="64" t="s">
        <v>2067</v>
      </c>
      <c r="X165" s="3" t="str">
        <f t="shared" si="9"/>
        <v>4</v>
      </c>
      <c r="Y165" s="3" t="str">
        <f t="shared" si="10"/>
        <v>01</v>
      </c>
      <c r="Z165" s="3" t="str">
        <f t="shared" si="11"/>
        <v>022</v>
      </c>
      <c r="AA165" s="3" t="str">
        <f t="shared" si="12"/>
        <v>004</v>
      </c>
    </row>
    <row r="166" spans="8:27" ht="13.5" customHeight="1" x14ac:dyDescent="0.25">
      <c r="H166" s="2" t="s">
        <v>1045</v>
      </c>
      <c r="I166" s="3" t="s">
        <v>352</v>
      </c>
      <c r="J166" s="3" t="s">
        <v>352</v>
      </c>
      <c r="K166" s="2" t="s">
        <v>353</v>
      </c>
      <c r="N166" s="86">
        <v>805</v>
      </c>
      <c r="O166" s="87" t="s">
        <v>1198</v>
      </c>
      <c r="S166" s="7" t="s">
        <v>1584</v>
      </c>
      <c r="T166" s="48" t="s">
        <v>1585</v>
      </c>
      <c r="V166" s="3" t="s">
        <v>2068</v>
      </c>
      <c r="W166" s="64" t="s">
        <v>2069</v>
      </c>
      <c r="X166" s="3" t="str">
        <f t="shared" si="9"/>
        <v>4</v>
      </c>
      <c r="Y166" s="3" t="str">
        <f t="shared" si="10"/>
        <v>01</v>
      </c>
      <c r="Z166" s="3" t="str">
        <f t="shared" si="11"/>
        <v>022</v>
      </c>
      <c r="AA166" s="3" t="str">
        <f t="shared" si="12"/>
        <v>179</v>
      </c>
    </row>
    <row r="167" spans="8:27" ht="13.5" customHeight="1" x14ac:dyDescent="0.25">
      <c r="H167" s="2" t="s">
        <v>1045</v>
      </c>
      <c r="I167" s="3" t="s">
        <v>352</v>
      </c>
      <c r="J167" s="3" t="s">
        <v>354</v>
      </c>
      <c r="K167" s="2" t="s">
        <v>355</v>
      </c>
      <c r="N167" s="86" t="s">
        <v>1068</v>
      </c>
      <c r="O167" s="87" t="s">
        <v>1200</v>
      </c>
      <c r="S167" s="7" t="s">
        <v>1586</v>
      </c>
      <c r="T167" s="48" t="s">
        <v>1587</v>
      </c>
      <c r="V167" s="3" t="s">
        <v>2070</v>
      </c>
      <c r="W167" s="64" t="s">
        <v>2071</v>
      </c>
      <c r="X167" s="3" t="str">
        <f t="shared" si="9"/>
        <v>4</v>
      </c>
      <c r="Y167" s="3" t="str">
        <f t="shared" si="10"/>
        <v>01</v>
      </c>
      <c r="Z167" s="3" t="str">
        <f t="shared" si="11"/>
        <v>022</v>
      </c>
      <c r="AA167" s="3" t="str">
        <f t="shared" si="12"/>
        <v>181</v>
      </c>
    </row>
    <row r="168" spans="8:27" ht="13.5" customHeight="1" x14ac:dyDescent="0.25">
      <c r="H168" s="2" t="s">
        <v>1045</v>
      </c>
      <c r="I168" s="3" t="s">
        <v>352</v>
      </c>
      <c r="J168" s="3" t="s">
        <v>356</v>
      </c>
      <c r="K168" s="2" t="s">
        <v>357</v>
      </c>
      <c r="N168" s="86" t="s">
        <v>1069</v>
      </c>
      <c r="O168" s="87" t="s">
        <v>1202</v>
      </c>
      <c r="S168" s="7" t="s">
        <v>1511</v>
      </c>
      <c r="T168" s="48" t="s">
        <v>1588</v>
      </c>
      <c r="V168" s="3" t="s">
        <v>2072</v>
      </c>
      <c r="W168" s="64" t="s">
        <v>2073</v>
      </c>
      <c r="X168" s="3" t="str">
        <f t="shared" si="9"/>
        <v>4</v>
      </c>
      <c r="Y168" s="3" t="str">
        <f t="shared" si="10"/>
        <v>01</v>
      </c>
      <c r="Z168" s="3" t="str">
        <f t="shared" si="11"/>
        <v>022</v>
      </c>
      <c r="AA168" s="3" t="str">
        <f t="shared" si="12"/>
        <v>182</v>
      </c>
    </row>
    <row r="169" spans="8:27" ht="13.5" customHeight="1" x14ac:dyDescent="0.25">
      <c r="H169" s="2" t="s">
        <v>1045</v>
      </c>
      <c r="I169" s="3" t="s">
        <v>352</v>
      </c>
      <c r="J169" s="6" t="s">
        <v>358</v>
      </c>
      <c r="K169" s="2" t="s">
        <v>359</v>
      </c>
      <c r="N169" s="86">
        <v>100</v>
      </c>
      <c r="O169" s="87" t="s">
        <v>1204</v>
      </c>
      <c r="S169" s="7" t="s">
        <v>1513</v>
      </c>
      <c r="T169" s="48" t="s">
        <v>1589</v>
      </c>
      <c r="V169" s="3" t="s">
        <v>2074</v>
      </c>
      <c r="W169" s="64" t="s">
        <v>2075</v>
      </c>
      <c r="X169" s="3" t="str">
        <f t="shared" si="9"/>
        <v>4</v>
      </c>
      <c r="Y169" s="3" t="str">
        <f t="shared" si="10"/>
        <v>01</v>
      </c>
      <c r="Z169" s="3" t="str">
        <f t="shared" si="11"/>
        <v>022</v>
      </c>
      <c r="AA169" s="3" t="str">
        <f t="shared" si="12"/>
        <v>183</v>
      </c>
    </row>
    <row r="170" spans="8:27" ht="13.5" customHeight="1" x14ac:dyDescent="0.25">
      <c r="H170" s="2" t="s">
        <v>1045</v>
      </c>
      <c r="I170" s="6" t="s">
        <v>360</v>
      </c>
      <c r="J170" s="6" t="s">
        <v>360</v>
      </c>
      <c r="K170" s="2" t="s">
        <v>361</v>
      </c>
      <c r="N170" s="86">
        <v>102</v>
      </c>
      <c r="O170" s="87" t="s">
        <v>1206</v>
      </c>
      <c r="S170" s="7" t="s">
        <v>1515</v>
      </c>
      <c r="T170" s="48" t="s">
        <v>1590</v>
      </c>
      <c r="V170" s="3" t="s">
        <v>2076</v>
      </c>
      <c r="W170" s="64" t="s">
        <v>2077</v>
      </c>
      <c r="X170" s="3" t="str">
        <f t="shared" si="9"/>
        <v>4</v>
      </c>
      <c r="Y170" s="3" t="str">
        <f t="shared" si="10"/>
        <v>01</v>
      </c>
      <c r="Z170" s="3" t="str">
        <f t="shared" si="11"/>
        <v>022</v>
      </c>
      <c r="AA170" s="3" t="str">
        <f t="shared" si="12"/>
        <v>184</v>
      </c>
    </row>
    <row r="171" spans="8:27" ht="13.5" customHeight="1" x14ac:dyDescent="0.25">
      <c r="H171" s="2" t="s">
        <v>1045</v>
      </c>
      <c r="I171" s="6" t="s">
        <v>360</v>
      </c>
      <c r="J171" s="6" t="s">
        <v>362</v>
      </c>
      <c r="K171" s="2" t="s">
        <v>363</v>
      </c>
      <c r="N171" s="86">
        <v>202</v>
      </c>
      <c r="O171" s="87" t="s">
        <v>1208</v>
      </c>
      <c r="S171" s="7" t="s">
        <v>1399</v>
      </c>
      <c r="T171" s="48" t="s">
        <v>1591</v>
      </c>
      <c r="V171" s="3" t="s">
        <v>2078</v>
      </c>
      <c r="W171" s="64" t="s">
        <v>2079</v>
      </c>
      <c r="X171" s="3" t="str">
        <f t="shared" si="9"/>
        <v>4</v>
      </c>
      <c r="Y171" s="3" t="str">
        <f t="shared" si="10"/>
        <v>01</v>
      </c>
      <c r="Z171" s="3" t="str">
        <f t="shared" si="11"/>
        <v>022</v>
      </c>
      <c r="AA171" s="3" t="str">
        <f t="shared" si="12"/>
        <v>187</v>
      </c>
    </row>
    <row r="172" spans="8:27" ht="13.5" customHeight="1" x14ac:dyDescent="0.25">
      <c r="H172" s="2" t="s">
        <v>1045</v>
      </c>
      <c r="I172" s="6" t="s">
        <v>360</v>
      </c>
      <c r="J172" s="6" t="s">
        <v>364</v>
      </c>
      <c r="K172" s="2" t="s">
        <v>365</v>
      </c>
      <c r="N172" s="86">
        <v>208</v>
      </c>
      <c r="O172" s="87" t="s">
        <v>1209</v>
      </c>
      <c r="S172" s="7" t="s">
        <v>1592</v>
      </c>
      <c r="T172" s="48" t="s">
        <v>1593</v>
      </c>
      <c r="V172" s="3" t="s">
        <v>2080</v>
      </c>
      <c r="W172" s="64" t="s">
        <v>2081</v>
      </c>
      <c r="X172" s="3" t="str">
        <f t="shared" si="9"/>
        <v>4</v>
      </c>
      <c r="Y172" s="3" t="str">
        <f t="shared" si="10"/>
        <v>01</v>
      </c>
      <c r="Z172" s="3" t="str">
        <f t="shared" si="11"/>
        <v>022</v>
      </c>
      <c r="AA172" s="3" t="str">
        <f t="shared" si="12"/>
        <v>189</v>
      </c>
    </row>
    <row r="173" spans="8:27" ht="13.5" customHeight="1" x14ac:dyDescent="0.25">
      <c r="H173" s="2" t="s">
        <v>1045</v>
      </c>
      <c r="I173" s="6" t="s">
        <v>366</v>
      </c>
      <c r="J173" s="6" t="s">
        <v>367</v>
      </c>
      <c r="K173" s="2" t="s">
        <v>368</v>
      </c>
      <c r="N173" s="86">
        <v>228</v>
      </c>
      <c r="O173" s="87" t="s">
        <v>1211</v>
      </c>
      <c r="S173" s="7" t="s">
        <v>1460</v>
      </c>
      <c r="T173" s="48" t="s">
        <v>1594</v>
      </c>
      <c r="V173" s="3" t="s">
        <v>2082</v>
      </c>
      <c r="W173" s="64" t="s">
        <v>2083</v>
      </c>
      <c r="X173" s="3" t="str">
        <f t="shared" si="9"/>
        <v>4</v>
      </c>
      <c r="Y173" s="3" t="str">
        <f t="shared" si="10"/>
        <v>01</v>
      </c>
      <c r="Z173" s="3" t="str">
        <f t="shared" si="11"/>
        <v>022</v>
      </c>
      <c r="AA173" s="3" t="str">
        <f t="shared" si="12"/>
        <v>190</v>
      </c>
    </row>
    <row r="174" spans="8:27" ht="13.5" customHeight="1" x14ac:dyDescent="0.25">
      <c r="H174" s="2" t="s">
        <v>1045</v>
      </c>
      <c r="I174" s="6" t="s">
        <v>366</v>
      </c>
      <c r="J174" s="6" t="s">
        <v>369</v>
      </c>
      <c r="K174" s="2" t="s">
        <v>370</v>
      </c>
      <c r="N174" s="86">
        <v>246</v>
      </c>
      <c r="O174" s="87" t="s">
        <v>1213</v>
      </c>
      <c r="S174" s="7" t="s">
        <v>1595</v>
      </c>
      <c r="T174" s="48" t="s">
        <v>1596</v>
      </c>
      <c r="V174" s="3" t="s">
        <v>2084</v>
      </c>
      <c r="W174" s="64" t="s">
        <v>2085</v>
      </c>
      <c r="X174" s="3" t="str">
        <f t="shared" si="9"/>
        <v>4</v>
      </c>
      <c r="Y174" s="3" t="str">
        <f t="shared" si="10"/>
        <v>10</v>
      </c>
      <c r="Z174" s="3" t="str">
        <f t="shared" si="11"/>
        <v>022</v>
      </c>
      <c r="AA174" s="3" t="str">
        <f t="shared" si="12"/>
        <v>178</v>
      </c>
    </row>
    <row r="175" spans="8:27" ht="13.5" customHeight="1" x14ac:dyDescent="0.25">
      <c r="H175" s="2" t="s">
        <v>1045</v>
      </c>
      <c r="I175" s="6" t="s">
        <v>366</v>
      </c>
      <c r="J175" s="6" t="s">
        <v>371</v>
      </c>
      <c r="K175" s="2" t="s">
        <v>372</v>
      </c>
      <c r="N175" s="86">
        <v>250</v>
      </c>
      <c r="O175" s="87" t="s">
        <v>1215</v>
      </c>
      <c r="S175" s="7" t="s">
        <v>1432</v>
      </c>
      <c r="T175" s="48" t="s">
        <v>1597</v>
      </c>
      <c r="V175" s="3" t="s">
        <v>2086</v>
      </c>
      <c r="W175" s="64" t="s">
        <v>2087</v>
      </c>
      <c r="X175" s="3" t="str">
        <f t="shared" si="9"/>
        <v>4</v>
      </c>
      <c r="Y175" s="3" t="str">
        <f t="shared" si="10"/>
        <v>10</v>
      </c>
      <c r="Z175" s="3" t="str">
        <f t="shared" si="11"/>
        <v>022</v>
      </c>
      <c r="AA175" s="3" t="str">
        <f t="shared" si="12"/>
        <v>188</v>
      </c>
    </row>
    <row r="176" spans="8:27" ht="13.5" customHeight="1" x14ac:dyDescent="0.25">
      <c r="H176" s="2" t="s">
        <v>1045</v>
      </c>
      <c r="I176" s="6" t="s">
        <v>373</v>
      </c>
      <c r="J176" s="6" t="s">
        <v>373</v>
      </c>
      <c r="K176" s="2" t="s">
        <v>374</v>
      </c>
      <c r="N176" s="86">
        <v>276</v>
      </c>
      <c r="O176" s="87" t="s">
        <v>1217</v>
      </c>
      <c r="S176" s="54"/>
      <c r="T176" s="54"/>
      <c r="V176" s="3" t="s">
        <v>2088</v>
      </c>
      <c r="W176" s="64" t="s">
        <v>2089</v>
      </c>
      <c r="X176" s="3" t="str">
        <f t="shared" si="9"/>
        <v>4</v>
      </c>
      <c r="Y176" s="3" t="str">
        <f t="shared" si="10"/>
        <v>10</v>
      </c>
      <c r="Z176" s="3" t="str">
        <f t="shared" si="11"/>
        <v>031</v>
      </c>
      <c r="AA176" s="3" t="str">
        <f t="shared" si="12"/>
        <v>005</v>
      </c>
    </row>
    <row r="177" spans="8:27" ht="13.5" customHeight="1" x14ac:dyDescent="0.25">
      <c r="H177" s="2" t="s">
        <v>1045</v>
      </c>
      <c r="I177" s="6" t="s">
        <v>373</v>
      </c>
      <c r="J177" s="6" t="s">
        <v>375</v>
      </c>
      <c r="K177" s="2" t="s">
        <v>376</v>
      </c>
      <c r="N177" s="86">
        <v>292</v>
      </c>
      <c r="O177" s="87" t="s">
        <v>1218</v>
      </c>
      <c r="S177" s="7" t="s">
        <v>1446</v>
      </c>
      <c r="T177" s="48" t="s">
        <v>1598</v>
      </c>
      <c r="V177" s="3" t="s">
        <v>2090</v>
      </c>
      <c r="W177" s="64" t="s">
        <v>2091</v>
      </c>
      <c r="X177" s="3" t="str">
        <f t="shared" si="9"/>
        <v>4</v>
      </c>
      <c r="Y177" s="3" t="str">
        <f t="shared" si="10"/>
        <v>10</v>
      </c>
      <c r="Z177" s="3" t="str">
        <f t="shared" si="11"/>
        <v>031</v>
      </c>
      <c r="AA177" s="3" t="str">
        <f t="shared" si="12"/>
        <v>013</v>
      </c>
    </row>
    <row r="178" spans="8:27" ht="13.5" customHeight="1" x14ac:dyDescent="0.25">
      <c r="H178" s="2" t="s">
        <v>1045</v>
      </c>
      <c r="I178" s="6" t="s">
        <v>377</v>
      </c>
      <c r="J178" s="6" t="s">
        <v>377</v>
      </c>
      <c r="K178" s="2" t="s">
        <v>378</v>
      </c>
      <c r="N178" s="86">
        <v>300</v>
      </c>
      <c r="O178" s="87" t="s">
        <v>1219</v>
      </c>
      <c r="S178" s="7" t="s">
        <v>1353</v>
      </c>
      <c r="T178" s="48" t="s">
        <v>1599</v>
      </c>
      <c r="V178" s="3" t="s">
        <v>2092</v>
      </c>
      <c r="W178" s="64" t="s">
        <v>2093</v>
      </c>
      <c r="X178" s="3" t="str">
        <f t="shared" si="9"/>
        <v>4</v>
      </c>
      <c r="Y178" s="3" t="str">
        <f t="shared" si="10"/>
        <v>10</v>
      </c>
      <c r="Z178" s="3" t="str">
        <f t="shared" si="11"/>
        <v>031</v>
      </c>
      <c r="AA178" s="3" t="str">
        <f t="shared" si="12"/>
        <v>191</v>
      </c>
    </row>
    <row r="179" spans="8:27" ht="13.5" customHeight="1" x14ac:dyDescent="0.25">
      <c r="H179" s="2" t="s">
        <v>1045</v>
      </c>
      <c r="I179" s="6" t="s">
        <v>377</v>
      </c>
      <c r="J179" s="6" t="s">
        <v>379</v>
      </c>
      <c r="K179" s="2" t="s">
        <v>380</v>
      </c>
      <c r="N179" s="86">
        <v>336</v>
      </c>
      <c r="O179" s="87" t="s">
        <v>1221</v>
      </c>
      <c r="S179" s="7" t="s">
        <v>1600</v>
      </c>
      <c r="T179" s="48" t="s">
        <v>1601</v>
      </c>
      <c r="V179" s="3" t="s">
        <v>2094</v>
      </c>
      <c r="W179" s="64" t="s">
        <v>2095</v>
      </c>
      <c r="X179" s="3" t="str">
        <f t="shared" si="9"/>
        <v>4</v>
      </c>
      <c r="Y179" s="3" t="str">
        <f t="shared" si="10"/>
        <v>10</v>
      </c>
      <c r="Z179" s="3" t="str">
        <f t="shared" si="11"/>
        <v>031</v>
      </c>
      <c r="AA179" s="3" t="str">
        <f t="shared" si="12"/>
        <v>192</v>
      </c>
    </row>
    <row r="180" spans="8:27" ht="13.5" customHeight="1" x14ac:dyDescent="0.25">
      <c r="H180" s="2" t="s">
        <v>1045</v>
      </c>
      <c r="I180" s="6" t="s">
        <v>377</v>
      </c>
      <c r="J180" s="6" t="s">
        <v>381</v>
      </c>
      <c r="K180" s="2" t="s">
        <v>382</v>
      </c>
      <c r="N180" s="86">
        <v>348</v>
      </c>
      <c r="O180" s="87" t="s">
        <v>1223</v>
      </c>
      <c r="S180" s="7" t="s">
        <v>1602</v>
      </c>
      <c r="T180" s="48" t="s">
        <v>1603</v>
      </c>
      <c r="V180" s="3" t="s">
        <v>2096</v>
      </c>
      <c r="W180" s="64" t="s">
        <v>2097</v>
      </c>
      <c r="X180" s="3" t="str">
        <f t="shared" si="9"/>
        <v>4</v>
      </c>
      <c r="Y180" s="3" t="str">
        <f t="shared" si="10"/>
        <v>10</v>
      </c>
      <c r="Z180" s="3" t="str">
        <f t="shared" si="11"/>
        <v>031</v>
      </c>
      <c r="AA180" s="3" t="str">
        <f t="shared" si="12"/>
        <v>193</v>
      </c>
    </row>
    <row r="181" spans="8:27" ht="13.5" customHeight="1" x14ac:dyDescent="0.25">
      <c r="H181" s="2" t="s">
        <v>1045</v>
      </c>
      <c r="I181" s="6" t="s">
        <v>377</v>
      </c>
      <c r="J181" s="6" t="s">
        <v>383</v>
      </c>
      <c r="K181" s="2" t="s">
        <v>384</v>
      </c>
      <c r="N181" s="86">
        <v>352</v>
      </c>
      <c r="O181" s="87" t="s">
        <v>1225</v>
      </c>
      <c r="S181" s="7" t="s">
        <v>1357</v>
      </c>
      <c r="T181" s="48" t="s">
        <v>1604</v>
      </c>
      <c r="V181" s="3" t="s">
        <v>2098</v>
      </c>
      <c r="W181" s="64" t="s">
        <v>2099</v>
      </c>
      <c r="X181" s="3" t="str">
        <f t="shared" si="9"/>
        <v>4</v>
      </c>
      <c r="Y181" s="3" t="str">
        <f t="shared" si="10"/>
        <v>10</v>
      </c>
      <c r="Z181" s="3" t="str">
        <f t="shared" si="11"/>
        <v>031</v>
      </c>
      <c r="AA181" s="3" t="str">
        <f t="shared" si="12"/>
        <v>194</v>
      </c>
    </row>
    <row r="182" spans="8:27" ht="13.5" customHeight="1" x14ac:dyDescent="0.25">
      <c r="H182" s="2" t="s">
        <v>1045</v>
      </c>
      <c r="I182" s="6" t="s">
        <v>385</v>
      </c>
      <c r="J182" s="6" t="s">
        <v>385</v>
      </c>
      <c r="K182" s="2" t="s">
        <v>386</v>
      </c>
      <c r="N182" s="86">
        <v>372</v>
      </c>
      <c r="O182" s="87" t="s">
        <v>1227</v>
      </c>
      <c r="S182" s="7" t="s">
        <v>1605</v>
      </c>
      <c r="T182" s="48" t="s">
        <v>1606</v>
      </c>
      <c r="V182" s="3" t="s">
        <v>2100</v>
      </c>
      <c r="W182" s="64" t="s">
        <v>2101</v>
      </c>
      <c r="X182" s="3" t="str">
        <f t="shared" si="9"/>
        <v>4</v>
      </c>
      <c r="Y182" s="3" t="str">
        <f t="shared" si="10"/>
        <v>10</v>
      </c>
      <c r="Z182" s="3" t="str">
        <f t="shared" si="11"/>
        <v>031</v>
      </c>
      <c r="AA182" s="3" t="str">
        <f t="shared" si="12"/>
        <v>195</v>
      </c>
    </row>
    <row r="183" spans="8:27" ht="13.5" customHeight="1" x14ac:dyDescent="0.25">
      <c r="H183" s="2" t="s">
        <v>1045</v>
      </c>
      <c r="I183" s="6" t="s">
        <v>385</v>
      </c>
      <c r="J183" s="6" t="s">
        <v>387</v>
      </c>
      <c r="K183" s="2" t="s">
        <v>388</v>
      </c>
      <c r="N183" s="86">
        <v>380</v>
      </c>
      <c r="O183" s="87" t="s">
        <v>1229</v>
      </c>
      <c r="S183" s="7" t="s">
        <v>1607</v>
      </c>
      <c r="T183" s="48" t="s">
        <v>1608</v>
      </c>
      <c r="V183" s="3" t="s">
        <v>2102</v>
      </c>
      <c r="W183" s="64" t="s">
        <v>2103</v>
      </c>
      <c r="X183" s="3" t="str">
        <f t="shared" si="9"/>
        <v>4</v>
      </c>
      <c r="Y183" s="3" t="str">
        <f t="shared" si="10"/>
        <v>10</v>
      </c>
      <c r="Z183" s="3" t="str">
        <f t="shared" si="11"/>
        <v>031</v>
      </c>
      <c r="AA183" s="3" t="str">
        <f t="shared" si="12"/>
        <v>196</v>
      </c>
    </row>
    <row r="184" spans="8:27" ht="13.5" customHeight="1" x14ac:dyDescent="0.25">
      <c r="H184" s="2" t="s">
        <v>1045</v>
      </c>
      <c r="I184" s="6" t="s">
        <v>385</v>
      </c>
      <c r="J184" s="6" t="s">
        <v>389</v>
      </c>
      <c r="K184" s="2" t="s">
        <v>390</v>
      </c>
      <c r="N184" s="86">
        <v>420</v>
      </c>
      <c r="O184" s="87" t="s">
        <v>1231</v>
      </c>
      <c r="S184" s="54"/>
      <c r="T184" s="54"/>
      <c r="V184" s="3" t="s">
        <v>2104</v>
      </c>
      <c r="W184" s="64" t="s">
        <v>2105</v>
      </c>
      <c r="X184" s="3" t="str">
        <f t="shared" si="9"/>
        <v>4</v>
      </c>
      <c r="Y184" s="3" t="str">
        <f t="shared" si="10"/>
        <v>10</v>
      </c>
      <c r="Z184" s="3" t="str">
        <f t="shared" si="11"/>
        <v>031</v>
      </c>
      <c r="AA184" s="3" t="str">
        <f t="shared" si="12"/>
        <v>198</v>
      </c>
    </row>
    <row r="185" spans="8:27" ht="13.5" customHeight="1" x14ac:dyDescent="0.25">
      <c r="H185" s="2" t="s">
        <v>1045</v>
      </c>
      <c r="I185" s="6" t="s">
        <v>391</v>
      </c>
      <c r="J185" s="6" t="s">
        <v>391</v>
      </c>
      <c r="K185" s="2" t="s">
        <v>392</v>
      </c>
      <c r="N185" s="86">
        <v>438</v>
      </c>
      <c r="O185" s="87" t="s">
        <v>1233</v>
      </c>
      <c r="S185" s="7" t="s">
        <v>1609</v>
      </c>
      <c r="T185" s="48" t="s">
        <v>1610</v>
      </c>
      <c r="V185" s="3" t="s">
        <v>2106</v>
      </c>
      <c r="W185" s="64" t="s">
        <v>2107</v>
      </c>
      <c r="X185" s="3" t="str">
        <f t="shared" si="9"/>
        <v>4</v>
      </c>
      <c r="Y185" s="3" t="str">
        <f t="shared" si="10"/>
        <v>10</v>
      </c>
      <c r="Z185" s="3" t="str">
        <f t="shared" si="11"/>
        <v>031</v>
      </c>
      <c r="AA185" s="3" t="str">
        <f t="shared" si="12"/>
        <v>199</v>
      </c>
    </row>
    <row r="186" spans="8:27" ht="13.5" customHeight="1" x14ac:dyDescent="0.25">
      <c r="H186" s="2" t="s">
        <v>1045</v>
      </c>
      <c r="I186" s="6" t="s">
        <v>391</v>
      </c>
      <c r="J186" s="6" t="s">
        <v>393</v>
      </c>
      <c r="K186" s="2" t="s">
        <v>394</v>
      </c>
      <c r="N186" s="86">
        <v>440</v>
      </c>
      <c r="O186" s="87" t="s">
        <v>1235</v>
      </c>
      <c r="S186" s="7" t="s">
        <v>1329</v>
      </c>
      <c r="T186" s="48" t="s">
        <v>1611</v>
      </c>
      <c r="V186" s="3" t="s">
        <v>2108</v>
      </c>
      <c r="W186" s="64" t="s">
        <v>2109</v>
      </c>
      <c r="X186" s="3" t="str">
        <f t="shared" si="9"/>
        <v>4</v>
      </c>
      <c r="Y186" s="3" t="str">
        <f t="shared" si="10"/>
        <v>10</v>
      </c>
      <c r="Z186" s="3" t="str">
        <f t="shared" si="11"/>
        <v>031</v>
      </c>
      <c r="AA186" s="3" t="str">
        <f t="shared" si="12"/>
        <v>200</v>
      </c>
    </row>
    <row r="187" spans="8:27" ht="13.5" customHeight="1" x14ac:dyDescent="0.25">
      <c r="H187" s="2" t="s">
        <v>1045</v>
      </c>
      <c r="I187" s="6" t="s">
        <v>391</v>
      </c>
      <c r="J187" s="6" t="s">
        <v>395</v>
      </c>
      <c r="K187" s="2" t="s">
        <v>396</v>
      </c>
      <c r="N187" s="86">
        <v>442</v>
      </c>
      <c r="O187" s="87" t="s">
        <v>1237</v>
      </c>
      <c r="S187" s="7" t="s">
        <v>1333</v>
      </c>
      <c r="T187" s="48" t="s">
        <v>1612</v>
      </c>
      <c r="V187" s="3" t="s">
        <v>2110</v>
      </c>
      <c r="W187" s="64" t="s">
        <v>2111</v>
      </c>
      <c r="X187" s="3" t="str">
        <f t="shared" si="9"/>
        <v>4</v>
      </c>
      <c r="Y187" s="3" t="str">
        <f t="shared" si="10"/>
        <v>10</v>
      </c>
      <c r="Z187" s="3" t="str">
        <f t="shared" si="11"/>
        <v>031</v>
      </c>
      <c r="AA187" s="3" t="str">
        <f t="shared" si="12"/>
        <v>201</v>
      </c>
    </row>
    <row r="188" spans="8:27" ht="13.5" customHeight="1" x14ac:dyDescent="0.25">
      <c r="H188" s="2" t="s">
        <v>397</v>
      </c>
      <c r="I188" s="3" t="s">
        <v>397</v>
      </c>
      <c r="J188" s="3" t="s">
        <v>397</v>
      </c>
      <c r="K188" s="2" t="s">
        <v>398</v>
      </c>
      <c r="N188" s="86">
        <v>470</v>
      </c>
      <c r="O188" s="87" t="s">
        <v>1239</v>
      </c>
      <c r="S188" s="7" t="s">
        <v>1613</v>
      </c>
      <c r="T188" s="48" t="s">
        <v>1614</v>
      </c>
      <c r="V188" s="3" t="s">
        <v>2112</v>
      </c>
      <c r="W188" s="64" t="s">
        <v>2113</v>
      </c>
      <c r="X188" s="3" t="str">
        <f t="shared" si="9"/>
        <v>4</v>
      </c>
      <c r="Y188" s="3" t="str">
        <f t="shared" si="10"/>
        <v>10</v>
      </c>
      <c r="Z188" s="3" t="str">
        <f t="shared" si="11"/>
        <v>031</v>
      </c>
      <c r="AA188" s="3" t="str">
        <f t="shared" si="12"/>
        <v>202</v>
      </c>
    </row>
    <row r="189" spans="8:27" ht="13.5" customHeight="1" x14ac:dyDescent="0.25">
      <c r="H189" s="2" t="s">
        <v>397</v>
      </c>
      <c r="I189" s="3" t="s">
        <v>397</v>
      </c>
      <c r="J189" s="3" t="s">
        <v>399</v>
      </c>
      <c r="K189" s="2" t="s">
        <v>400</v>
      </c>
      <c r="N189" s="86">
        <v>492</v>
      </c>
      <c r="O189" s="87" t="s">
        <v>1241</v>
      </c>
      <c r="S189" s="7" t="s">
        <v>1615</v>
      </c>
      <c r="T189" s="48" t="s">
        <v>1616</v>
      </c>
      <c r="V189" s="3" t="s">
        <v>2114</v>
      </c>
      <c r="W189" s="64" t="s">
        <v>2115</v>
      </c>
      <c r="X189" s="3" t="str">
        <f t="shared" si="9"/>
        <v>4</v>
      </c>
      <c r="Y189" s="3" t="str">
        <f t="shared" si="10"/>
        <v>10</v>
      </c>
      <c r="Z189" s="3" t="str">
        <f t="shared" si="11"/>
        <v>031</v>
      </c>
      <c r="AA189" s="3" t="str">
        <f t="shared" si="12"/>
        <v>203</v>
      </c>
    </row>
    <row r="190" spans="8:27" ht="13.5" customHeight="1" x14ac:dyDescent="0.25">
      <c r="H190" s="2" t="s">
        <v>397</v>
      </c>
      <c r="I190" s="3" t="s">
        <v>397</v>
      </c>
      <c r="J190" s="3" t="s">
        <v>401</v>
      </c>
      <c r="K190" s="2" t="s">
        <v>402</v>
      </c>
      <c r="N190" s="86">
        <v>499</v>
      </c>
      <c r="O190" s="87" t="s">
        <v>1243</v>
      </c>
      <c r="S190" s="7" t="s">
        <v>1460</v>
      </c>
      <c r="T190" s="48" t="s">
        <v>1617</v>
      </c>
      <c r="V190" s="3" t="s">
        <v>2116</v>
      </c>
      <c r="W190" s="64" t="s">
        <v>2117</v>
      </c>
      <c r="X190" s="3" t="str">
        <f t="shared" si="9"/>
        <v>4</v>
      </c>
      <c r="Y190" s="3" t="str">
        <f t="shared" si="10"/>
        <v>10</v>
      </c>
      <c r="Z190" s="3" t="str">
        <f t="shared" si="11"/>
        <v>031</v>
      </c>
      <c r="AA190" s="3" t="str">
        <f t="shared" si="12"/>
        <v>204</v>
      </c>
    </row>
    <row r="191" spans="8:27" ht="13.5" customHeight="1" x14ac:dyDescent="0.25">
      <c r="H191" s="2" t="s">
        <v>397</v>
      </c>
      <c r="I191" s="3" t="s">
        <v>403</v>
      </c>
      <c r="J191" s="3" t="s">
        <v>403</v>
      </c>
      <c r="K191" s="2" t="s">
        <v>404</v>
      </c>
      <c r="N191" s="86">
        <v>528</v>
      </c>
      <c r="O191" s="87" t="s">
        <v>1245</v>
      </c>
      <c r="S191" s="7" t="s">
        <v>1403</v>
      </c>
      <c r="T191" s="48" t="s">
        <v>1618</v>
      </c>
      <c r="V191" s="3" t="s">
        <v>2118</v>
      </c>
      <c r="W191" s="64" t="s">
        <v>2119</v>
      </c>
      <c r="X191" s="3" t="str">
        <f t="shared" si="9"/>
        <v>4</v>
      </c>
      <c r="Y191" s="3" t="str">
        <f t="shared" si="10"/>
        <v>10</v>
      </c>
      <c r="Z191" s="3" t="str">
        <f t="shared" si="11"/>
        <v>032</v>
      </c>
      <c r="AA191" s="3" t="str">
        <f t="shared" si="12"/>
        <v>180</v>
      </c>
    </row>
    <row r="192" spans="8:27" ht="13.5" customHeight="1" x14ac:dyDescent="0.25">
      <c r="H192" s="2" t="s">
        <v>397</v>
      </c>
      <c r="I192" s="3" t="s">
        <v>403</v>
      </c>
      <c r="J192" s="3" t="s">
        <v>405</v>
      </c>
      <c r="K192" s="2" t="s">
        <v>406</v>
      </c>
      <c r="N192" s="86">
        <v>578</v>
      </c>
      <c r="O192" s="87" t="s">
        <v>1247</v>
      </c>
      <c r="S192" s="7" t="s">
        <v>1575</v>
      </c>
      <c r="T192" s="48" t="s">
        <v>1619</v>
      </c>
      <c r="V192" s="3" t="s">
        <v>2120</v>
      </c>
      <c r="W192" s="64" t="s">
        <v>2121</v>
      </c>
      <c r="X192" s="3" t="str">
        <f t="shared" si="9"/>
        <v>4</v>
      </c>
      <c r="Y192" s="3" t="str">
        <f t="shared" si="10"/>
        <v>10</v>
      </c>
      <c r="Z192" s="3" t="str">
        <f t="shared" si="11"/>
        <v>032</v>
      </c>
      <c r="AA192" s="3" t="str">
        <f t="shared" si="12"/>
        <v>205</v>
      </c>
    </row>
    <row r="193" spans="8:27" ht="13.5" customHeight="1" x14ac:dyDescent="0.25">
      <c r="H193" s="2" t="s">
        <v>397</v>
      </c>
      <c r="I193" s="3" t="s">
        <v>403</v>
      </c>
      <c r="J193" s="3" t="s">
        <v>407</v>
      </c>
      <c r="K193" s="2" t="s">
        <v>408</v>
      </c>
      <c r="N193" s="86">
        <v>616</v>
      </c>
      <c r="O193" s="87" t="s">
        <v>1249</v>
      </c>
      <c r="S193" s="7" t="s">
        <v>1399</v>
      </c>
      <c r="T193" s="48" t="s">
        <v>1620</v>
      </c>
      <c r="V193" s="3" t="s">
        <v>2122</v>
      </c>
      <c r="W193" s="64" t="s">
        <v>2123</v>
      </c>
      <c r="X193" s="3" t="str">
        <f t="shared" si="9"/>
        <v>4</v>
      </c>
      <c r="Y193" s="3" t="str">
        <f t="shared" si="10"/>
        <v>10</v>
      </c>
      <c r="Z193" s="3" t="str">
        <f t="shared" si="11"/>
        <v>032</v>
      </c>
      <c r="AA193" s="3" t="str">
        <f t="shared" si="12"/>
        <v>206</v>
      </c>
    </row>
    <row r="194" spans="8:27" ht="13.5" customHeight="1" x14ac:dyDescent="0.25">
      <c r="H194" s="2" t="s">
        <v>397</v>
      </c>
      <c r="I194" s="3" t="s">
        <v>403</v>
      </c>
      <c r="J194" s="3" t="s">
        <v>409</v>
      </c>
      <c r="K194" s="2" t="s">
        <v>410</v>
      </c>
      <c r="N194" s="86">
        <v>620</v>
      </c>
      <c r="O194" s="87" t="s">
        <v>1251</v>
      </c>
      <c r="S194" s="7" t="s">
        <v>1615</v>
      </c>
      <c r="T194" s="48" t="s">
        <v>1621</v>
      </c>
      <c r="V194" s="3" t="s">
        <v>2124</v>
      </c>
      <c r="W194" s="64" t="s">
        <v>2125</v>
      </c>
      <c r="X194" s="3" t="str">
        <f t="shared" si="9"/>
        <v>4</v>
      </c>
      <c r="Y194" s="3" t="str">
        <f t="shared" si="10"/>
        <v>10</v>
      </c>
      <c r="Z194" s="3" t="str">
        <f t="shared" si="11"/>
        <v>034</v>
      </c>
      <c r="AA194" s="3" t="str">
        <f t="shared" si="12"/>
        <v>034</v>
      </c>
    </row>
    <row r="195" spans="8:27" ht="13.5" customHeight="1" x14ac:dyDescent="0.25">
      <c r="H195" s="2" t="s">
        <v>397</v>
      </c>
      <c r="I195" s="3" t="s">
        <v>403</v>
      </c>
      <c r="J195" s="3" t="s">
        <v>411</v>
      </c>
      <c r="K195" s="2" t="s">
        <v>412</v>
      </c>
      <c r="N195" s="86">
        <v>622</v>
      </c>
      <c r="O195" s="87" t="s">
        <v>1253</v>
      </c>
      <c r="S195" s="7" t="s">
        <v>1403</v>
      </c>
      <c r="T195" s="48" t="s">
        <v>1622</v>
      </c>
      <c r="V195" s="3" t="s">
        <v>2126</v>
      </c>
      <c r="W195" s="64" t="s">
        <v>2127</v>
      </c>
      <c r="X195" s="3" t="str">
        <f t="shared" si="9"/>
        <v>4</v>
      </c>
      <c r="Y195" s="3" t="str">
        <f t="shared" si="10"/>
        <v>10</v>
      </c>
      <c r="Z195" s="3" t="str">
        <f t="shared" si="11"/>
        <v>034</v>
      </c>
      <c r="AA195" s="3" t="str">
        <f t="shared" si="12"/>
        <v>214</v>
      </c>
    </row>
    <row r="196" spans="8:27" ht="13.5" customHeight="1" x14ac:dyDescent="0.25">
      <c r="H196" s="2" t="s">
        <v>397</v>
      </c>
      <c r="I196" s="3" t="s">
        <v>413</v>
      </c>
      <c r="J196" s="3" t="s">
        <v>413</v>
      </c>
      <c r="K196" s="2" t="s">
        <v>414</v>
      </c>
      <c r="N196" s="86">
        <v>642</v>
      </c>
      <c r="O196" s="87" t="s">
        <v>1255</v>
      </c>
      <c r="S196" s="7" t="s">
        <v>1623</v>
      </c>
      <c r="T196" s="48" t="s">
        <v>1624</v>
      </c>
      <c r="V196" s="3" t="s">
        <v>2128</v>
      </c>
      <c r="W196" s="64" t="s">
        <v>2129</v>
      </c>
      <c r="X196" s="3" t="str">
        <f t="shared" si="9"/>
        <v>4</v>
      </c>
      <c r="Y196" s="3" t="str">
        <f t="shared" si="10"/>
        <v>10</v>
      </c>
      <c r="Z196" s="3" t="str">
        <f t="shared" si="11"/>
        <v>038</v>
      </c>
      <c r="AA196" s="3" t="str">
        <f t="shared" si="12"/>
        <v>217</v>
      </c>
    </row>
    <row r="197" spans="8:27" ht="13.5" customHeight="1" x14ac:dyDescent="0.25">
      <c r="H197" s="2" t="s">
        <v>397</v>
      </c>
      <c r="I197" s="3" t="s">
        <v>413</v>
      </c>
      <c r="J197" s="3" t="s">
        <v>415</v>
      </c>
      <c r="K197" s="2" t="s">
        <v>416</v>
      </c>
      <c r="N197" s="86">
        <v>643</v>
      </c>
      <c r="O197" s="87" t="s">
        <v>1257</v>
      </c>
      <c r="S197" s="54"/>
      <c r="T197" s="54"/>
      <c r="V197" s="3" t="s">
        <v>2130</v>
      </c>
      <c r="W197" s="64" t="s">
        <v>2131</v>
      </c>
      <c r="X197" s="3" t="str">
        <f>MID(W197,1,1)</f>
        <v>4</v>
      </c>
      <c r="Y197" s="3" t="str">
        <f t="shared" si="10"/>
        <v>10</v>
      </c>
      <c r="Z197" s="3" t="str">
        <f t="shared" si="11"/>
        <v>038</v>
      </c>
      <c r="AA197" s="3" t="str">
        <f t="shared" si="12"/>
        <v>218</v>
      </c>
    </row>
    <row r="198" spans="8:27" ht="13.5" customHeight="1" x14ac:dyDescent="0.25">
      <c r="H198" s="2" t="s">
        <v>397</v>
      </c>
      <c r="I198" s="3" t="s">
        <v>413</v>
      </c>
      <c r="J198" s="3" t="s">
        <v>417</v>
      </c>
      <c r="K198" s="2" t="s">
        <v>418</v>
      </c>
      <c r="N198" s="86">
        <v>674</v>
      </c>
      <c r="O198" s="87" t="s">
        <v>1259</v>
      </c>
      <c r="V198" s="3" t="s">
        <v>2132</v>
      </c>
      <c r="W198" s="64" t="s">
        <v>2133</v>
      </c>
      <c r="X198" s="3" t="str">
        <f>MID(W198,1,1)</f>
        <v>4</v>
      </c>
      <c r="Y198" s="3" t="str">
        <f>MID(W198,2,2)</f>
        <v>10</v>
      </c>
      <c r="Z198" s="3" t="str">
        <f>MID(W198,4,3)</f>
        <v>048</v>
      </c>
      <c r="AA198" s="3" t="str">
        <f>MID(W198,7,3)</f>
        <v>219</v>
      </c>
    </row>
    <row r="199" spans="8:27" ht="13.5" customHeight="1" x14ac:dyDescent="0.25">
      <c r="H199" s="2" t="s">
        <v>397</v>
      </c>
      <c r="I199" s="3" t="s">
        <v>413</v>
      </c>
      <c r="J199" s="3" t="s">
        <v>419</v>
      </c>
      <c r="K199" s="2" t="s">
        <v>420</v>
      </c>
      <c r="N199" s="86">
        <v>688</v>
      </c>
      <c r="O199" s="87" t="s">
        <v>1261</v>
      </c>
      <c r="V199" s="3" t="s">
        <v>2134</v>
      </c>
      <c r="W199" s="64" t="s">
        <v>2135</v>
      </c>
      <c r="X199" s="3" t="str">
        <f>MID(W199,1,1)</f>
        <v>4</v>
      </c>
      <c r="Y199" s="3" t="str">
        <f>MID(W199,2,2)</f>
        <v>10</v>
      </c>
      <c r="Z199" s="3" t="str">
        <f>MID(W199,4,3)</f>
        <v>076</v>
      </c>
      <c r="AA199" s="3" t="str">
        <f>MID(W199,7,3)</f>
        <v>220</v>
      </c>
    </row>
    <row r="200" spans="8:27" ht="13.5" customHeight="1" x14ac:dyDescent="0.25">
      <c r="H200" s="2" t="s">
        <v>397</v>
      </c>
      <c r="I200" s="3" t="s">
        <v>413</v>
      </c>
      <c r="J200" s="3" t="s">
        <v>421</v>
      </c>
      <c r="K200" s="2" t="s">
        <v>422</v>
      </c>
      <c r="N200" s="86">
        <v>672</v>
      </c>
      <c r="O200" s="87" t="s">
        <v>1263</v>
      </c>
      <c r="X200" s="47"/>
      <c r="Y200" s="47"/>
      <c r="Z200" s="47"/>
      <c r="AA200" s="47"/>
    </row>
    <row r="201" spans="8:27" ht="13.5" customHeight="1" x14ac:dyDescent="0.25">
      <c r="H201" s="2" t="s">
        <v>397</v>
      </c>
      <c r="I201" s="3" t="s">
        <v>423</v>
      </c>
      <c r="J201" s="3" t="s">
        <v>423</v>
      </c>
      <c r="K201" s="2" t="s">
        <v>424</v>
      </c>
      <c r="N201" s="86">
        <v>676</v>
      </c>
      <c r="O201" s="87" t="s">
        <v>1265</v>
      </c>
      <c r="X201" s="47"/>
      <c r="Y201" s="47"/>
      <c r="Z201" s="47"/>
      <c r="AA201" s="47"/>
    </row>
    <row r="202" spans="8:27" ht="13.5" customHeight="1" x14ac:dyDescent="0.25">
      <c r="H202" s="2" t="s">
        <v>397</v>
      </c>
      <c r="I202" s="3" t="s">
        <v>423</v>
      </c>
      <c r="J202" s="3" t="s">
        <v>425</v>
      </c>
      <c r="K202" s="2" t="s">
        <v>426</v>
      </c>
      <c r="N202" s="86">
        <v>724</v>
      </c>
      <c r="O202" s="87" t="s">
        <v>1267</v>
      </c>
      <c r="X202" s="47"/>
      <c r="Y202" s="47"/>
      <c r="Z202" s="47"/>
      <c r="AA202" s="47"/>
    </row>
    <row r="203" spans="8:27" ht="13.5" customHeight="1" x14ac:dyDescent="0.25">
      <c r="H203" s="2" t="s">
        <v>397</v>
      </c>
      <c r="I203" s="3" t="s">
        <v>423</v>
      </c>
      <c r="J203" s="3" t="s">
        <v>427</v>
      </c>
      <c r="K203" s="2" t="s">
        <v>428</v>
      </c>
      <c r="N203" s="86">
        <v>752</v>
      </c>
      <c r="O203" s="87" t="s">
        <v>1269</v>
      </c>
      <c r="X203" s="47"/>
      <c r="Y203" s="47"/>
      <c r="Z203" s="47"/>
      <c r="AA203" s="47"/>
    </row>
    <row r="204" spans="8:27" ht="13.5" customHeight="1" x14ac:dyDescent="0.25">
      <c r="H204" s="2" t="s">
        <v>397</v>
      </c>
      <c r="I204" s="3" t="s">
        <v>423</v>
      </c>
      <c r="J204" s="3" t="s">
        <v>429</v>
      </c>
      <c r="K204" s="2" t="s">
        <v>430</v>
      </c>
      <c r="N204" s="86">
        <v>756</v>
      </c>
      <c r="O204" s="87" t="s">
        <v>1271</v>
      </c>
      <c r="X204" s="47"/>
      <c r="Y204" s="47"/>
      <c r="Z204" s="47"/>
      <c r="AA204" s="47"/>
    </row>
    <row r="205" spans="8:27" ht="13.5" customHeight="1" x14ac:dyDescent="0.25">
      <c r="H205" s="2" t="s">
        <v>397</v>
      </c>
      <c r="I205" s="3" t="s">
        <v>431</v>
      </c>
      <c r="J205" s="3" t="s">
        <v>431</v>
      </c>
      <c r="K205" s="2" t="s">
        <v>432</v>
      </c>
      <c r="N205" s="86">
        <v>448</v>
      </c>
      <c r="O205" s="87" t="s">
        <v>1273</v>
      </c>
    </row>
    <row r="206" spans="8:27" ht="13.5" customHeight="1" x14ac:dyDescent="0.25">
      <c r="H206" s="2" t="s">
        <v>397</v>
      </c>
      <c r="I206" s="3" t="s">
        <v>431</v>
      </c>
      <c r="J206" s="6" t="s">
        <v>433</v>
      </c>
      <c r="K206" s="2" t="s">
        <v>434</v>
      </c>
      <c r="N206" s="86">
        <v>807</v>
      </c>
      <c r="O206" s="87" t="s">
        <v>1275</v>
      </c>
    </row>
    <row r="207" spans="8:27" ht="13.5" customHeight="1" x14ac:dyDescent="0.25">
      <c r="H207" s="2" t="s">
        <v>397</v>
      </c>
      <c r="I207" s="3" t="s">
        <v>431</v>
      </c>
      <c r="J207" s="6" t="s">
        <v>435</v>
      </c>
      <c r="K207" s="2" t="s">
        <v>436</v>
      </c>
      <c r="N207" s="86">
        <v>826</v>
      </c>
      <c r="O207" s="87" t="s">
        <v>1276</v>
      </c>
    </row>
    <row r="208" spans="8:27" ht="13.5" customHeight="1" x14ac:dyDescent="0.25">
      <c r="H208" s="2" t="s">
        <v>397</v>
      </c>
      <c r="I208" s="3" t="s">
        <v>431</v>
      </c>
      <c r="J208" s="6" t="s">
        <v>437</v>
      </c>
      <c r="K208" s="2" t="s">
        <v>438</v>
      </c>
      <c r="N208" s="86">
        <v>949</v>
      </c>
      <c r="O208" s="87" t="s">
        <v>2219</v>
      </c>
    </row>
    <row r="209" spans="8:15" ht="13.5" customHeight="1" x14ac:dyDescent="0.25">
      <c r="H209" s="2" t="s">
        <v>397</v>
      </c>
      <c r="I209" s="6" t="s">
        <v>439</v>
      </c>
      <c r="J209" s="6" t="s">
        <v>439</v>
      </c>
      <c r="K209" s="2" t="s">
        <v>440</v>
      </c>
      <c r="N209" s="86">
        <v>950</v>
      </c>
      <c r="O209" s="87" t="s">
        <v>1278</v>
      </c>
    </row>
    <row r="210" spans="8:15" ht="13.5" customHeight="1" x14ac:dyDescent="0.25">
      <c r="H210" s="2" t="s">
        <v>397</v>
      </c>
      <c r="I210" s="6" t="s">
        <v>439</v>
      </c>
      <c r="J210" s="6" t="s">
        <v>441</v>
      </c>
      <c r="K210" s="2" t="s">
        <v>442</v>
      </c>
      <c r="N210" s="86">
        <v>36</v>
      </c>
      <c r="O210" s="87" t="s">
        <v>1280</v>
      </c>
    </row>
    <row r="211" spans="8:15" ht="13.5" customHeight="1" x14ac:dyDescent="0.25">
      <c r="H211" s="2" t="s">
        <v>397</v>
      </c>
      <c r="I211" s="6" t="s">
        <v>439</v>
      </c>
      <c r="J211" s="6" t="s">
        <v>443</v>
      </c>
      <c r="K211" s="2" t="s">
        <v>444</v>
      </c>
      <c r="N211" s="86">
        <v>184</v>
      </c>
      <c r="O211" s="87" t="s">
        <v>1282</v>
      </c>
    </row>
    <row r="212" spans="8:15" ht="13.5" customHeight="1" x14ac:dyDescent="0.25">
      <c r="H212" s="2" t="s">
        <v>397</v>
      </c>
      <c r="I212" s="6" t="s">
        <v>439</v>
      </c>
      <c r="J212" s="6" t="s">
        <v>445</v>
      </c>
      <c r="K212" s="2" t="s">
        <v>446</v>
      </c>
      <c r="N212" s="86">
        <v>242</v>
      </c>
      <c r="O212" s="87" t="s">
        <v>1284</v>
      </c>
    </row>
    <row r="213" spans="8:15" ht="13.5" customHeight="1" x14ac:dyDescent="0.25">
      <c r="H213" s="2" t="s">
        <v>397</v>
      </c>
      <c r="I213" s="6" t="s">
        <v>447</v>
      </c>
      <c r="J213" s="6" t="s">
        <v>447</v>
      </c>
      <c r="K213" s="2" t="s">
        <v>448</v>
      </c>
      <c r="N213" s="86">
        <v>296</v>
      </c>
      <c r="O213" s="87" t="s">
        <v>1286</v>
      </c>
    </row>
    <row r="214" spans="8:15" ht="13.5" customHeight="1" x14ac:dyDescent="0.25">
      <c r="H214" s="2" t="s">
        <v>397</v>
      </c>
      <c r="I214" s="6" t="s">
        <v>447</v>
      </c>
      <c r="J214" s="6" t="s">
        <v>449</v>
      </c>
      <c r="K214" s="2" t="s">
        <v>450</v>
      </c>
      <c r="N214" s="86">
        <v>584</v>
      </c>
      <c r="O214" s="87" t="s">
        <v>1288</v>
      </c>
    </row>
    <row r="215" spans="8:15" ht="13.5" customHeight="1" x14ac:dyDescent="0.25">
      <c r="H215" s="2" t="s">
        <v>397</v>
      </c>
      <c r="I215" s="6" t="s">
        <v>447</v>
      </c>
      <c r="J215" s="6" t="s">
        <v>451</v>
      </c>
      <c r="K215" s="2" t="s">
        <v>452</v>
      </c>
      <c r="N215" s="86">
        <v>583</v>
      </c>
      <c r="O215" s="87" t="s">
        <v>1290</v>
      </c>
    </row>
    <row r="216" spans="8:15" ht="13.5" customHeight="1" x14ac:dyDescent="0.25">
      <c r="H216" s="2" t="s">
        <v>397</v>
      </c>
      <c r="I216" s="6" t="s">
        <v>453</v>
      </c>
      <c r="J216" s="6" t="s">
        <v>453</v>
      </c>
      <c r="K216" s="2" t="s">
        <v>454</v>
      </c>
      <c r="N216" s="86">
        <v>520</v>
      </c>
      <c r="O216" s="87" t="s">
        <v>1292</v>
      </c>
    </row>
    <row r="217" spans="8:15" ht="13.5" customHeight="1" x14ac:dyDescent="0.25">
      <c r="H217" s="2" t="s">
        <v>397</v>
      </c>
      <c r="I217" s="6" t="s">
        <v>453</v>
      </c>
      <c r="J217" s="6" t="s">
        <v>455</v>
      </c>
      <c r="K217" s="2" t="s">
        <v>456</v>
      </c>
      <c r="N217" s="86">
        <v>554</v>
      </c>
      <c r="O217" s="87" t="s">
        <v>1294</v>
      </c>
    </row>
    <row r="218" spans="8:15" ht="13.5" customHeight="1" x14ac:dyDescent="0.25">
      <c r="H218" s="2" t="s">
        <v>397</v>
      </c>
      <c r="I218" s="6" t="s">
        <v>453</v>
      </c>
      <c r="J218" s="6" t="s">
        <v>457</v>
      </c>
      <c r="K218" s="2" t="s">
        <v>458</v>
      </c>
      <c r="N218" s="86">
        <v>570</v>
      </c>
      <c r="O218" s="87" t="s">
        <v>1296</v>
      </c>
    </row>
    <row r="219" spans="8:15" ht="13.5" customHeight="1" x14ac:dyDescent="0.25">
      <c r="H219" s="2" t="s">
        <v>397</v>
      </c>
      <c r="I219" s="6" t="s">
        <v>453</v>
      </c>
      <c r="J219" s="6" t="s">
        <v>459</v>
      </c>
      <c r="K219" s="2" t="s">
        <v>460</v>
      </c>
      <c r="N219" s="86">
        <v>582</v>
      </c>
      <c r="O219" s="87" t="s">
        <v>1298</v>
      </c>
    </row>
    <row r="220" spans="8:15" ht="13.5" customHeight="1" x14ac:dyDescent="0.25">
      <c r="H220" s="2" t="s">
        <v>397</v>
      </c>
      <c r="I220" s="6" t="s">
        <v>453</v>
      </c>
      <c r="J220" s="6" t="s">
        <v>461</v>
      </c>
      <c r="K220" s="2" t="s">
        <v>462</v>
      </c>
      <c r="N220" s="86">
        <v>598</v>
      </c>
      <c r="O220" s="87" t="s">
        <v>1300</v>
      </c>
    </row>
    <row r="221" spans="8:15" ht="13.5" customHeight="1" x14ac:dyDescent="0.25">
      <c r="H221" s="2" t="s">
        <v>397</v>
      </c>
      <c r="I221" s="6" t="s">
        <v>453</v>
      </c>
      <c r="J221" s="6" t="s">
        <v>463</v>
      </c>
      <c r="K221" s="2" t="s">
        <v>464</v>
      </c>
      <c r="N221" s="86">
        <v>882</v>
      </c>
      <c r="O221" s="87" t="s">
        <v>1301</v>
      </c>
    </row>
    <row r="222" spans="8:15" ht="13.5" customHeight="1" x14ac:dyDescent="0.25">
      <c r="H222" s="2" t="s">
        <v>397</v>
      </c>
      <c r="I222" s="6" t="s">
        <v>465</v>
      </c>
      <c r="J222" s="6" t="s">
        <v>465</v>
      </c>
      <c r="K222" s="2" t="s">
        <v>466</v>
      </c>
      <c r="N222" s="86" t="s">
        <v>1081</v>
      </c>
      <c r="O222" s="87" t="s">
        <v>1303</v>
      </c>
    </row>
    <row r="223" spans="8:15" ht="13.5" customHeight="1" x14ac:dyDescent="0.25">
      <c r="H223" s="2" t="s">
        <v>397</v>
      </c>
      <c r="I223" s="6" t="s">
        <v>465</v>
      </c>
      <c r="J223" s="6" t="s">
        <v>467</v>
      </c>
      <c r="K223" s="2" t="s">
        <v>468</v>
      </c>
      <c r="N223" s="86">
        <v>772</v>
      </c>
      <c r="O223" s="87" t="s">
        <v>1305</v>
      </c>
    </row>
    <row r="224" spans="8:15" ht="13.5" customHeight="1" x14ac:dyDescent="0.25">
      <c r="H224" s="2" t="s">
        <v>397</v>
      </c>
      <c r="I224" s="6" t="s">
        <v>465</v>
      </c>
      <c r="J224" s="6" t="s">
        <v>469</v>
      </c>
      <c r="K224" s="2" t="s">
        <v>470</v>
      </c>
      <c r="N224" s="86">
        <v>776</v>
      </c>
      <c r="O224" s="87" t="s">
        <v>1307</v>
      </c>
    </row>
    <row r="225" spans="8:15" ht="13.5" customHeight="1" x14ac:dyDescent="0.25">
      <c r="H225" s="2" t="s">
        <v>397</v>
      </c>
      <c r="I225" s="6" t="s">
        <v>471</v>
      </c>
      <c r="J225" s="6" t="s">
        <v>471</v>
      </c>
      <c r="K225" s="2" t="s">
        <v>472</v>
      </c>
      <c r="N225" s="86">
        <v>778</v>
      </c>
      <c r="O225" s="87" t="s">
        <v>1309</v>
      </c>
    </row>
    <row r="226" spans="8:15" ht="13.5" customHeight="1" x14ac:dyDescent="0.25">
      <c r="H226" s="2" t="s">
        <v>397</v>
      </c>
      <c r="I226" s="6" t="s">
        <v>471</v>
      </c>
      <c r="J226" s="6" t="s">
        <v>473</v>
      </c>
      <c r="K226" s="2" t="s">
        <v>474</v>
      </c>
      <c r="N226" s="86">
        <v>548</v>
      </c>
      <c r="O226" s="87" t="s">
        <v>1311</v>
      </c>
    </row>
    <row r="227" spans="8:15" ht="13.5" customHeight="1" x14ac:dyDescent="0.25">
      <c r="H227" s="2" t="s">
        <v>397</v>
      </c>
      <c r="I227" s="6" t="s">
        <v>471</v>
      </c>
      <c r="J227" s="6" t="s">
        <v>475</v>
      </c>
      <c r="K227" s="2" t="s">
        <v>476</v>
      </c>
      <c r="N227" s="86">
        <v>954</v>
      </c>
      <c r="O227" s="87" t="s">
        <v>2220</v>
      </c>
    </row>
    <row r="228" spans="8:15" ht="13.5" customHeight="1" thickBot="1" x14ac:dyDescent="0.3">
      <c r="H228" s="2" t="s">
        <v>397</v>
      </c>
      <c r="I228" s="6" t="s">
        <v>477</v>
      </c>
      <c r="J228" s="6" t="s">
        <v>477</v>
      </c>
      <c r="K228" s="2" t="s">
        <v>478</v>
      </c>
      <c r="N228" s="91" t="s">
        <v>2212</v>
      </c>
      <c r="O228" s="92" t="s">
        <v>2222</v>
      </c>
    </row>
    <row r="229" spans="8:15" ht="13.5" customHeight="1" thickBot="1" x14ac:dyDescent="0.3">
      <c r="H229" s="2" t="s">
        <v>397</v>
      </c>
      <c r="I229" s="6" t="s">
        <v>477</v>
      </c>
      <c r="J229" s="6" t="s">
        <v>479</v>
      </c>
      <c r="K229" s="2" t="s">
        <v>480</v>
      </c>
      <c r="N229" s="91">
        <v>959</v>
      </c>
      <c r="O229" s="92" t="s">
        <v>2221</v>
      </c>
    </row>
    <row r="230" spans="8:15" ht="13.5" customHeight="1" x14ac:dyDescent="0.25">
      <c r="H230" s="2" t="s">
        <v>397</v>
      </c>
      <c r="I230" s="6" t="s">
        <v>481</v>
      </c>
      <c r="J230" s="6" t="s">
        <v>482</v>
      </c>
      <c r="K230" s="2" t="s">
        <v>483</v>
      </c>
    </row>
    <row r="231" spans="8:15" ht="13.5" customHeight="1" x14ac:dyDescent="0.25">
      <c r="H231" s="2" t="s">
        <v>397</v>
      </c>
      <c r="I231" s="6" t="s">
        <v>481</v>
      </c>
      <c r="J231" s="6" t="s">
        <v>484</v>
      </c>
      <c r="K231" s="2" t="s">
        <v>485</v>
      </c>
    </row>
    <row r="232" spans="8:15" ht="13.5" customHeight="1" x14ac:dyDescent="0.25">
      <c r="H232" s="2" t="s">
        <v>397</v>
      </c>
      <c r="I232" s="6" t="s">
        <v>481</v>
      </c>
      <c r="J232" s="6" t="s">
        <v>486</v>
      </c>
      <c r="K232" s="2" t="s">
        <v>487</v>
      </c>
    </row>
    <row r="233" spans="8:15" ht="13.5" customHeight="1" x14ac:dyDescent="0.25">
      <c r="H233" s="2" t="s">
        <v>397</v>
      </c>
      <c r="I233" s="6" t="s">
        <v>481</v>
      </c>
      <c r="J233" s="6" t="s">
        <v>488</v>
      </c>
      <c r="K233" s="2" t="s">
        <v>489</v>
      </c>
    </row>
    <row r="234" spans="8:15" ht="13.5" customHeight="1" x14ac:dyDescent="0.25">
      <c r="H234" s="2" t="s">
        <v>397</v>
      </c>
      <c r="I234" s="6" t="s">
        <v>490</v>
      </c>
      <c r="J234" s="6" t="s">
        <v>490</v>
      </c>
      <c r="K234" s="2" t="s">
        <v>491</v>
      </c>
    </row>
    <row r="235" spans="8:15" ht="13.5" customHeight="1" x14ac:dyDescent="0.25">
      <c r="H235" s="2" t="s">
        <v>397</v>
      </c>
      <c r="I235" s="6" t="s">
        <v>490</v>
      </c>
      <c r="J235" s="6" t="s">
        <v>492</v>
      </c>
      <c r="K235" s="2" t="s">
        <v>493</v>
      </c>
    </row>
    <row r="236" spans="8:15" ht="13.5" customHeight="1" x14ac:dyDescent="0.25">
      <c r="H236" s="2" t="s">
        <v>397</v>
      </c>
      <c r="I236" s="6" t="s">
        <v>490</v>
      </c>
      <c r="J236" s="6" t="s">
        <v>494</v>
      </c>
      <c r="K236" s="2" t="s">
        <v>495</v>
      </c>
    </row>
    <row r="237" spans="8:15" ht="13.5" customHeight="1" x14ac:dyDescent="0.25">
      <c r="H237" s="2" t="s">
        <v>397</v>
      </c>
      <c r="I237" s="6" t="s">
        <v>490</v>
      </c>
      <c r="J237" s="6" t="s">
        <v>496</v>
      </c>
      <c r="K237" s="2" t="s">
        <v>497</v>
      </c>
    </row>
    <row r="238" spans="8:15" ht="13.5" customHeight="1" x14ac:dyDescent="0.25">
      <c r="H238" s="2" t="s">
        <v>397</v>
      </c>
      <c r="I238" s="6" t="s">
        <v>498</v>
      </c>
      <c r="J238" s="6" t="s">
        <v>498</v>
      </c>
      <c r="K238" s="2" t="s">
        <v>499</v>
      </c>
    </row>
    <row r="239" spans="8:15" ht="13.5" customHeight="1" x14ac:dyDescent="0.25">
      <c r="H239" s="2" t="s">
        <v>397</v>
      </c>
      <c r="I239" s="6" t="s">
        <v>498</v>
      </c>
      <c r="J239" s="6" t="s">
        <v>500</v>
      </c>
      <c r="K239" s="2" t="s">
        <v>501</v>
      </c>
    </row>
    <row r="240" spans="8:15" ht="13.5" customHeight="1" x14ac:dyDescent="0.25">
      <c r="H240" s="2" t="s">
        <v>502</v>
      </c>
      <c r="I240" s="3" t="s">
        <v>503</v>
      </c>
      <c r="J240" s="3" t="s">
        <v>503</v>
      </c>
      <c r="K240" s="2" t="s">
        <v>504</v>
      </c>
    </row>
    <row r="241" spans="8:11" ht="13.5" customHeight="1" x14ac:dyDescent="0.25">
      <c r="H241" s="2" t="s">
        <v>502</v>
      </c>
      <c r="I241" s="3" t="s">
        <v>503</v>
      </c>
      <c r="J241" s="3" t="s">
        <v>505</v>
      </c>
      <c r="K241" s="2" t="s">
        <v>506</v>
      </c>
    </row>
    <row r="242" spans="8:11" ht="13.5" customHeight="1" x14ac:dyDescent="0.25">
      <c r="H242" s="2" t="s">
        <v>502</v>
      </c>
      <c r="I242" s="3" t="s">
        <v>503</v>
      </c>
      <c r="J242" s="3" t="s">
        <v>507</v>
      </c>
      <c r="K242" s="2" t="s">
        <v>508</v>
      </c>
    </row>
    <row r="243" spans="8:11" ht="13.5" customHeight="1" x14ac:dyDescent="0.25">
      <c r="H243" s="2" t="s">
        <v>502</v>
      </c>
      <c r="I243" s="3" t="s">
        <v>503</v>
      </c>
      <c r="J243" s="3" t="s">
        <v>509</v>
      </c>
      <c r="K243" s="2" t="s">
        <v>510</v>
      </c>
    </row>
    <row r="244" spans="8:11" ht="13.5" customHeight="1" x14ac:dyDescent="0.25">
      <c r="H244" s="2" t="s">
        <v>502</v>
      </c>
      <c r="I244" s="3" t="s">
        <v>511</v>
      </c>
      <c r="J244" s="3" t="s">
        <v>511</v>
      </c>
      <c r="K244" s="2" t="s">
        <v>512</v>
      </c>
    </row>
    <row r="245" spans="8:11" ht="13.5" customHeight="1" x14ac:dyDescent="0.25">
      <c r="H245" s="2" t="s">
        <v>502</v>
      </c>
      <c r="I245" s="3" t="s">
        <v>511</v>
      </c>
      <c r="J245" s="3" t="s">
        <v>513</v>
      </c>
      <c r="K245" s="2" t="s">
        <v>514</v>
      </c>
    </row>
    <row r="246" spans="8:11" ht="13.5" customHeight="1" x14ac:dyDescent="0.25">
      <c r="H246" s="2" t="s">
        <v>502</v>
      </c>
      <c r="I246" s="3" t="s">
        <v>511</v>
      </c>
      <c r="J246" s="3" t="s">
        <v>515</v>
      </c>
      <c r="K246" s="2" t="s">
        <v>516</v>
      </c>
    </row>
    <row r="247" spans="8:11" ht="13.5" customHeight="1" x14ac:dyDescent="0.25">
      <c r="H247" s="2" t="s">
        <v>502</v>
      </c>
      <c r="I247" s="3" t="s">
        <v>511</v>
      </c>
      <c r="J247" s="3" t="s">
        <v>517</v>
      </c>
      <c r="K247" s="2" t="s">
        <v>518</v>
      </c>
    </row>
    <row r="248" spans="8:11" ht="13.5" customHeight="1" x14ac:dyDescent="0.25">
      <c r="H248" s="2" t="s">
        <v>502</v>
      </c>
      <c r="I248" s="3" t="s">
        <v>519</v>
      </c>
      <c r="J248" s="3" t="s">
        <v>519</v>
      </c>
      <c r="K248" s="2" t="s">
        <v>520</v>
      </c>
    </row>
    <row r="249" spans="8:11" ht="13.5" customHeight="1" x14ac:dyDescent="0.25">
      <c r="H249" s="2" t="s">
        <v>502</v>
      </c>
      <c r="I249" s="3" t="s">
        <v>519</v>
      </c>
      <c r="J249" s="3" t="s">
        <v>521</v>
      </c>
      <c r="K249" s="2" t="s">
        <v>522</v>
      </c>
    </row>
    <row r="250" spans="8:11" ht="13.5" customHeight="1" x14ac:dyDescent="0.25">
      <c r="H250" s="2" t="s">
        <v>502</v>
      </c>
      <c r="I250" s="3" t="s">
        <v>519</v>
      </c>
      <c r="J250" s="3" t="s">
        <v>523</v>
      </c>
      <c r="K250" s="2" t="s">
        <v>524</v>
      </c>
    </row>
    <row r="251" spans="8:11" ht="13.5" customHeight="1" x14ac:dyDescent="0.25">
      <c r="H251" s="2" t="s">
        <v>502</v>
      </c>
      <c r="I251" s="3" t="s">
        <v>525</v>
      </c>
      <c r="J251" s="3" t="s">
        <v>525</v>
      </c>
      <c r="K251" s="2" t="s">
        <v>526</v>
      </c>
    </row>
    <row r="252" spans="8:11" ht="13.5" customHeight="1" x14ac:dyDescent="0.25">
      <c r="H252" s="2" t="s">
        <v>502</v>
      </c>
      <c r="I252" s="3" t="s">
        <v>525</v>
      </c>
      <c r="J252" s="3" t="s">
        <v>527</v>
      </c>
      <c r="K252" s="2" t="s">
        <v>528</v>
      </c>
    </row>
    <row r="253" spans="8:11" ht="13.5" customHeight="1" x14ac:dyDescent="0.25">
      <c r="H253" s="2" t="s">
        <v>502</v>
      </c>
      <c r="I253" s="3" t="s">
        <v>529</v>
      </c>
      <c r="J253" s="3" t="s">
        <v>529</v>
      </c>
      <c r="K253" s="2" t="s">
        <v>530</v>
      </c>
    </row>
    <row r="254" spans="8:11" ht="13.5" customHeight="1" x14ac:dyDescent="0.25">
      <c r="H254" s="2" t="s">
        <v>502</v>
      </c>
      <c r="I254" s="3" t="s">
        <v>529</v>
      </c>
      <c r="J254" s="3" t="s">
        <v>531</v>
      </c>
      <c r="K254" s="2" t="s">
        <v>532</v>
      </c>
    </row>
    <row r="255" spans="8:11" ht="13.5" customHeight="1" x14ac:dyDescent="0.25">
      <c r="H255" s="2" t="s">
        <v>502</v>
      </c>
      <c r="I255" s="3" t="s">
        <v>160</v>
      </c>
      <c r="J255" s="3" t="s">
        <v>160</v>
      </c>
      <c r="K255" s="2" t="s">
        <v>533</v>
      </c>
    </row>
    <row r="256" spans="8:11" ht="13.5" customHeight="1" x14ac:dyDescent="0.25">
      <c r="H256" s="2" t="s">
        <v>502</v>
      </c>
      <c r="I256" s="3" t="s">
        <v>160</v>
      </c>
      <c r="J256" s="6" t="s">
        <v>534</v>
      </c>
      <c r="K256" s="2" t="s">
        <v>535</v>
      </c>
    </row>
    <row r="257" spans="8:11" ht="13.5" customHeight="1" x14ac:dyDescent="0.25">
      <c r="H257" s="2" t="s">
        <v>502</v>
      </c>
      <c r="I257" s="6" t="s">
        <v>536</v>
      </c>
      <c r="J257" s="6" t="s">
        <v>536</v>
      </c>
      <c r="K257" s="2" t="s">
        <v>537</v>
      </c>
    </row>
    <row r="258" spans="8:11" ht="13.5" customHeight="1" x14ac:dyDescent="0.25">
      <c r="H258" s="2" t="s">
        <v>502</v>
      </c>
      <c r="I258" s="6" t="s">
        <v>536</v>
      </c>
      <c r="J258" s="6" t="s">
        <v>538</v>
      </c>
      <c r="K258" s="2" t="s">
        <v>539</v>
      </c>
    </row>
    <row r="259" spans="8:11" ht="13.5" customHeight="1" x14ac:dyDescent="0.25">
      <c r="H259" s="2" t="s">
        <v>502</v>
      </c>
      <c r="I259" s="6" t="s">
        <v>536</v>
      </c>
      <c r="J259" s="6" t="s">
        <v>540</v>
      </c>
      <c r="K259" s="2" t="s">
        <v>541</v>
      </c>
    </row>
    <row r="260" spans="8:11" ht="13.5" customHeight="1" x14ac:dyDescent="0.25">
      <c r="H260" s="2" t="s">
        <v>502</v>
      </c>
      <c r="I260" s="6" t="s">
        <v>542</v>
      </c>
      <c r="J260" s="6" t="s">
        <v>542</v>
      </c>
      <c r="K260" s="2" t="s">
        <v>543</v>
      </c>
    </row>
    <row r="261" spans="8:11" ht="13.5" customHeight="1" x14ac:dyDescent="0.25">
      <c r="H261" s="2" t="s">
        <v>502</v>
      </c>
      <c r="I261" s="6" t="s">
        <v>542</v>
      </c>
      <c r="J261" s="6" t="s">
        <v>544</v>
      </c>
      <c r="K261" s="2" t="s">
        <v>545</v>
      </c>
    </row>
    <row r="262" spans="8:11" ht="13.5" customHeight="1" x14ac:dyDescent="0.25">
      <c r="H262" s="2" t="s">
        <v>502</v>
      </c>
      <c r="I262" s="6" t="s">
        <v>546</v>
      </c>
      <c r="J262" s="6" t="s">
        <v>546</v>
      </c>
      <c r="K262" s="2" t="s">
        <v>547</v>
      </c>
    </row>
    <row r="263" spans="8:11" ht="13.5" customHeight="1" x14ac:dyDescent="0.25">
      <c r="H263" s="2" t="s">
        <v>502</v>
      </c>
      <c r="I263" s="6" t="s">
        <v>546</v>
      </c>
      <c r="J263" s="6" t="s">
        <v>548</v>
      </c>
      <c r="K263" s="2" t="s">
        <v>549</v>
      </c>
    </row>
    <row r="264" spans="8:11" ht="13.5" customHeight="1" x14ac:dyDescent="0.25">
      <c r="H264" s="2" t="s">
        <v>502</v>
      </c>
      <c r="I264" s="6" t="s">
        <v>546</v>
      </c>
      <c r="J264" s="6" t="s">
        <v>550</v>
      </c>
      <c r="K264" s="2" t="s">
        <v>551</v>
      </c>
    </row>
    <row r="265" spans="8:11" ht="13.5" customHeight="1" x14ac:dyDescent="0.25">
      <c r="H265" s="2" t="s">
        <v>552</v>
      </c>
      <c r="I265" s="3" t="s">
        <v>552</v>
      </c>
      <c r="J265" s="3" t="s">
        <v>552</v>
      </c>
      <c r="K265" s="2" t="s">
        <v>553</v>
      </c>
    </row>
    <row r="266" spans="8:11" ht="13.5" customHeight="1" x14ac:dyDescent="0.25">
      <c r="H266" s="2" t="s">
        <v>552</v>
      </c>
      <c r="I266" s="3" t="s">
        <v>554</v>
      </c>
      <c r="J266" s="3" t="s">
        <v>554</v>
      </c>
      <c r="K266" s="2" t="s">
        <v>555</v>
      </c>
    </row>
    <row r="267" spans="8:11" ht="13.5" customHeight="1" x14ac:dyDescent="0.25">
      <c r="H267" s="2" t="s">
        <v>552</v>
      </c>
      <c r="I267" s="3" t="s">
        <v>554</v>
      </c>
      <c r="J267" s="3" t="s">
        <v>556</v>
      </c>
      <c r="K267" s="2" t="s">
        <v>557</v>
      </c>
    </row>
    <row r="268" spans="8:11" ht="13.5" customHeight="1" x14ac:dyDescent="0.25">
      <c r="H268" s="2" t="s">
        <v>552</v>
      </c>
      <c r="I268" s="3" t="s">
        <v>554</v>
      </c>
      <c r="J268" s="3" t="s">
        <v>558</v>
      </c>
      <c r="K268" s="2" t="s">
        <v>559</v>
      </c>
    </row>
    <row r="269" spans="8:11" ht="13.5" customHeight="1" x14ac:dyDescent="0.25">
      <c r="H269" s="2" t="s">
        <v>552</v>
      </c>
      <c r="I269" s="3" t="s">
        <v>554</v>
      </c>
      <c r="J269" s="3" t="s">
        <v>560</v>
      </c>
      <c r="K269" s="2" t="s">
        <v>561</v>
      </c>
    </row>
    <row r="270" spans="8:11" ht="13.5" customHeight="1" x14ac:dyDescent="0.25">
      <c r="H270" s="2" t="s">
        <v>552</v>
      </c>
      <c r="I270" s="3" t="s">
        <v>562</v>
      </c>
      <c r="J270" s="3" t="s">
        <v>562</v>
      </c>
      <c r="K270" s="2" t="s">
        <v>563</v>
      </c>
    </row>
    <row r="271" spans="8:11" ht="13.5" customHeight="1" x14ac:dyDescent="0.25">
      <c r="H271" s="2" t="s">
        <v>552</v>
      </c>
      <c r="I271" s="3" t="s">
        <v>562</v>
      </c>
      <c r="J271" s="3" t="s">
        <v>564</v>
      </c>
      <c r="K271" s="2" t="s">
        <v>565</v>
      </c>
    </row>
    <row r="272" spans="8:11" ht="13.5" customHeight="1" x14ac:dyDescent="0.25">
      <c r="H272" s="2" t="s">
        <v>552</v>
      </c>
      <c r="I272" s="3" t="s">
        <v>562</v>
      </c>
      <c r="J272" s="3" t="s">
        <v>566</v>
      </c>
      <c r="K272" s="2" t="s">
        <v>567</v>
      </c>
    </row>
    <row r="273" spans="8:11" ht="13.5" customHeight="1" x14ac:dyDescent="0.25">
      <c r="H273" s="2" t="s">
        <v>552</v>
      </c>
      <c r="I273" s="3" t="s">
        <v>568</v>
      </c>
      <c r="J273" s="3" t="s">
        <v>568</v>
      </c>
      <c r="K273" s="2" t="s">
        <v>569</v>
      </c>
    </row>
    <row r="274" spans="8:11" ht="13.5" customHeight="1" x14ac:dyDescent="0.25">
      <c r="H274" s="2" t="s">
        <v>552</v>
      </c>
      <c r="I274" s="3" t="s">
        <v>568</v>
      </c>
      <c r="J274" s="3" t="s">
        <v>570</v>
      </c>
      <c r="K274" s="2" t="s">
        <v>571</v>
      </c>
    </row>
    <row r="275" spans="8:11" ht="13.5" customHeight="1" x14ac:dyDescent="0.25">
      <c r="H275" s="2" t="s">
        <v>552</v>
      </c>
      <c r="I275" s="3" t="s">
        <v>568</v>
      </c>
      <c r="J275" s="3" t="s">
        <v>572</v>
      </c>
      <c r="K275" s="2" t="s">
        <v>573</v>
      </c>
    </row>
    <row r="276" spans="8:11" ht="13.5" customHeight="1" x14ac:dyDescent="0.25">
      <c r="H276" s="2" t="s">
        <v>552</v>
      </c>
      <c r="I276" s="3" t="s">
        <v>568</v>
      </c>
      <c r="J276" s="3" t="s">
        <v>574</v>
      </c>
      <c r="K276" s="2" t="s">
        <v>575</v>
      </c>
    </row>
    <row r="277" spans="8:11" ht="13.5" customHeight="1" x14ac:dyDescent="0.25">
      <c r="H277" s="2" t="s">
        <v>552</v>
      </c>
      <c r="I277" s="3" t="s">
        <v>576</v>
      </c>
      <c r="J277" s="3" t="s">
        <v>576</v>
      </c>
      <c r="K277" s="2" t="s">
        <v>577</v>
      </c>
    </row>
    <row r="278" spans="8:11" ht="13.5" customHeight="1" x14ac:dyDescent="0.25">
      <c r="H278" s="2" t="s">
        <v>552</v>
      </c>
      <c r="I278" s="3" t="s">
        <v>576</v>
      </c>
      <c r="J278" s="3" t="s">
        <v>578</v>
      </c>
      <c r="K278" s="2" t="s">
        <v>579</v>
      </c>
    </row>
    <row r="279" spans="8:11" ht="13.5" customHeight="1" x14ac:dyDescent="0.25">
      <c r="H279" s="2" t="s">
        <v>552</v>
      </c>
      <c r="I279" s="3" t="s">
        <v>576</v>
      </c>
      <c r="J279" s="3" t="s">
        <v>580</v>
      </c>
      <c r="K279" s="2" t="s">
        <v>581</v>
      </c>
    </row>
    <row r="280" spans="8:11" ht="13.5" customHeight="1" x14ac:dyDescent="0.25">
      <c r="H280" s="2" t="s">
        <v>552</v>
      </c>
      <c r="I280" s="3" t="s">
        <v>576</v>
      </c>
      <c r="J280" s="3" t="s">
        <v>582</v>
      </c>
      <c r="K280" s="2" t="s">
        <v>583</v>
      </c>
    </row>
    <row r="281" spans="8:11" ht="13.5" customHeight="1" x14ac:dyDescent="0.25">
      <c r="H281" s="2" t="s">
        <v>552</v>
      </c>
      <c r="I281" s="3" t="s">
        <v>584</v>
      </c>
      <c r="J281" s="3" t="s">
        <v>584</v>
      </c>
      <c r="K281" s="2" t="s">
        <v>585</v>
      </c>
    </row>
    <row r="282" spans="8:11" ht="13.5" customHeight="1" x14ac:dyDescent="0.25">
      <c r="H282" s="2" t="s">
        <v>552</v>
      </c>
      <c r="I282" s="3" t="s">
        <v>584</v>
      </c>
      <c r="J282" s="3" t="s">
        <v>586</v>
      </c>
      <c r="K282" s="2" t="s">
        <v>587</v>
      </c>
    </row>
    <row r="283" spans="8:11" ht="13.5" customHeight="1" x14ac:dyDescent="0.25">
      <c r="H283" s="2" t="s">
        <v>552</v>
      </c>
      <c r="I283" s="3" t="s">
        <v>584</v>
      </c>
      <c r="J283" s="3" t="s">
        <v>588</v>
      </c>
      <c r="K283" s="2" t="s">
        <v>589</v>
      </c>
    </row>
    <row r="284" spans="8:11" ht="13.5" customHeight="1" x14ac:dyDescent="0.25">
      <c r="H284" s="2" t="s">
        <v>552</v>
      </c>
      <c r="I284" s="3" t="s">
        <v>584</v>
      </c>
      <c r="J284" s="3" t="s">
        <v>590</v>
      </c>
      <c r="K284" s="2" t="s">
        <v>591</v>
      </c>
    </row>
    <row r="285" spans="8:11" ht="13.5" customHeight="1" x14ac:dyDescent="0.25">
      <c r="H285" s="2" t="s">
        <v>552</v>
      </c>
      <c r="I285" s="3" t="s">
        <v>584</v>
      </c>
      <c r="J285" s="3" t="s">
        <v>592</v>
      </c>
      <c r="K285" s="2" t="s">
        <v>593</v>
      </c>
    </row>
    <row r="286" spans="8:11" ht="13.5" customHeight="1" x14ac:dyDescent="0.25">
      <c r="H286" s="2" t="s">
        <v>552</v>
      </c>
      <c r="I286" s="3" t="s">
        <v>594</v>
      </c>
      <c r="J286" s="3" t="s">
        <v>594</v>
      </c>
      <c r="K286" s="2" t="s">
        <v>595</v>
      </c>
    </row>
    <row r="287" spans="8:11" ht="13.5" customHeight="1" x14ac:dyDescent="0.25">
      <c r="H287" s="2" t="s">
        <v>552</v>
      </c>
      <c r="I287" s="3" t="s">
        <v>594</v>
      </c>
      <c r="J287" s="3" t="s">
        <v>596</v>
      </c>
      <c r="K287" s="2" t="s">
        <v>597</v>
      </c>
    </row>
    <row r="288" spans="8:11" ht="13.5" customHeight="1" x14ac:dyDescent="0.25">
      <c r="H288" s="2" t="s">
        <v>552</v>
      </c>
      <c r="I288" s="3" t="s">
        <v>594</v>
      </c>
      <c r="J288" s="3" t="s">
        <v>598</v>
      </c>
      <c r="K288" s="2" t="s">
        <v>599</v>
      </c>
    </row>
    <row r="289" spans="8:11" ht="13.5" customHeight="1" x14ac:dyDescent="0.25">
      <c r="H289" s="2" t="s">
        <v>552</v>
      </c>
      <c r="I289" s="3" t="s">
        <v>594</v>
      </c>
      <c r="J289" s="3" t="s">
        <v>600</v>
      </c>
      <c r="K289" s="2" t="s">
        <v>601</v>
      </c>
    </row>
    <row r="290" spans="8:11" ht="13.5" customHeight="1" x14ac:dyDescent="0.25">
      <c r="H290" s="2" t="s">
        <v>552</v>
      </c>
      <c r="I290" s="3" t="s">
        <v>602</v>
      </c>
      <c r="J290" s="3" t="s">
        <v>602</v>
      </c>
      <c r="K290" s="2" t="s">
        <v>603</v>
      </c>
    </row>
    <row r="291" spans="8:11" ht="13.5" customHeight="1" x14ac:dyDescent="0.25">
      <c r="H291" s="2" t="s">
        <v>552</v>
      </c>
      <c r="I291" s="3" t="s">
        <v>602</v>
      </c>
      <c r="J291" s="3" t="s">
        <v>604</v>
      </c>
      <c r="K291" s="2" t="s">
        <v>605</v>
      </c>
    </row>
    <row r="292" spans="8:11" ht="13.5" customHeight="1" x14ac:dyDescent="0.25">
      <c r="H292" s="2" t="s">
        <v>552</v>
      </c>
      <c r="I292" s="3" t="s">
        <v>602</v>
      </c>
      <c r="J292" s="3" t="s">
        <v>606</v>
      </c>
      <c r="K292" s="2" t="s">
        <v>607</v>
      </c>
    </row>
    <row r="293" spans="8:11" ht="13.5" customHeight="1" x14ac:dyDescent="0.25">
      <c r="H293" s="2" t="s">
        <v>552</v>
      </c>
      <c r="I293" s="3" t="s">
        <v>602</v>
      </c>
      <c r="J293" s="3" t="s">
        <v>608</v>
      </c>
      <c r="K293" s="2" t="s">
        <v>609</v>
      </c>
    </row>
    <row r="294" spans="8:11" ht="13.5" customHeight="1" x14ac:dyDescent="0.25">
      <c r="H294" s="2" t="s">
        <v>552</v>
      </c>
      <c r="I294" s="3" t="s">
        <v>602</v>
      </c>
      <c r="J294" s="3" t="s">
        <v>610</v>
      </c>
      <c r="K294" s="2" t="s">
        <v>611</v>
      </c>
    </row>
    <row r="295" spans="8:11" ht="13.5" customHeight="1" x14ac:dyDescent="0.25">
      <c r="H295" s="2" t="s">
        <v>552</v>
      </c>
      <c r="I295" s="3" t="s">
        <v>612</v>
      </c>
      <c r="J295" s="3" t="s">
        <v>612</v>
      </c>
      <c r="K295" s="2" t="s">
        <v>613</v>
      </c>
    </row>
    <row r="296" spans="8:11" ht="13.5" customHeight="1" x14ac:dyDescent="0.25">
      <c r="H296" s="2" t="s">
        <v>552</v>
      </c>
      <c r="I296" s="3" t="s">
        <v>612</v>
      </c>
      <c r="J296" s="3" t="s">
        <v>614</v>
      </c>
      <c r="K296" s="2" t="s">
        <v>615</v>
      </c>
    </row>
    <row r="297" spans="8:11" ht="13.5" customHeight="1" x14ac:dyDescent="0.25">
      <c r="H297" s="2" t="s">
        <v>552</v>
      </c>
      <c r="I297" s="3" t="s">
        <v>612</v>
      </c>
      <c r="J297" s="3" t="s">
        <v>616</v>
      </c>
      <c r="K297" s="2" t="s">
        <v>617</v>
      </c>
    </row>
    <row r="298" spans="8:11" ht="13.5" customHeight="1" x14ac:dyDescent="0.25">
      <c r="H298" s="2" t="s">
        <v>552</v>
      </c>
      <c r="I298" s="3" t="s">
        <v>612</v>
      </c>
      <c r="J298" s="3" t="s">
        <v>618</v>
      </c>
      <c r="K298" s="2" t="s">
        <v>619</v>
      </c>
    </row>
    <row r="299" spans="8:11" ht="13.5" customHeight="1" x14ac:dyDescent="0.25">
      <c r="H299" s="2" t="s">
        <v>552</v>
      </c>
      <c r="I299" s="3" t="s">
        <v>612</v>
      </c>
      <c r="J299" s="3" t="s">
        <v>620</v>
      </c>
      <c r="K299" s="2" t="s">
        <v>621</v>
      </c>
    </row>
    <row r="300" spans="8:11" ht="13.5" customHeight="1" x14ac:dyDescent="0.25">
      <c r="H300" s="2" t="s">
        <v>552</v>
      </c>
      <c r="I300" s="3" t="s">
        <v>622</v>
      </c>
      <c r="J300" s="3" t="s">
        <v>622</v>
      </c>
      <c r="K300" s="2" t="s">
        <v>2205</v>
      </c>
    </row>
    <row r="301" spans="8:11" ht="13.5" customHeight="1" x14ac:dyDescent="0.25">
      <c r="H301" s="2" t="s">
        <v>552</v>
      </c>
      <c r="I301" s="3" t="s">
        <v>622</v>
      </c>
      <c r="J301" s="3" t="s">
        <v>623</v>
      </c>
      <c r="K301" s="2" t="s">
        <v>2206</v>
      </c>
    </row>
    <row r="302" spans="8:11" ht="13.5" customHeight="1" x14ac:dyDescent="0.25">
      <c r="H302" s="2" t="s">
        <v>552</v>
      </c>
      <c r="I302" s="3" t="s">
        <v>622</v>
      </c>
      <c r="J302" s="3" t="s">
        <v>624</v>
      </c>
      <c r="K302" s="2" t="s">
        <v>2207</v>
      </c>
    </row>
    <row r="303" spans="8:11" ht="13.5" customHeight="1" x14ac:dyDescent="0.25">
      <c r="H303" s="2" t="s">
        <v>625</v>
      </c>
      <c r="I303" s="3" t="s">
        <v>625</v>
      </c>
      <c r="J303" s="3" t="s">
        <v>625</v>
      </c>
      <c r="K303" s="2" t="s">
        <v>626</v>
      </c>
    </row>
    <row r="304" spans="8:11" ht="13.5" customHeight="1" x14ac:dyDescent="0.25">
      <c r="H304" s="2" t="s">
        <v>625</v>
      </c>
      <c r="I304" s="3" t="s">
        <v>625</v>
      </c>
      <c r="J304" s="3" t="s">
        <v>627</v>
      </c>
      <c r="K304" s="2" t="s">
        <v>628</v>
      </c>
    </row>
    <row r="305" spans="8:11" ht="13.5" customHeight="1" x14ac:dyDescent="0.25">
      <c r="H305" s="2" t="s">
        <v>625</v>
      </c>
      <c r="I305" s="3" t="s">
        <v>625</v>
      </c>
      <c r="J305" s="3" t="s">
        <v>629</v>
      </c>
      <c r="K305" s="2" t="s">
        <v>630</v>
      </c>
    </row>
    <row r="306" spans="8:11" ht="13.5" customHeight="1" x14ac:dyDescent="0.25">
      <c r="H306" s="2" t="s">
        <v>625</v>
      </c>
      <c r="I306" s="3" t="s">
        <v>631</v>
      </c>
      <c r="J306" s="3" t="s">
        <v>631</v>
      </c>
      <c r="K306" s="2" t="s">
        <v>632</v>
      </c>
    </row>
    <row r="307" spans="8:11" ht="13.5" customHeight="1" x14ac:dyDescent="0.25">
      <c r="H307" s="2" t="s">
        <v>625</v>
      </c>
      <c r="I307" s="3" t="s">
        <v>631</v>
      </c>
      <c r="J307" s="3" t="s">
        <v>633</v>
      </c>
      <c r="K307" s="2" t="s">
        <v>634</v>
      </c>
    </row>
    <row r="308" spans="8:11" ht="13.5" customHeight="1" x14ac:dyDescent="0.25">
      <c r="H308" s="2" t="s">
        <v>625</v>
      </c>
      <c r="I308" s="3" t="s">
        <v>631</v>
      </c>
      <c r="J308" s="3" t="s">
        <v>635</v>
      </c>
      <c r="K308" s="2" t="s">
        <v>636</v>
      </c>
    </row>
    <row r="309" spans="8:11" ht="13.5" customHeight="1" x14ac:dyDescent="0.25">
      <c r="H309" s="2" t="s">
        <v>625</v>
      </c>
      <c r="I309" s="3" t="s">
        <v>631</v>
      </c>
      <c r="J309" s="3" t="s">
        <v>637</v>
      </c>
      <c r="K309" s="2" t="s">
        <v>638</v>
      </c>
    </row>
    <row r="310" spans="8:11" ht="13.5" customHeight="1" x14ac:dyDescent="0.25">
      <c r="H310" s="2" t="s">
        <v>625</v>
      </c>
      <c r="I310" s="3" t="s">
        <v>639</v>
      </c>
      <c r="J310" s="3" t="s">
        <v>639</v>
      </c>
      <c r="K310" s="2" t="s">
        <v>640</v>
      </c>
    </row>
    <row r="311" spans="8:11" ht="13.5" customHeight="1" x14ac:dyDescent="0.25">
      <c r="H311" s="2" t="s">
        <v>625</v>
      </c>
      <c r="I311" s="3" t="s">
        <v>639</v>
      </c>
      <c r="J311" s="3" t="s">
        <v>641</v>
      </c>
      <c r="K311" s="2" t="s">
        <v>642</v>
      </c>
    </row>
    <row r="312" spans="8:11" ht="13.5" customHeight="1" x14ac:dyDescent="0.25">
      <c r="H312" s="2" t="s">
        <v>625</v>
      </c>
      <c r="I312" s="3" t="s">
        <v>639</v>
      </c>
      <c r="J312" s="3" t="s">
        <v>643</v>
      </c>
      <c r="K312" s="2" t="s">
        <v>644</v>
      </c>
    </row>
    <row r="313" spans="8:11" ht="13.5" customHeight="1" x14ac:dyDescent="0.25">
      <c r="H313" s="2" t="s">
        <v>625</v>
      </c>
      <c r="I313" s="3" t="s">
        <v>645</v>
      </c>
      <c r="J313" s="3" t="s">
        <v>645</v>
      </c>
      <c r="K313" s="2" t="s">
        <v>646</v>
      </c>
    </row>
    <row r="314" spans="8:11" ht="13.5" customHeight="1" x14ac:dyDescent="0.25">
      <c r="H314" s="2" t="s">
        <v>625</v>
      </c>
      <c r="I314" s="3" t="s">
        <v>645</v>
      </c>
      <c r="J314" s="3" t="s">
        <v>647</v>
      </c>
      <c r="K314" s="2" t="s">
        <v>648</v>
      </c>
    </row>
    <row r="315" spans="8:11" ht="13.5" customHeight="1" x14ac:dyDescent="0.25">
      <c r="H315" s="2" t="s">
        <v>625</v>
      </c>
      <c r="I315" s="3" t="s">
        <v>645</v>
      </c>
      <c r="J315" s="3" t="s">
        <v>649</v>
      </c>
      <c r="K315" s="2" t="s">
        <v>650</v>
      </c>
    </row>
    <row r="316" spans="8:11" ht="13.5" customHeight="1" x14ac:dyDescent="0.25">
      <c r="H316" s="2" t="s">
        <v>625</v>
      </c>
      <c r="I316" s="3" t="s">
        <v>645</v>
      </c>
      <c r="J316" s="3" t="s">
        <v>651</v>
      </c>
      <c r="K316" s="2" t="s">
        <v>652</v>
      </c>
    </row>
    <row r="317" spans="8:11" ht="13.5" customHeight="1" x14ac:dyDescent="0.25">
      <c r="H317" s="2" t="s">
        <v>625</v>
      </c>
      <c r="I317" s="3" t="s">
        <v>645</v>
      </c>
      <c r="J317" s="3" t="s">
        <v>653</v>
      </c>
      <c r="K317" s="2" t="s">
        <v>654</v>
      </c>
    </row>
    <row r="318" spans="8:11" ht="13.5" customHeight="1" x14ac:dyDescent="0.25">
      <c r="H318" s="2" t="s">
        <v>625</v>
      </c>
      <c r="I318" s="3" t="s">
        <v>655</v>
      </c>
      <c r="J318" s="3" t="s">
        <v>655</v>
      </c>
      <c r="K318" s="2" t="s">
        <v>656</v>
      </c>
    </row>
    <row r="319" spans="8:11" ht="13.5" customHeight="1" x14ac:dyDescent="0.25">
      <c r="H319" s="2" t="s">
        <v>625</v>
      </c>
      <c r="I319" s="3" t="s">
        <v>655</v>
      </c>
      <c r="J319" s="3" t="s">
        <v>657</v>
      </c>
      <c r="K319" s="2" t="s">
        <v>658</v>
      </c>
    </row>
    <row r="320" spans="8:11" ht="13.5" customHeight="1" x14ac:dyDescent="0.25">
      <c r="H320" s="2" t="s">
        <v>625</v>
      </c>
      <c r="I320" s="3" t="s">
        <v>655</v>
      </c>
      <c r="J320" s="6" t="s">
        <v>659</v>
      </c>
      <c r="K320" s="2" t="s">
        <v>660</v>
      </c>
    </row>
    <row r="321" spans="8:11" ht="13.5" customHeight="1" x14ac:dyDescent="0.25">
      <c r="H321" s="2" t="s">
        <v>625</v>
      </c>
      <c r="I321" s="3" t="s">
        <v>655</v>
      </c>
      <c r="J321" s="6" t="s">
        <v>661</v>
      </c>
      <c r="K321" s="2" t="s">
        <v>662</v>
      </c>
    </row>
    <row r="322" spans="8:11" ht="13.5" customHeight="1" x14ac:dyDescent="0.25">
      <c r="H322" s="2" t="s">
        <v>625</v>
      </c>
      <c r="I322" s="6" t="s">
        <v>663</v>
      </c>
      <c r="J322" s="6" t="s">
        <v>663</v>
      </c>
      <c r="K322" s="2" t="s">
        <v>664</v>
      </c>
    </row>
    <row r="323" spans="8:11" ht="13.5" customHeight="1" x14ac:dyDescent="0.25">
      <c r="H323" s="2" t="s">
        <v>625</v>
      </c>
      <c r="I323" s="6" t="s">
        <v>663</v>
      </c>
      <c r="J323" s="6" t="s">
        <v>665</v>
      </c>
      <c r="K323" s="2" t="s">
        <v>666</v>
      </c>
    </row>
    <row r="324" spans="8:11" ht="13.5" customHeight="1" x14ac:dyDescent="0.25">
      <c r="H324" s="2" t="s">
        <v>625</v>
      </c>
      <c r="I324" s="6" t="s">
        <v>667</v>
      </c>
      <c r="J324" s="6" t="s">
        <v>667</v>
      </c>
      <c r="K324" s="2" t="s">
        <v>668</v>
      </c>
    </row>
    <row r="325" spans="8:11" ht="13.5" customHeight="1" x14ac:dyDescent="0.25">
      <c r="H325" s="2" t="s">
        <v>625</v>
      </c>
      <c r="I325" s="6" t="s">
        <v>667</v>
      </c>
      <c r="J325" s="6" t="s">
        <v>669</v>
      </c>
      <c r="K325" s="2" t="s">
        <v>670</v>
      </c>
    </row>
    <row r="326" spans="8:11" ht="13.5" customHeight="1" x14ac:dyDescent="0.25">
      <c r="H326" s="2" t="s">
        <v>625</v>
      </c>
      <c r="I326" s="6" t="s">
        <v>667</v>
      </c>
      <c r="J326" s="6" t="s">
        <v>671</v>
      </c>
      <c r="K326" s="2" t="s">
        <v>672</v>
      </c>
    </row>
    <row r="327" spans="8:11" ht="13.5" customHeight="1" x14ac:dyDescent="0.25">
      <c r="H327" s="2" t="s">
        <v>625</v>
      </c>
      <c r="I327" s="6" t="s">
        <v>673</v>
      </c>
      <c r="J327" s="6" t="s">
        <v>673</v>
      </c>
      <c r="K327" s="2" t="s">
        <v>674</v>
      </c>
    </row>
    <row r="328" spans="8:11" ht="13.5" customHeight="1" x14ac:dyDescent="0.25">
      <c r="H328" s="2" t="s">
        <v>625</v>
      </c>
      <c r="I328" s="6" t="s">
        <v>673</v>
      </c>
      <c r="J328" s="6" t="s">
        <v>675</v>
      </c>
      <c r="K328" s="2" t="s">
        <v>676</v>
      </c>
    </row>
    <row r="329" spans="8:11" ht="13.5" customHeight="1" x14ac:dyDescent="0.25">
      <c r="H329" s="2" t="s">
        <v>625</v>
      </c>
      <c r="I329" s="6" t="s">
        <v>673</v>
      </c>
      <c r="J329" s="6" t="s">
        <v>677</v>
      </c>
      <c r="K329" s="2" t="s">
        <v>678</v>
      </c>
    </row>
    <row r="330" spans="8:11" ht="13.5" customHeight="1" x14ac:dyDescent="0.25">
      <c r="H330" s="2" t="s">
        <v>625</v>
      </c>
      <c r="I330" s="6" t="s">
        <v>673</v>
      </c>
      <c r="J330" s="6" t="s">
        <v>679</v>
      </c>
      <c r="K330" s="2" t="s">
        <v>680</v>
      </c>
    </row>
    <row r="331" spans="8:11" ht="13.5" customHeight="1" x14ac:dyDescent="0.25">
      <c r="H331" s="2" t="s">
        <v>625</v>
      </c>
      <c r="I331" s="6" t="s">
        <v>681</v>
      </c>
      <c r="J331" s="6" t="s">
        <v>681</v>
      </c>
      <c r="K331" s="2" t="s">
        <v>682</v>
      </c>
    </row>
    <row r="332" spans="8:11" ht="13.5" customHeight="1" x14ac:dyDescent="0.25">
      <c r="H332" s="2" t="s">
        <v>625</v>
      </c>
      <c r="I332" s="6" t="s">
        <v>681</v>
      </c>
      <c r="J332" s="6" t="s">
        <v>683</v>
      </c>
      <c r="K332" s="2" t="s">
        <v>684</v>
      </c>
    </row>
    <row r="333" spans="8:11" ht="13.5" customHeight="1" x14ac:dyDescent="0.25">
      <c r="H333" s="2" t="s">
        <v>625</v>
      </c>
      <c r="I333" s="6" t="s">
        <v>685</v>
      </c>
      <c r="J333" s="6" t="s">
        <v>685</v>
      </c>
      <c r="K333" s="2" t="s">
        <v>686</v>
      </c>
    </row>
    <row r="334" spans="8:11" ht="13.5" customHeight="1" x14ac:dyDescent="0.25">
      <c r="H334" s="2" t="s">
        <v>625</v>
      </c>
      <c r="I334" s="6" t="s">
        <v>685</v>
      </c>
      <c r="J334" s="6" t="s">
        <v>687</v>
      </c>
      <c r="K334" s="2" t="s">
        <v>688</v>
      </c>
    </row>
    <row r="335" spans="8:11" ht="13.5" customHeight="1" x14ac:dyDescent="0.25">
      <c r="H335" s="2" t="s">
        <v>625</v>
      </c>
      <c r="I335" s="6" t="s">
        <v>685</v>
      </c>
      <c r="J335" s="6" t="s">
        <v>689</v>
      </c>
      <c r="K335" s="2" t="s">
        <v>690</v>
      </c>
    </row>
    <row r="336" spans="8:11" ht="13.5" customHeight="1" x14ac:dyDescent="0.25">
      <c r="H336" s="2" t="s">
        <v>625</v>
      </c>
      <c r="I336" s="6" t="s">
        <v>685</v>
      </c>
      <c r="J336" s="6" t="s">
        <v>691</v>
      </c>
      <c r="K336" s="2" t="s">
        <v>692</v>
      </c>
    </row>
    <row r="337" spans="8:11" ht="13.5" customHeight="1" x14ac:dyDescent="0.25">
      <c r="H337" s="2" t="s">
        <v>625</v>
      </c>
      <c r="I337" s="6" t="s">
        <v>685</v>
      </c>
      <c r="J337" s="6" t="s">
        <v>693</v>
      </c>
      <c r="K337" s="2" t="s">
        <v>694</v>
      </c>
    </row>
    <row r="338" spans="8:11" ht="13.5" customHeight="1" x14ac:dyDescent="0.25">
      <c r="H338" s="2" t="s">
        <v>625</v>
      </c>
      <c r="I338" s="6" t="s">
        <v>695</v>
      </c>
      <c r="J338" s="6" t="s">
        <v>695</v>
      </c>
      <c r="K338" s="2" t="s">
        <v>696</v>
      </c>
    </row>
    <row r="339" spans="8:11" ht="13.5" customHeight="1" x14ac:dyDescent="0.25">
      <c r="H339" s="2" t="s">
        <v>625</v>
      </c>
      <c r="I339" s="6" t="s">
        <v>695</v>
      </c>
      <c r="J339" s="6" t="s">
        <v>697</v>
      </c>
      <c r="K339" s="2" t="s">
        <v>2213</v>
      </c>
    </row>
    <row r="340" spans="8:11" ht="13.5" customHeight="1" x14ac:dyDescent="0.25">
      <c r="H340" s="7" t="s">
        <v>698</v>
      </c>
      <c r="I340" s="7" t="s">
        <v>699</v>
      </c>
      <c r="J340" s="7" t="s">
        <v>699</v>
      </c>
      <c r="K340" s="7">
        <v>110101</v>
      </c>
    </row>
    <row r="341" spans="8:11" x14ac:dyDescent="0.25">
      <c r="H341" s="7" t="s">
        <v>698</v>
      </c>
      <c r="I341" s="7" t="s">
        <v>699</v>
      </c>
      <c r="J341" s="7" t="s">
        <v>700</v>
      </c>
      <c r="K341" s="7">
        <v>110102</v>
      </c>
    </row>
    <row r="342" spans="8:11" x14ac:dyDescent="0.25">
      <c r="H342" s="7" t="s">
        <v>698</v>
      </c>
      <c r="I342" s="7" t="s">
        <v>699</v>
      </c>
      <c r="J342" s="7" t="s">
        <v>701</v>
      </c>
      <c r="K342" s="7">
        <v>110103</v>
      </c>
    </row>
    <row r="343" spans="8:11" x14ac:dyDescent="0.25">
      <c r="H343" s="7" t="s">
        <v>698</v>
      </c>
      <c r="I343" s="7" t="s">
        <v>699</v>
      </c>
      <c r="J343" s="7" t="s">
        <v>702</v>
      </c>
      <c r="K343" s="7">
        <v>110104</v>
      </c>
    </row>
    <row r="344" spans="8:11" x14ac:dyDescent="0.25">
      <c r="H344" s="7" t="s">
        <v>698</v>
      </c>
      <c r="I344" s="7" t="s">
        <v>699</v>
      </c>
      <c r="J344" s="7" t="s">
        <v>703</v>
      </c>
      <c r="K344" s="7">
        <v>110105</v>
      </c>
    </row>
    <row r="345" spans="8:11" x14ac:dyDescent="0.25">
      <c r="H345" s="7" t="s">
        <v>698</v>
      </c>
      <c r="I345" s="7" t="s">
        <v>704</v>
      </c>
      <c r="J345" s="7" t="s">
        <v>705</v>
      </c>
      <c r="K345" s="7">
        <v>110301</v>
      </c>
    </row>
    <row r="346" spans="8:11" x14ac:dyDescent="0.25">
      <c r="H346" s="7" t="s">
        <v>698</v>
      </c>
      <c r="I346" s="7" t="s">
        <v>704</v>
      </c>
      <c r="J346" s="7" t="s">
        <v>706</v>
      </c>
      <c r="K346" s="7">
        <v>110302</v>
      </c>
    </row>
    <row r="347" spans="8:11" x14ac:dyDescent="0.25">
      <c r="H347" s="7" t="s">
        <v>698</v>
      </c>
      <c r="I347" s="7" t="s">
        <v>707</v>
      </c>
      <c r="J347" s="7" t="s">
        <v>707</v>
      </c>
      <c r="K347" s="7">
        <v>110501</v>
      </c>
    </row>
    <row r="348" spans="8:11" x14ac:dyDescent="0.25">
      <c r="H348" s="7" t="s">
        <v>698</v>
      </c>
      <c r="I348" s="7" t="s">
        <v>707</v>
      </c>
      <c r="J348" s="7" t="s">
        <v>708</v>
      </c>
      <c r="K348" s="7">
        <v>110502</v>
      </c>
    </row>
    <row r="349" spans="8:11" x14ac:dyDescent="0.25">
      <c r="H349" s="7" t="s">
        <v>698</v>
      </c>
      <c r="I349" s="7" t="s">
        <v>707</v>
      </c>
      <c r="J349" s="7" t="s">
        <v>709</v>
      </c>
      <c r="K349" s="7">
        <v>110503</v>
      </c>
    </row>
    <row r="350" spans="8:11" x14ac:dyDescent="0.25">
      <c r="H350" s="7" t="s">
        <v>698</v>
      </c>
      <c r="I350" s="7" t="s">
        <v>710</v>
      </c>
      <c r="J350" s="7" t="s">
        <v>710</v>
      </c>
      <c r="K350" s="7">
        <v>110701</v>
      </c>
    </row>
    <row r="351" spans="8:11" x14ac:dyDescent="0.25">
      <c r="H351" s="7" t="s">
        <v>698</v>
      </c>
      <c r="I351" s="7" t="s">
        <v>710</v>
      </c>
      <c r="J351" s="7" t="s">
        <v>711</v>
      </c>
      <c r="K351" s="7">
        <v>110702</v>
      </c>
    </row>
    <row r="352" spans="8:11" x14ac:dyDescent="0.25">
      <c r="H352" s="7" t="s">
        <v>698</v>
      </c>
      <c r="I352" s="7" t="s">
        <v>710</v>
      </c>
      <c r="J352" s="7" t="s">
        <v>712</v>
      </c>
      <c r="K352" s="7">
        <v>110703</v>
      </c>
    </row>
    <row r="353" spans="8:11" x14ac:dyDescent="0.25">
      <c r="H353" s="7" t="s">
        <v>698</v>
      </c>
      <c r="I353" s="7" t="s">
        <v>710</v>
      </c>
      <c r="J353" s="7" t="s">
        <v>713</v>
      </c>
      <c r="K353" s="7">
        <v>110704</v>
      </c>
    </row>
    <row r="354" spans="8:11" x14ac:dyDescent="0.25">
      <c r="H354" s="7" t="s">
        <v>698</v>
      </c>
      <c r="I354" s="7" t="s">
        <v>714</v>
      </c>
      <c r="J354" s="7" t="s">
        <v>714</v>
      </c>
      <c r="K354" s="7">
        <v>110901</v>
      </c>
    </row>
    <row r="355" spans="8:11" x14ac:dyDescent="0.25">
      <c r="H355" s="7" t="s">
        <v>698</v>
      </c>
      <c r="I355" s="7" t="s">
        <v>714</v>
      </c>
      <c r="J355" s="7" t="s">
        <v>715</v>
      </c>
      <c r="K355" s="7">
        <v>110902</v>
      </c>
    </row>
    <row r="356" spans="8:11" x14ac:dyDescent="0.25">
      <c r="H356" s="7" t="s">
        <v>698</v>
      </c>
      <c r="I356" s="7" t="s">
        <v>714</v>
      </c>
      <c r="J356" s="7" t="s">
        <v>716</v>
      </c>
      <c r="K356" s="7">
        <v>110903</v>
      </c>
    </row>
    <row r="357" spans="8:11" x14ac:dyDescent="0.25">
      <c r="H357" s="7" t="s">
        <v>698</v>
      </c>
      <c r="I357" s="7" t="s">
        <v>714</v>
      </c>
      <c r="J357" s="7" t="s">
        <v>717</v>
      </c>
      <c r="K357" s="7">
        <v>110904</v>
      </c>
    </row>
    <row r="358" spans="8:11" x14ac:dyDescent="0.25">
      <c r="H358" s="7" t="s">
        <v>698</v>
      </c>
      <c r="I358" s="7" t="s">
        <v>714</v>
      </c>
      <c r="J358" s="7" t="s">
        <v>718</v>
      </c>
      <c r="K358" s="7">
        <v>110905</v>
      </c>
    </row>
    <row r="359" spans="8:11" x14ac:dyDescent="0.25">
      <c r="H359" s="7" t="s">
        <v>698</v>
      </c>
      <c r="I359" s="7" t="s">
        <v>719</v>
      </c>
      <c r="J359" s="7" t="s">
        <v>719</v>
      </c>
      <c r="K359" s="7">
        <v>111101</v>
      </c>
    </row>
    <row r="360" spans="8:11" x14ac:dyDescent="0.25">
      <c r="H360" s="7" t="s">
        <v>698</v>
      </c>
      <c r="I360" s="7" t="s">
        <v>719</v>
      </c>
      <c r="J360" s="7" t="s">
        <v>720</v>
      </c>
      <c r="K360" s="7">
        <v>111102</v>
      </c>
    </row>
    <row r="361" spans="8:11" x14ac:dyDescent="0.25">
      <c r="H361" s="7" t="s">
        <v>698</v>
      </c>
      <c r="I361" s="7" t="s">
        <v>719</v>
      </c>
      <c r="J361" s="7" t="s">
        <v>721</v>
      </c>
      <c r="K361" s="7">
        <v>111103</v>
      </c>
    </row>
    <row r="362" spans="8:11" x14ac:dyDescent="0.25">
      <c r="H362" s="7" t="s">
        <v>698</v>
      </c>
      <c r="I362" s="7" t="s">
        <v>719</v>
      </c>
      <c r="J362" s="7" t="s">
        <v>722</v>
      </c>
      <c r="K362" s="7">
        <v>111104</v>
      </c>
    </row>
    <row r="363" spans="8:11" x14ac:dyDescent="0.25">
      <c r="H363" s="7" t="s">
        <v>698</v>
      </c>
      <c r="I363" s="7" t="s">
        <v>719</v>
      </c>
      <c r="J363" s="7" t="s">
        <v>723</v>
      </c>
      <c r="K363" s="7">
        <v>111105</v>
      </c>
    </row>
    <row r="364" spans="8:11" x14ac:dyDescent="0.25">
      <c r="H364" s="7" t="s">
        <v>698</v>
      </c>
      <c r="I364" s="7" t="s">
        <v>724</v>
      </c>
      <c r="J364" s="7" t="s">
        <v>724</v>
      </c>
      <c r="K364" s="7">
        <v>111301</v>
      </c>
    </row>
    <row r="365" spans="8:11" x14ac:dyDescent="0.25">
      <c r="H365" s="7" t="s">
        <v>698</v>
      </c>
      <c r="I365" s="7" t="s">
        <v>724</v>
      </c>
      <c r="J365" s="7" t="s">
        <v>725</v>
      </c>
      <c r="K365" s="7">
        <v>111302</v>
      </c>
    </row>
    <row r="366" spans="8:11" x14ac:dyDescent="0.25">
      <c r="H366" s="7" t="s">
        <v>698</v>
      </c>
      <c r="I366" s="7" t="s">
        <v>724</v>
      </c>
      <c r="J366" s="7" t="s">
        <v>726</v>
      </c>
      <c r="K366" s="7">
        <v>111303</v>
      </c>
    </row>
    <row r="367" spans="8:11" x14ac:dyDescent="0.25">
      <c r="H367" s="7" t="s">
        <v>698</v>
      </c>
      <c r="I367" s="7" t="s">
        <v>724</v>
      </c>
      <c r="J367" s="7" t="s">
        <v>727</v>
      </c>
      <c r="K367" s="7">
        <v>111304</v>
      </c>
    </row>
    <row r="368" spans="8:11" x14ac:dyDescent="0.25">
      <c r="H368" s="7" t="s">
        <v>698</v>
      </c>
      <c r="I368" s="7" t="s">
        <v>728</v>
      </c>
      <c r="J368" s="7" t="s">
        <v>728</v>
      </c>
      <c r="K368" s="7">
        <v>111501</v>
      </c>
    </row>
    <row r="369" spans="8:11" x14ac:dyDescent="0.25">
      <c r="H369" s="7" t="s">
        <v>698</v>
      </c>
      <c r="I369" s="7" t="s">
        <v>728</v>
      </c>
      <c r="J369" s="7" t="s">
        <v>729</v>
      </c>
      <c r="K369" s="7">
        <v>111502</v>
      </c>
    </row>
    <row r="370" spans="8:11" x14ac:dyDescent="0.25">
      <c r="H370" s="7" t="s">
        <v>698</v>
      </c>
      <c r="I370" s="7" t="s">
        <v>728</v>
      </c>
      <c r="J370" s="7" t="s">
        <v>730</v>
      </c>
      <c r="K370" s="7">
        <v>111503</v>
      </c>
    </row>
    <row r="371" spans="8:11" x14ac:dyDescent="0.25">
      <c r="H371" s="7" t="s">
        <v>698</v>
      </c>
      <c r="I371" s="7" t="s">
        <v>728</v>
      </c>
      <c r="J371" s="7" t="s">
        <v>731</v>
      </c>
      <c r="K371" s="7">
        <v>111504</v>
      </c>
    </row>
    <row r="372" spans="8:11" x14ac:dyDescent="0.25">
      <c r="H372" s="7" t="s">
        <v>698</v>
      </c>
      <c r="I372" s="7" t="s">
        <v>728</v>
      </c>
      <c r="J372" s="7" t="s">
        <v>732</v>
      </c>
      <c r="K372" s="7">
        <v>111505</v>
      </c>
    </row>
    <row r="373" spans="8:11" x14ac:dyDescent="0.25">
      <c r="H373" s="7" t="s">
        <v>698</v>
      </c>
      <c r="I373" s="7" t="s">
        <v>728</v>
      </c>
      <c r="J373" s="7" t="s">
        <v>733</v>
      </c>
      <c r="K373" s="7">
        <v>111506</v>
      </c>
    </row>
    <row r="374" spans="8:11" x14ac:dyDescent="0.25">
      <c r="H374" s="7" t="s">
        <v>698</v>
      </c>
      <c r="I374" s="7" t="s">
        <v>734</v>
      </c>
      <c r="J374" s="7" t="s">
        <v>735</v>
      </c>
      <c r="K374" s="7">
        <v>111701</v>
      </c>
    </row>
    <row r="375" spans="8:11" x14ac:dyDescent="0.25">
      <c r="H375" s="7" t="s">
        <v>698</v>
      </c>
      <c r="I375" s="7" t="s">
        <v>734</v>
      </c>
      <c r="J375" s="7" t="s">
        <v>736</v>
      </c>
      <c r="K375" s="7">
        <v>111702</v>
      </c>
    </row>
    <row r="376" spans="8:11" x14ac:dyDescent="0.25">
      <c r="H376" s="7" t="s">
        <v>698</v>
      </c>
      <c r="I376" s="7" t="s">
        <v>734</v>
      </c>
      <c r="J376" s="7" t="s">
        <v>737</v>
      </c>
      <c r="K376" s="7">
        <v>111703</v>
      </c>
    </row>
    <row r="377" spans="8:11" x14ac:dyDescent="0.25">
      <c r="H377" s="7" t="s">
        <v>698</v>
      </c>
      <c r="I377" s="7" t="s">
        <v>734</v>
      </c>
      <c r="J377" s="7" t="s">
        <v>738</v>
      </c>
      <c r="K377" s="7">
        <v>111704</v>
      </c>
    </row>
    <row r="378" spans="8:11" x14ac:dyDescent="0.25">
      <c r="H378" s="7" t="s">
        <v>698</v>
      </c>
      <c r="I378" s="7" t="s">
        <v>734</v>
      </c>
      <c r="J378" s="7" t="s">
        <v>739</v>
      </c>
      <c r="K378" s="7">
        <v>111705</v>
      </c>
    </row>
    <row r="379" spans="8:11" x14ac:dyDescent="0.25">
      <c r="H379" s="2" t="s">
        <v>740</v>
      </c>
      <c r="I379" s="3" t="s">
        <v>741</v>
      </c>
      <c r="J379" s="3" t="s">
        <v>741</v>
      </c>
      <c r="K379" s="2" t="s">
        <v>742</v>
      </c>
    </row>
    <row r="380" spans="8:11" x14ac:dyDescent="0.25">
      <c r="H380" s="2" t="s">
        <v>740</v>
      </c>
      <c r="I380" s="3" t="s">
        <v>741</v>
      </c>
      <c r="J380" s="3" t="s">
        <v>743</v>
      </c>
      <c r="K380" s="2" t="s">
        <v>744</v>
      </c>
    </row>
    <row r="381" spans="8:11" x14ac:dyDescent="0.25">
      <c r="H381" s="2" t="s">
        <v>740</v>
      </c>
      <c r="I381" s="3" t="s">
        <v>741</v>
      </c>
      <c r="J381" s="3" t="s">
        <v>745</v>
      </c>
      <c r="K381" s="2" t="s">
        <v>746</v>
      </c>
    </row>
    <row r="382" spans="8:11" x14ac:dyDescent="0.25">
      <c r="H382" s="2" t="s">
        <v>740</v>
      </c>
      <c r="I382" s="3" t="s">
        <v>741</v>
      </c>
      <c r="J382" s="3" t="s">
        <v>747</v>
      </c>
      <c r="K382" s="2" t="s">
        <v>748</v>
      </c>
    </row>
    <row r="383" spans="8:11" x14ac:dyDescent="0.25">
      <c r="H383" s="2" t="s">
        <v>740</v>
      </c>
      <c r="I383" s="3" t="s">
        <v>749</v>
      </c>
      <c r="J383" s="3" t="s">
        <v>749</v>
      </c>
      <c r="K383" s="2" t="s">
        <v>750</v>
      </c>
    </row>
    <row r="384" spans="8:11" x14ac:dyDescent="0.25">
      <c r="H384" s="2" t="s">
        <v>740</v>
      </c>
      <c r="I384" s="3" t="s">
        <v>751</v>
      </c>
      <c r="J384" s="3" t="s">
        <v>751</v>
      </c>
      <c r="K384" s="2" t="s">
        <v>752</v>
      </c>
    </row>
    <row r="385" spans="8:11" x14ac:dyDescent="0.25">
      <c r="H385" s="2" t="s">
        <v>740</v>
      </c>
      <c r="I385" s="3" t="s">
        <v>751</v>
      </c>
      <c r="J385" s="3" t="s">
        <v>753</v>
      </c>
      <c r="K385" s="2" t="s">
        <v>754</v>
      </c>
    </row>
    <row r="386" spans="8:11" x14ac:dyDescent="0.25">
      <c r="H386" s="2" t="s">
        <v>740</v>
      </c>
      <c r="I386" s="3" t="s">
        <v>755</v>
      </c>
      <c r="J386" s="3" t="s">
        <v>755</v>
      </c>
      <c r="K386" s="2" t="s">
        <v>756</v>
      </c>
    </row>
    <row r="387" spans="8:11" x14ac:dyDescent="0.25">
      <c r="H387" s="2" t="s">
        <v>740</v>
      </c>
      <c r="I387" s="3" t="s">
        <v>755</v>
      </c>
      <c r="J387" s="3" t="s">
        <v>757</v>
      </c>
      <c r="K387" s="2" t="s">
        <v>758</v>
      </c>
    </row>
    <row r="388" spans="8:11" x14ac:dyDescent="0.25">
      <c r="H388" s="2" t="s">
        <v>740</v>
      </c>
      <c r="I388" s="3" t="s">
        <v>759</v>
      </c>
      <c r="J388" s="3" t="s">
        <v>759</v>
      </c>
      <c r="K388" s="2" t="s">
        <v>760</v>
      </c>
    </row>
    <row r="389" spans="8:11" x14ac:dyDescent="0.25">
      <c r="H389" s="2" t="s">
        <v>740</v>
      </c>
      <c r="I389" s="3" t="s">
        <v>761</v>
      </c>
      <c r="J389" s="3" t="s">
        <v>762</v>
      </c>
      <c r="K389" s="2" t="s">
        <v>763</v>
      </c>
    </row>
    <row r="390" spans="8:11" x14ac:dyDescent="0.25">
      <c r="H390" s="2" t="s">
        <v>740</v>
      </c>
      <c r="I390" s="3" t="s">
        <v>761</v>
      </c>
      <c r="J390" s="3" t="s">
        <v>764</v>
      </c>
      <c r="K390" s="2" t="s">
        <v>765</v>
      </c>
    </row>
    <row r="391" spans="8:11" x14ac:dyDescent="0.25">
      <c r="H391" s="2" t="s">
        <v>740</v>
      </c>
      <c r="I391" s="3" t="s">
        <v>761</v>
      </c>
      <c r="J391" s="3" t="s">
        <v>766</v>
      </c>
      <c r="K391" s="2" t="s">
        <v>767</v>
      </c>
    </row>
    <row r="392" spans="8:11" x14ac:dyDescent="0.25">
      <c r="H392" s="2" t="s">
        <v>740</v>
      </c>
      <c r="I392" s="3" t="s">
        <v>761</v>
      </c>
      <c r="J392" s="3" t="s">
        <v>768</v>
      </c>
      <c r="K392" s="2" t="s">
        <v>769</v>
      </c>
    </row>
    <row r="393" spans="8:11" x14ac:dyDescent="0.25">
      <c r="H393" s="2" t="s">
        <v>740</v>
      </c>
      <c r="I393" s="3" t="s">
        <v>761</v>
      </c>
      <c r="J393" s="3" t="s">
        <v>770</v>
      </c>
      <c r="K393" s="2" t="s">
        <v>771</v>
      </c>
    </row>
    <row r="394" spans="8:11" x14ac:dyDescent="0.25">
      <c r="H394" s="2" t="s">
        <v>740</v>
      </c>
      <c r="I394" s="3" t="s">
        <v>761</v>
      </c>
      <c r="J394" s="3" t="s">
        <v>772</v>
      </c>
      <c r="K394" s="2" t="s">
        <v>773</v>
      </c>
    </row>
    <row r="395" spans="8:11" x14ac:dyDescent="0.25">
      <c r="H395" s="2" t="s">
        <v>740</v>
      </c>
      <c r="I395" s="3" t="s">
        <v>761</v>
      </c>
      <c r="J395" s="3" t="s">
        <v>774</v>
      </c>
      <c r="K395" s="2" t="s">
        <v>775</v>
      </c>
    </row>
    <row r="396" spans="8:11" x14ac:dyDescent="0.25">
      <c r="H396" s="2" t="s">
        <v>740</v>
      </c>
      <c r="I396" s="3" t="s">
        <v>776</v>
      </c>
      <c r="J396" s="3" t="s">
        <v>776</v>
      </c>
      <c r="K396" s="2" t="s">
        <v>777</v>
      </c>
    </row>
    <row r="397" spans="8:11" x14ac:dyDescent="0.25">
      <c r="H397" s="2" t="s">
        <v>740</v>
      </c>
      <c r="I397" s="3" t="s">
        <v>776</v>
      </c>
      <c r="J397" s="3" t="s">
        <v>778</v>
      </c>
      <c r="K397" s="2" t="s">
        <v>779</v>
      </c>
    </row>
    <row r="398" spans="8:11" x14ac:dyDescent="0.25">
      <c r="H398" s="2" t="s">
        <v>740</v>
      </c>
      <c r="I398" s="3" t="s">
        <v>776</v>
      </c>
      <c r="J398" s="3" t="s">
        <v>780</v>
      </c>
      <c r="K398" s="2" t="s">
        <v>781</v>
      </c>
    </row>
    <row r="399" spans="8:11" x14ac:dyDescent="0.25">
      <c r="H399" s="2" t="s">
        <v>740</v>
      </c>
      <c r="I399" s="3" t="s">
        <v>776</v>
      </c>
      <c r="J399" s="3" t="s">
        <v>782</v>
      </c>
      <c r="K399" s="2" t="s">
        <v>783</v>
      </c>
    </row>
    <row r="400" spans="8:11" x14ac:dyDescent="0.25">
      <c r="H400" s="2" t="s">
        <v>740</v>
      </c>
      <c r="I400" s="3" t="s">
        <v>776</v>
      </c>
      <c r="J400" s="3" t="s">
        <v>784</v>
      </c>
      <c r="K400" s="2" t="s">
        <v>785</v>
      </c>
    </row>
    <row r="401" spans="8:11" x14ac:dyDescent="0.25">
      <c r="H401" s="2" t="s">
        <v>740</v>
      </c>
      <c r="I401" s="3" t="s">
        <v>786</v>
      </c>
      <c r="J401" s="3" t="s">
        <v>787</v>
      </c>
      <c r="K401" s="2" t="s">
        <v>788</v>
      </c>
    </row>
    <row r="402" spans="8:11" x14ac:dyDescent="0.25">
      <c r="H402" s="2" t="s">
        <v>740</v>
      </c>
      <c r="I402" s="3" t="s">
        <v>786</v>
      </c>
      <c r="J402" s="3" t="s">
        <v>789</v>
      </c>
      <c r="K402" s="2" t="s">
        <v>790</v>
      </c>
    </row>
    <row r="403" spans="8:11" x14ac:dyDescent="0.25">
      <c r="H403" s="2" t="s">
        <v>740</v>
      </c>
      <c r="I403" s="3" t="s">
        <v>786</v>
      </c>
      <c r="J403" s="3" t="s">
        <v>791</v>
      </c>
      <c r="K403" s="2" t="s">
        <v>792</v>
      </c>
    </row>
    <row r="404" spans="8:11" x14ac:dyDescent="0.25">
      <c r="H404" s="2" t="s">
        <v>740</v>
      </c>
      <c r="I404" s="3" t="s">
        <v>786</v>
      </c>
      <c r="J404" s="3" t="s">
        <v>521</v>
      </c>
      <c r="K404" s="2" t="s">
        <v>793</v>
      </c>
    </row>
    <row r="405" spans="8:11" x14ac:dyDescent="0.25">
      <c r="H405" s="2" t="s">
        <v>740</v>
      </c>
      <c r="I405" s="3" t="s">
        <v>786</v>
      </c>
      <c r="J405" s="8" t="s">
        <v>794</v>
      </c>
      <c r="K405" s="9" t="s">
        <v>795</v>
      </c>
    </row>
    <row r="406" spans="8:11" x14ac:dyDescent="0.25">
      <c r="H406" s="2" t="s">
        <v>740</v>
      </c>
      <c r="I406" s="3" t="s">
        <v>786</v>
      </c>
      <c r="J406" s="6" t="s">
        <v>796</v>
      </c>
      <c r="K406" s="2" t="s">
        <v>797</v>
      </c>
    </row>
    <row r="407" spans="8:11" x14ac:dyDescent="0.25">
      <c r="H407" s="2" t="s">
        <v>740</v>
      </c>
      <c r="I407" s="3" t="s">
        <v>786</v>
      </c>
      <c r="J407" s="6" t="s">
        <v>798</v>
      </c>
      <c r="K407" s="2" t="s">
        <v>799</v>
      </c>
    </row>
    <row r="408" spans="8:11" x14ac:dyDescent="0.25">
      <c r="H408" s="2" t="s">
        <v>740</v>
      </c>
      <c r="I408" s="6" t="s">
        <v>800</v>
      </c>
      <c r="J408" s="6" t="s">
        <v>800</v>
      </c>
      <c r="K408" s="2" t="s">
        <v>801</v>
      </c>
    </row>
    <row r="409" spans="8:11" x14ac:dyDescent="0.25">
      <c r="H409" s="7" t="s">
        <v>802</v>
      </c>
      <c r="I409" s="7" t="s">
        <v>803</v>
      </c>
      <c r="J409" s="7" t="s">
        <v>803</v>
      </c>
      <c r="K409" s="7">
        <v>130101</v>
      </c>
    </row>
    <row r="410" spans="8:11" x14ac:dyDescent="0.25">
      <c r="H410" s="7" t="s">
        <v>802</v>
      </c>
      <c r="I410" s="7" t="s">
        <v>803</v>
      </c>
      <c r="J410" s="3" t="s">
        <v>804</v>
      </c>
      <c r="K410" s="7">
        <v>130102</v>
      </c>
    </row>
    <row r="411" spans="8:11" x14ac:dyDescent="0.25">
      <c r="H411" s="7" t="s">
        <v>802</v>
      </c>
      <c r="I411" s="7" t="s">
        <v>803</v>
      </c>
      <c r="J411" s="3" t="s">
        <v>805</v>
      </c>
      <c r="K411" s="7">
        <v>130103</v>
      </c>
    </row>
    <row r="412" spans="8:11" x14ac:dyDescent="0.25">
      <c r="H412" s="7" t="s">
        <v>802</v>
      </c>
      <c r="I412" s="7" t="s">
        <v>803</v>
      </c>
      <c r="J412" s="3" t="s">
        <v>806</v>
      </c>
      <c r="K412" s="7">
        <v>130104</v>
      </c>
    </row>
    <row r="413" spans="8:11" x14ac:dyDescent="0.25">
      <c r="H413" s="7" t="s">
        <v>802</v>
      </c>
      <c r="I413" s="3" t="s">
        <v>807</v>
      </c>
      <c r="J413" s="3" t="s">
        <v>807</v>
      </c>
      <c r="K413" s="10">
        <v>130301</v>
      </c>
    </row>
    <row r="414" spans="8:11" x14ac:dyDescent="0.25">
      <c r="H414" s="7" t="s">
        <v>802</v>
      </c>
      <c r="I414" s="3" t="s">
        <v>807</v>
      </c>
      <c r="J414" s="3" t="s">
        <v>808</v>
      </c>
      <c r="K414" s="10">
        <v>130302</v>
      </c>
    </row>
    <row r="415" spans="8:11" x14ac:dyDescent="0.25">
      <c r="H415" s="7" t="s">
        <v>802</v>
      </c>
      <c r="I415" s="3" t="s">
        <v>807</v>
      </c>
      <c r="J415" s="3" t="s">
        <v>809</v>
      </c>
      <c r="K415" s="10">
        <v>130303</v>
      </c>
    </row>
    <row r="416" spans="8:11" x14ac:dyDescent="0.25">
      <c r="H416" s="7" t="s">
        <v>802</v>
      </c>
      <c r="I416" s="3" t="s">
        <v>807</v>
      </c>
      <c r="J416" s="3" t="s">
        <v>810</v>
      </c>
      <c r="K416" s="10">
        <v>130304</v>
      </c>
    </row>
    <row r="417" spans="8:11" x14ac:dyDescent="0.25">
      <c r="H417" s="7" t="s">
        <v>802</v>
      </c>
      <c r="I417" s="3" t="s">
        <v>811</v>
      </c>
      <c r="J417" s="3" t="s">
        <v>811</v>
      </c>
      <c r="K417" s="10">
        <v>130501</v>
      </c>
    </row>
    <row r="418" spans="8:11" x14ac:dyDescent="0.25">
      <c r="H418" s="7" t="s">
        <v>802</v>
      </c>
      <c r="I418" s="3" t="s">
        <v>811</v>
      </c>
      <c r="J418" s="3" t="s">
        <v>812</v>
      </c>
      <c r="K418" s="10">
        <v>130502</v>
      </c>
    </row>
    <row r="419" spans="8:11" x14ac:dyDescent="0.25">
      <c r="H419" s="7" t="s">
        <v>802</v>
      </c>
      <c r="I419" s="3" t="s">
        <v>811</v>
      </c>
      <c r="J419" s="3" t="s">
        <v>813</v>
      </c>
      <c r="K419" s="10">
        <v>130503</v>
      </c>
    </row>
    <row r="420" spans="8:11" x14ac:dyDescent="0.25">
      <c r="H420" s="7" t="s">
        <v>802</v>
      </c>
      <c r="I420" s="3" t="s">
        <v>814</v>
      </c>
      <c r="J420" s="3" t="s">
        <v>814</v>
      </c>
      <c r="K420" s="10">
        <v>130701</v>
      </c>
    </row>
    <row r="421" spans="8:11" x14ac:dyDescent="0.25">
      <c r="H421" s="7" t="s">
        <v>802</v>
      </c>
      <c r="I421" s="3" t="s">
        <v>814</v>
      </c>
      <c r="J421" s="3" t="s">
        <v>815</v>
      </c>
      <c r="K421" s="10">
        <v>130702</v>
      </c>
    </row>
    <row r="422" spans="8:11" x14ac:dyDescent="0.25">
      <c r="H422" s="7" t="s">
        <v>802</v>
      </c>
      <c r="I422" s="3" t="s">
        <v>814</v>
      </c>
      <c r="J422" s="3" t="s">
        <v>816</v>
      </c>
      <c r="K422" s="10">
        <v>130703</v>
      </c>
    </row>
    <row r="423" spans="8:11" x14ac:dyDescent="0.25">
      <c r="H423" s="7" t="s">
        <v>802</v>
      </c>
      <c r="I423" s="3" t="s">
        <v>814</v>
      </c>
      <c r="J423" s="3" t="s">
        <v>817</v>
      </c>
      <c r="K423" s="10">
        <v>130704</v>
      </c>
    </row>
    <row r="424" spans="8:11" x14ac:dyDescent="0.25">
      <c r="H424" s="7" t="s">
        <v>802</v>
      </c>
      <c r="I424" s="3" t="s">
        <v>818</v>
      </c>
      <c r="J424" s="3" t="s">
        <v>818</v>
      </c>
      <c r="K424" s="10">
        <v>130901</v>
      </c>
    </row>
    <row r="425" spans="8:11" x14ac:dyDescent="0.25">
      <c r="H425" s="7" t="s">
        <v>802</v>
      </c>
      <c r="I425" s="3" t="s">
        <v>818</v>
      </c>
      <c r="J425" s="3" t="s">
        <v>819</v>
      </c>
      <c r="K425" s="10">
        <v>130902</v>
      </c>
    </row>
    <row r="426" spans="8:11" x14ac:dyDescent="0.25">
      <c r="H426" s="7" t="s">
        <v>802</v>
      </c>
      <c r="I426" s="3" t="s">
        <v>818</v>
      </c>
      <c r="J426" s="3" t="s">
        <v>820</v>
      </c>
      <c r="K426" s="10">
        <v>130903</v>
      </c>
    </row>
    <row r="427" spans="8:11" x14ac:dyDescent="0.25">
      <c r="H427" s="7" t="s">
        <v>802</v>
      </c>
      <c r="I427" s="3" t="s">
        <v>818</v>
      </c>
      <c r="J427" s="3" t="s">
        <v>821</v>
      </c>
      <c r="K427" s="10">
        <v>130904</v>
      </c>
    </row>
    <row r="428" spans="8:11" x14ac:dyDescent="0.25">
      <c r="H428" s="7" t="s">
        <v>802</v>
      </c>
      <c r="I428" s="3" t="s">
        <v>822</v>
      </c>
      <c r="J428" s="3" t="s">
        <v>822</v>
      </c>
      <c r="K428" s="10">
        <v>131101</v>
      </c>
    </row>
    <row r="429" spans="8:11" x14ac:dyDescent="0.25">
      <c r="H429" s="7" t="s">
        <v>802</v>
      </c>
      <c r="I429" s="3" t="s">
        <v>822</v>
      </c>
      <c r="J429" s="3" t="s">
        <v>823</v>
      </c>
      <c r="K429" s="10">
        <v>131102</v>
      </c>
    </row>
    <row r="430" spans="8:11" x14ac:dyDescent="0.25">
      <c r="H430" s="7" t="s">
        <v>802</v>
      </c>
      <c r="I430" s="3" t="s">
        <v>822</v>
      </c>
      <c r="J430" s="3" t="s">
        <v>824</v>
      </c>
      <c r="K430" s="10">
        <v>131103</v>
      </c>
    </row>
    <row r="431" spans="8:11" x14ac:dyDescent="0.25">
      <c r="H431" s="7" t="s">
        <v>802</v>
      </c>
      <c r="I431" s="3" t="s">
        <v>822</v>
      </c>
      <c r="J431" s="3" t="s">
        <v>825</v>
      </c>
      <c r="K431" s="10">
        <v>131104</v>
      </c>
    </row>
    <row r="432" spans="8:11" x14ac:dyDescent="0.25">
      <c r="H432" s="7" t="s">
        <v>802</v>
      </c>
      <c r="I432" s="3" t="s">
        <v>826</v>
      </c>
      <c r="J432" s="3" t="s">
        <v>826</v>
      </c>
      <c r="K432" s="10">
        <v>131301</v>
      </c>
    </row>
    <row r="433" spans="8:11" x14ac:dyDescent="0.25">
      <c r="H433" s="7" t="s">
        <v>802</v>
      </c>
      <c r="I433" s="3" t="s">
        <v>826</v>
      </c>
      <c r="J433" s="3" t="s">
        <v>827</v>
      </c>
      <c r="K433" s="10">
        <v>131303</v>
      </c>
    </row>
    <row r="434" spans="8:11" x14ac:dyDescent="0.25">
      <c r="H434" s="7" t="s">
        <v>802</v>
      </c>
      <c r="I434" s="3" t="s">
        <v>826</v>
      </c>
      <c r="J434" s="3" t="s">
        <v>828</v>
      </c>
      <c r="K434" s="10">
        <v>131304</v>
      </c>
    </row>
    <row r="435" spans="8:11" x14ac:dyDescent="0.25">
      <c r="H435" s="7" t="s">
        <v>802</v>
      </c>
      <c r="I435" s="3" t="s">
        <v>829</v>
      </c>
      <c r="J435" s="3" t="s">
        <v>829</v>
      </c>
      <c r="K435" s="10">
        <v>131501</v>
      </c>
    </row>
    <row r="436" spans="8:11" x14ac:dyDescent="0.25">
      <c r="H436" s="7" t="s">
        <v>802</v>
      </c>
      <c r="I436" s="3" t="s">
        <v>829</v>
      </c>
      <c r="J436" s="3" t="s">
        <v>830</v>
      </c>
      <c r="K436" s="10">
        <v>131502</v>
      </c>
    </row>
    <row r="437" spans="8:11" x14ac:dyDescent="0.25">
      <c r="H437" s="7" t="s">
        <v>802</v>
      </c>
      <c r="I437" s="3" t="s">
        <v>831</v>
      </c>
      <c r="J437" s="3" t="s">
        <v>831</v>
      </c>
      <c r="K437" s="10">
        <v>131701</v>
      </c>
    </row>
    <row r="438" spans="8:11" x14ac:dyDescent="0.25">
      <c r="H438" s="7" t="s">
        <v>802</v>
      </c>
      <c r="I438" s="3" t="s">
        <v>831</v>
      </c>
      <c r="J438" s="3" t="s">
        <v>832</v>
      </c>
      <c r="K438" s="10">
        <v>131702</v>
      </c>
    </row>
    <row r="439" spans="8:11" x14ac:dyDescent="0.25">
      <c r="H439" s="7" t="s">
        <v>833</v>
      </c>
      <c r="I439" s="7" t="s">
        <v>834</v>
      </c>
      <c r="J439" s="7" t="s">
        <v>835</v>
      </c>
      <c r="K439" s="7">
        <v>140101</v>
      </c>
    </row>
    <row r="440" spans="8:11" x14ac:dyDescent="0.25">
      <c r="H440" s="7" t="s">
        <v>833</v>
      </c>
      <c r="I440" s="7" t="s">
        <v>834</v>
      </c>
      <c r="J440" s="7" t="s">
        <v>836</v>
      </c>
      <c r="K440" s="7">
        <v>140102</v>
      </c>
    </row>
    <row r="441" spans="8:11" x14ac:dyDescent="0.25">
      <c r="H441" s="7" t="s">
        <v>833</v>
      </c>
      <c r="I441" s="7" t="s">
        <v>834</v>
      </c>
      <c r="J441" s="7" t="s">
        <v>837</v>
      </c>
      <c r="K441" s="7">
        <v>140103</v>
      </c>
    </row>
    <row r="442" spans="8:11" x14ac:dyDescent="0.25">
      <c r="H442" s="7" t="s">
        <v>833</v>
      </c>
      <c r="I442" s="7" t="s">
        <v>838</v>
      </c>
      <c r="J442" s="7" t="s">
        <v>839</v>
      </c>
      <c r="K442" s="7">
        <v>140301</v>
      </c>
    </row>
    <row r="443" spans="8:11" x14ac:dyDescent="0.25">
      <c r="H443" s="7" t="s">
        <v>833</v>
      </c>
      <c r="I443" s="7" t="s">
        <v>838</v>
      </c>
      <c r="J443" s="7" t="s">
        <v>840</v>
      </c>
      <c r="K443" s="7">
        <v>140302</v>
      </c>
    </row>
    <row r="444" spans="8:11" x14ac:dyDescent="0.25">
      <c r="H444" s="7" t="s">
        <v>833</v>
      </c>
      <c r="I444" s="7" t="s">
        <v>841</v>
      </c>
      <c r="J444" s="7" t="s">
        <v>841</v>
      </c>
      <c r="K444" s="7">
        <v>140501</v>
      </c>
    </row>
    <row r="445" spans="8:11" x14ac:dyDescent="0.25">
      <c r="H445" s="7" t="s">
        <v>833</v>
      </c>
      <c r="I445" s="7" t="s">
        <v>841</v>
      </c>
      <c r="J445" s="7" t="s">
        <v>842</v>
      </c>
      <c r="K445" s="7">
        <v>140502</v>
      </c>
    </row>
    <row r="446" spans="8:11" x14ac:dyDescent="0.25">
      <c r="H446" s="7" t="s">
        <v>833</v>
      </c>
      <c r="I446" s="7" t="s">
        <v>843</v>
      </c>
      <c r="J446" s="7" t="s">
        <v>843</v>
      </c>
      <c r="K446" s="7">
        <v>140701</v>
      </c>
    </row>
    <row r="447" spans="8:11" x14ac:dyDescent="0.25">
      <c r="H447" s="7" t="s">
        <v>833</v>
      </c>
      <c r="I447" s="7" t="s">
        <v>843</v>
      </c>
      <c r="J447" s="7" t="s">
        <v>844</v>
      </c>
      <c r="K447" s="7">
        <v>140702</v>
      </c>
    </row>
    <row r="448" spans="8:11" x14ac:dyDescent="0.25">
      <c r="H448" s="7" t="s">
        <v>833</v>
      </c>
      <c r="I448" s="7" t="s">
        <v>843</v>
      </c>
      <c r="J448" s="7" t="s">
        <v>845</v>
      </c>
      <c r="K448" s="7">
        <v>140703</v>
      </c>
    </row>
    <row r="449" spans="8:11" x14ac:dyDescent="0.25">
      <c r="H449" s="7" t="s">
        <v>833</v>
      </c>
      <c r="I449" s="7" t="s">
        <v>843</v>
      </c>
      <c r="J449" s="7" t="s">
        <v>846</v>
      </c>
      <c r="K449" s="7">
        <v>140704</v>
      </c>
    </row>
    <row r="450" spans="8:11" x14ac:dyDescent="0.25">
      <c r="H450" s="7" t="s">
        <v>833</v>
      </c>
      <c r="I450" s="7" t="s">
        <v>847</v>
      </c>
      <c r="J450" s="7" t="s">
        <v>847</v>
      </c>
      <c r="K450" s="7">
        <v>140901</v>
      </c>
    </row>
    <row r="451" spans="8:11" x14ac:dyDescent="0.25">
      <c r="H451" s="7" t="s">
        <v>833</v>
      </c>
      <c r="I451" s="7" t="s">
        <v>847</v>
      </c>
      <c r="J451" s="7" t="s">
        <v>848</v>
      </c>
      <c r="K451" s="7">
        <v>140902</v>
      </c>
    </row>
    <row r="452" spans="8:11" x14ac:dyDescent="0.25">
      <c r="H452" s="7" t="s">
        <v>833</v>
      </c>
      <c r="I452" s="7" t="s">
        <v>847</v>
      </c>
      <c r="J452" s="7" t="s">
        <v>849</v>
      </c>
      <c r="K452" s="7">
        <v>140903</v>
      </c>
    </row>
    <row r="453" spans="8:11" x14ac:dyDescent="0.25">
      <c r="H453" s="7" t="s">
        <v>850</v>
      </c>
      <c r="I453" s="3" t="s">
        <v>851</v>
      </c>
      <c r="J453" s="3" t="s">
        <v>851</v>
      </c>
      <c r="K453" s="2">
        <v>150101</v>
      </c>
    </row>
    <row r="454" spans="8:11" x14ac:dyDescent="0.25">
      <c r="H454" s="7" t="s">
        <v>850</v>
      </c>
      <c r="I454" s="3" t="s">
        <v>851</v>
      </c>
      <c r="J454" s="3" t="s">
        <v>852</v>
      </c>
      <c r="K454" s="2">
        <v>150102</v>
      </c>
    </row>
    <row r="455" spans="8:11" x14ac:dyDescent="0.25">
      <c r="H455" s="7" t="s">
        <v>850</v>
      </c>
      <c r="I455" s="3" t="s">
        <v>851</v>
      </c>
      <c r="J455" s="3" t="s">
        <v>850</v>
      </c>
      <c r="K455" s="2">
        <v>150103</v>
      </c>
    </row>
    <row r="456" spans="8:11" x14ac:dyDescent="0.25">
      <c r="H456" s="7" t="s">
        <v>850</v>
      </c>
      <c r="I456" s="3" t="s">
        <v>851</v>
      </c>
      <c r="J456" s="3" t="s">
        <v>335</v>
      </c>
      <c r="K456" s="2">
        <v>150104</v>
      </c>
    </row>
    <row r="457" spans="8:11" x14ac:dyDescent="0.25">
      <c r="H457" s="7" t="s">
        <v>850</v>
      </c>
      <c r="I457" s="3" t="s">
        <v>851</v>
      </c>
      <c r="J457" s="3" t="s">
        <v>853</v>
      </c>
      <c r="K457" s="2">
        <v>150105</v>
      </c>
    </row>
    <row r="458" spans="8:11" x14ac:dyDescent="0.25">
      <c r="H458" s="7" t="s">
        <v>850</v>
      </c>
      <c r="I458" s="3" t="s">
        <v>854</v>
      </c>
      <c r="J458" s="3" t="s">
        <v>854</v>
      </c>
      <c r="K458" s="2" t="s">
        <v>855</v>
      </c>
    </row>
    <row r="459" spans="8:11" x14ac:dyDescent="0.25">
      <c r="H459" s="7" t="s">
        <v>850</v>
      </c>
      <c r="I459" s="3" t="s">
        <v>854</v>
      </c>
      <c r="J459" s="3" t="s">
        <v>856</v>
      </c>
      <c r="K459" s="2" t="s">
        <v>857</v>
      </c>
    </row>
    <row r="460" spans="8:11" x14ac:dyDescent="0.25">
      <c r="H460" s="7" t="s">
        <v>850</v>
      </c>
      <c r="I460" s="3" t="s">
        <v>854</v>
      </c>
      <c r="J460" s="3" t="s">
        <v>858</v>
      </c>
      <c r="K460" s="2" t="s">
        <v>859</v>
      </c>
    </row>
    <row r="461" spans="8:11" x14ac:dyDescent="0.25">
      <c r="H461" s="7" t="s">
        <v>850</v>
      </c>
      <c r="I461" s="3" t="s">
        <v>854</v>
      </c>
      <c r="J461" s="3" t="s">
        <v>860</v>
      </c>
      <c r="K461" s="2" t="s">
        <v>861</v>
      </c>
    </row>
    <row r="462" spans="8:11" x14ac:dyDescent="0.25">
      <c r="H462" s="7" t="s">
        <v>850</v>
      </c>
      <c r="I462" s="3" t="s">
        <v>862</v>
      </c>
      <c r="J462" s="3" t="s">
        <v>862</v>
      </c>
      <c r="K462" s="2" t="s">
        <v>863</v>
      </c>
    </row>
    <row r="463" spans="8:11" x14ac:dyDescent="0.25">
      <c r="H463" s="7" t="s">
        <v>850</v>
      </c>
      <c r="I463" s="3" t="s">
        <v>862</v>
      </c>
      <c r="J463" s="3" t="s">
        <v>864</v>
      </c>
      <c r="K463" s="2" t="s">
        <v>865</v>
      </c>
    </row>
    <row r="464" spans="8:11" x14ac:dyDescent="0.25">
      <c r="H464" s="7" t="s">
        <v>850</v>
      </c>
      <c r="I464" s="3" t="s">
        <v>862</v>
      </c>
      <c r="J464" s="3" t="s">
        <v>866</v>
      </c>
      <c r="K464" s="2" t="s">
        <v>867</v>
      </c>
    </row>
    <row r="465" spans="8:11" x14ac:dyDescent="0.25">
      <c r="H465" s="7" t="s">
        <v>850</v>
      </c>
      <c r="I465" s="3" t="s">
        <v>862</v>
      </c>
      <c r="J465" s="3" t="s">
        <v>868</v>
      </c>
      <c r="K465" s="2" t="s">
        <v>869</v>
      </c>
    </row>
    <row r="466" spans="8:11" x14ac:dyDescent="0.25">
      <c r="H466" s="7" t="s">
        <v>850</v>
      </c>
      <c r="I466" s="3" t="s">
        <v>870</v>
      </c>
      <c r="J466" s="3" t="s">
        <v>870</v>
      </c>
      <c r="K466" s="2" t="s">
        <v>871</v>
      </c>
    </row>
    <row r="467" spans="8:11" x14ac:dyDescent="0.25">
      <c r="H467" s="7" t="s">
        <v>850</v>
      </c>
      <c r="I467" s="3" t="s">
        <v>870</v>
      </c>
      <c r="J467" s="3" t="s">
        <v>872</v>
      </c>
      <c r="K467" s="2" t="s">
        <v>873</v>
      </c>
    </row>
    <row r="468" spans="8:11" x14ac:dyDescent="0.25">
      <c r="H468" s="7" t="s">
        <v>850</v>
      </c>
      <c r="I468" s="3" t="s">
        <v>870</v>
      </c>
      <c r="J468" s="3" t="s">
        <v>874</v>
      </c>
      <c r="K468" s="2" t="s">
        <v>875</v>
      </c>
    </row>
    <row r="469" spans="8:11" x14ac:dyDescent="0.25">
      <c r="H469" s="7" t="s">
        <v>850</v>
      </c>
      <c r="I469" s="3" t="s">
        <v>870</v>
      </c>
      <c r="J469" s="3" t="s">
        <v>876</v>
      </c>
      <c r="K469" s="2" t="s">
        <v>877</v>
      </c>
    </row>
    <row r="470" spans="8:11" x14ac:dyDescent="0.25">
      <c r="H470" s="7" t="s">
        <v>850</v>
      </c>
      <c r="I470" s="3" t="s">
        <v>878</v>
      </c>
      <c r="J470" s="3" t="s">
        <v>878</v>
      </c>
      <c r="K470" s="2" t="s">
        <v>879</v>
      </c>
    </row>
    <row r="471" spans="8:11" x14ac:dyDescent="0.25">
      <c r="H471" s="7" t="s">
        <v>850</v>
      </c>
      <c r="I471" s="3" t="s">
        <v>878</v>
      </c>
      <c r="J471" s="6" t="s">
        <v>880</v>
      </c>
      <c r="K471" s="2" t="s">
        <v>881</v>
      </c>
    </row>
    <row r="472" spans="8:11" x14ac:dyDescent="0.25">
      <c r="H472" s="7" t="s">
        <v>850</v>
      </c>
      <c r="I472" s="3" t="s">
        <v>878</v>
      </c>
      <c r="J472" s="6" t="s">
        <v>882</v>
      </c>
      <c r="K472" s="2" t="s">
        <v>883</v>
      </c>
    </row>
    <row r="473" spans="8:11" x14ac:dyDescent="0.25">
      <c r="H473" s="7" t="s">
        <v>850</v>
      </c>
      <c r="I473" s="6" t="s">
        <v>884</v>
      </c>
      <c r="J473" s="6" t="s">
        <v>884</v>
      </c>
      <c r="K473" s="2" t="s">
        <v>885</v>
      </c>
    </row>
    <row r="474" spans="8:11" x14ac:dyDescent="0.25">
      <c r="H474" s="7" t="s">
        <v>850</v>
      </c>
      <c r="I474" s="6" t="s">
        <v>884</v>
      </c>
      <c r="J474" s="6" t="s">
        <v>886</v>
      </c>
      <c r="K474" s="2" t="s">
        <v>887</v>
      </c>
    </row>
    <row r="475" spans="8:11" x14ac:dyDescent="0.25">
      <c r="H475" s="7" t="s">
        <v>850</v>
      </c>
      <c r="I475" s="6" t="s">
        <v>884</v>
      </c>
      <c r="J475" s="6" t="s">
        <v>888</v>
      </c>
      <c r="K475" s="2" t="s">
        <v>889</v>
      </c>
    </row>
    <row r="476" spans="8:11" x14ac:dyDescent="0.25">
      <c r="H476" s="7" t="s">
        <v>850</v>
      </c>
      <c r="I476" s="6" t="s">
        <v>890</v>
      </c>
      <c r="J476" s="6" t="s">
        <v>890</v>
      </c>
      <c r="K476" s="2" t="s">
        <v>2208</v>
      </c>
    </row>
    <row r="477" spans="8:11" x14ac:dyDescent="0.25">
      <c r="H477" s="7" t="s">
        <v>850</v>
      </c>
      <c r="I477" s="6" t="s">
        <v>890</v>
      </c>
      <c r="J477" s="6" t="s">
        <v>891</v>
      </c>
      <c r="K477" s="2" t="s">
        <v>2209</v>
      </c>
    </row>
    <row r="478" spans="8:11" x14ac:dyDescent="0.25">
      <c r="H478" s="7" t="s">
        <v>850</v>
      </c>
      <c r="I478" s="6" t="s">
        <v>890</v>
      </c>
      <c r="J478" s="6" t="s">
        <v>892</v>
      </c>
      <c r="K478" s="2" t="s">
        <v>2210</v>
      </c>
    </row>
    <row r="479" spans="8:11" x14ac:dyDescent="0.25">
      <c r="H479" s="7" t="s">
        <v>850</v>
      </c>
      <c r="I479" s="6" t="s">
        <v>893</v>
      </c>
      <c r="J479" s="6" t="s">
        <v>893</v>
      </c>
      <c r="K479" s="2" t="s">
        <v>894</v>
      </c>
    </row>
    <row r="480" spans="8:11" x14ac:dyDescent="0.25">
      <c r="H480" s="7" t="s">
        <v>850</v>
      </c>
      <c r="I480" s="6" t="s">
        <v>893</v>
      </c>
      <c r="J480" s="6" t="s">
        <v>895</v>
      </c>
      <c r="K480" s="2" t="s">
        <v>896</v>
      </c>
    </row>
    <row r="481" spans="8:11" x14ac:dyDescent="0.25">
      <c r="H481" s="7" t="s">
        <v>850</v>
      </c>
      <c r="I481" s="6" t="s">
        <v>893</v>
      </c>
      <c r="J481" s="6" t="s">
        <v>897</v>
      </c>
      <c r="K481" s="2" t="s">
        <v>898</v>
      </c>
    </row>
    <row r="482" spans="8:11" x14ac:dyDescent="0.25">
      <c r="H482" s="7" t="s">
        <v>850</v>
      </c>
      <c r="I482" s="6" t="s">
        <v>893</v>
      </c>
      <c r="J482" s="6" t="s">
        <v>899</v>
      </c>
      <c r="K482" s="2" t="s">
        <v>900</v>
      </c>
    </row>
    <row r="483" spans="8:11" x14ac:dyDescent="0.25">
      <c r="H483" s="7" t="s">
        <v>850</v>
      </c>
      <c r="I483" s="6" t="s">
        <v>893</v>
      </c>
      <c r="J483" s="6" t="s">
        <v>901</v>
      </c>
      <c r="K483" s="2" t="s">
        <v>902</v>
      </c>
    </row>
    <row r="484" spans="8:11" x14ac:dyDescent="0.25">
      <c r="H484" s="7" t="s">
        <v>850</v>
      </c>
      <c r="I484" s="6" t="s">
        <v>903</v>
      </c>
      <c r="J484" s="6" t="s">
        <v>903</v>
      </c>
      <c r="K484" s="2" t="s">
        <v>904</v>
      </c>
    </row>
    <row r="485" spans="8:11" x14ac:dyDescent="0.25">
      <c r="H485" s="7" t="s">
        <v>850</v>
      </c>
      <c r="I485" s="6" t="s">
        <v>903</v>
      </c>
      <c r="J485" s="6" t="s">
        <v>905</v>
      </c>
      <c r="K485" s="2" t="s">
        <v>906</v>
      </c>
    </row>
    <row r="486" spans="8:11" x14ac:dyDescent="0.25">
      <c r="H486" s="7" t="s">
        <v>850</v>
      </c>
      <c r="I486" s="6" t="s">
        <v>903</v>
      </c>
      <c r="J486" s="6" t="s">
        <v>907</v>
      </c>
      <c r="K486" s="2" t="s">
        <v>908</v>
      </c>
    </row>
    <row r="487" spans="8:11" x14ac:dyDescent="0.25">
      <c r="H487" s="7" t="s">
        <v>850</v>
      </c>
      <c r="I487" s="6" t="s">
        <v>903</v>
      </c>
      <c r="J487" s="6" t="s">
        <v>909</v>
      </c>
      <c r="K487" s="2" t="s">
        <v>910</v>
      </c>
    </row>
    <row r="488" spans="8:11" x14ac:dyDescent="0.25">
      <c r="H488" s="7" t="s">
        <v>850</v>
      </c>
      <c r="I488" s="6" t="s">
        <v>911</v>
      </c>
      <c r="J488" s="6" t="s">
        <v>911</v>
      </c>
      <c r="K488" s="2" t="s">
        <v>912</v>
      </c>
    </row>
    <row r="489" spans="8:11" x14ac:dyDescent="0.25">
      <c r="H489" s="7" t="s">
        <v>850</v>
      </c>
      <c r="I489" s="6" t="s">
        <v>911</v>
      </c>
      <c r="J489" s="6" t="s">
        <v>913</v>
      </c>
      <c r="K489" s="2" t="s">
        <v>914</v>
      </c>
    </row>
    <row r="490" spans="8:11" x14ac:dyDescent="0.25">
      <c r="H490" s="7" t="s">
        <v>850</v>
      </c>
      <c r="I490" s="6" t="s">
        <v>911</v>
      </c>
      <c r="J490" s="6" t="s">
        <v>915</v>
      </c>
      <c r="K490" s="2" t="s">
        <v>916</v>
      </c>
    </row>
    <row r="491" spans="8:11" x14ac:dyDescent="0.25">
      <c r="H491" s="7" t="s">
        <v>850</v>
      </c>
      <c r="I491" s="6" t="s">
        <v>911</v>
      </c>
      <c r="J491" s="6" t="s">
        <v>917</v>
      </c>
      <c r="K491" s="2" t="s">
        <v>918</v>
      </c>
    </row>
    <row r="492" spans="8:11" x14ac:dyDescent="0.25">
      <c r="H492" s="7" t="s">
        <v>850</v>
      </c>
      <c r="I492" s="6" t="s">
        <v>919</v>
      </c>
      <c r="J492" s="6" t="s">
        <v>919</v>
      </c>
      <c r="K492" s="2" t="s">
        <v>920</v>
      </c>
    </row>
    <row r="493" spans="8:11" x14ac:dyDescent="0.25">
      <c r="H493" s="7" t="s">
        <v>850</v>
      </c>
      <c r="I493" s="6" t="s">
        <v>919</v>
      </c>
      <c r="J493" s="6" t="s">
        <v>921</v>
      </c>
      <c r="K493" s="2" t="s">
        <v>922</v>
      </c>
    </row>
    <row r="494" spans="8:11" x14ac:dyDescent="0.25">
      <c r="H494" s="7" t="s">
        <v>850</v>
      </c>
      <c r="I494" s="6" t="s">
        <v>919</v>
      </c>
      <c r="J494" s="6" t="s">
        <v>923</v>
      </c>
      <c r="K494" s="2" t="s">
        <v>924</v>
      </c>
    </row>
    <row r="495" spans="8:11" x14ac:dyDescent="0.25">
      <c r="H495" s="7" t="s">
        <v>850</v>
      </c>
      <c r="I495" s="6" t="s">
        <v>925</v>
      </c>
      <c r="J495" s="6" t="s">
        <v>925</v>
      </c>
      <c r="K495" s="2" t="s">
        <v>926</v>
      </c>
    </row>
    <row r="496" spans="8:11" x14ac:dyDescent="0.25">
      <c r="H496" s="7" t="s">
        <v>850</v>
      </c>
      <c r="I496" s="6" t="s">
        <v>925</v>
      </c>
      <c r="J496" s="6" t="s">
        <v>927</v>
      </c>
      <c r="K496" s="2" t="s">
        <v>928</v>
      </c>
    </row>
    <row r="497" spans="8:11" x14ac:dyDescent="0.25">
      <c r="H497" s="7" t="s">
        <v>850</v>
      </c>
      <c r="I497" s="6" t="s">
        <v>925</v>
      </c>
      <c r="J497" s="6" t="s">
        <v>929</v>
      </c>
      <c r="K497" s="2" t="s">
        <v>930</v>
      </c>
    </row>
    <row r="498" spans="8:11" x14ac:dyDescent="0.25">
      <c r="H498" s="7" t="s">
        <v>850</v>
      </c>
      <c r="I498" s="6" t="s">
        <v>931</v>
      </c>
      <c r="J498" s="6" t="s">
        <v>932</v>
      </c>
      <c r="K498" s="2" t="s">
        <v>933</v>
      </c>
    </row>
    <row r="499" spans="8:11" x14ac:dyDescent="0.25">
      <c r="H499" s="7" t="s">
        <v>850</v>
      </c>
      <c r="I499" s="6" t="s">
        <v>931</v>
      </c>
      <c r="J499" s="6" t="s">
        <v>934</v>
      </c>
      <c r="K499" s="2" t="s">
        <v>935</v>
      </c>
    </row>
    <row r="500" spans="8:11" x14ac:dyDescent="0.25">
      <c r="H500" s="7" t="s">
        <v>850</v>
      </c>
      <c r="I500" s="6" t="s">
        <v>936</v>
      </c>
      <c r="J500" s="6" t="s">
        <v>936</v>
      </c>
      <c r="K500" s="2" t="s">
        <v>937</v>
      </c>
    </row>
    <row r="501" spans="8:11" x14ac:dyDescent="0.25">
      <c r="H501" s="7" t="s">
        <v>850</v>
      </c>
      <c r="I501" s="6" t="s">
        <v>936</v>
      </c>
      <c r="J501" s="6" t="s">
        <v>938</v>
      </c>
      <c r="K501" s="2" t="s">
        <v>939</v>
      </c>
    </row>
    <row r="502" spans="8:11" x14ac:dyDescent="0.25">
      <c r="H502" s="7" t="s">
        <v>850</v>
      </c>
      <c r="I502" s="6" t="s">
        <v>936</v>
      </c>
      <c r="J502" s="6" t="s">
        <v>940</v>
      </c>
      <c r="K502" s="2" t="s">
        <v>941</v>
      </c>
    </row>
    <row r="503" spans="8:11" x14ac:dyDescent="0.25">
      <c r="H503" s="7" t="s">
        <v>850</v>
      </c>
      <c r="I503" s="6" t="s">
        <v>936</v>
      </c>
      <c r="J503" s="6" t="s">
        <v>942</v>
      </c>
      <c r="K503" s="2" t="s">
        <v>943</v>
      </c>
    </row>
    <row r="504" spans="8:11" x14ac:dyDescent="0.25">
      <c r="H504" s="7" t="s">
        <v>850</v>
      </c>
      <c r="I504" s="6" t="s">
        <v>936</v>
      </c>
      <c r="J504" s="6" t="s">
        <v>944</v>
      </c>
      <c r="K504" s="2" t="s">
        <v>945</v>
      </c>
    </row>
    <row r="505" spans="8:11" x14ac:dyDescent="0.25">
      <c r="H505" s="7" t="s">
        <v>946</v>
      </c>
      <c r="I505" s="3" t="s">
        <v>947</v>
      </c>
      <c r="J505" s="3" t="s">
        <v>948</v>
      </c>
      <c r="K505" s="2" t="s">
        <v>949</v>
      </c>
    </row>
    <row r="506" spans="8:11" x14ac:dyDescent="0.25">
      <c r="H506" s="7" t="s">
        <v>946</v>
      </c>
      <c r="I506" s="3" t="s">
        <v>947</v>
      </c>
      <c r="J506" s="3" t="s">
        <v>950</v>
      </c>
      <c r="K506" s="2" t="s">
        <v>951</v>
      </c>
    </row>
    <row r="507" spans="8:11" x14ac:dyDescent="0.25">
      <c r="H507" s="7" t="s">
        <v>946</v>
      </c>
      <c r="I507" s="3" t="s">
        <v>947</v>
      </c>
      <c r="J507" s="3" t="s">
        <v>952</v>
      </c>
      <c r="K507" s="2" t="s">
        <v>953</v>
      </c>
    </row>
    <row r="508" spans="8:11" x14ac:dyDescent="0.25">
      <c r="H508" s="7" t="s">
        <v>946</v>
      </c>
      <c r="I508" s="3" t="s">
        <v>947</v>
      </c>
      <c r="J508" s="3" t="s">
        <v>954</v>
      </c>
      <c r="K508" s="2" t="s">
        <v>955</v>
      </c>
    </row>
    <row r="509" spans="8:11" x14ac:dyDescent="0.25">
      <c r="H509" s="7" t="s">
        <v>946</v>
      </c>
      <c r="I509" s="3" t="s">
        <v>947</v>
      </c>
      <c r="J509" s="3" t="s">
        <v>956</v>
      </c>
      <c r="K509" s="2" t="s">
        <v>957</v>
      </c>
    </row>
    <row r="510" spans="8:11" x14ac:dyDescent="0.25">
      <c r="H510" s="7" t="s">
        <v>946</v>
      </c>
      <c r="I510" s="3" t="s">
        <v>958</v>
      </c>
      <c r="J510" s="3" t="s">
        <v>959</v>
      </c>
      <c r="K510" s="2">
        <v>160301</v>
      </c>
    </row>
    <row r="511" spans="8:11" x14ac:dyDescent="0.25">
      <c r="H511" s="7" t="s">
        <v>946</v>
      </c>
      <c r="I511" s="3" t="s">
        <v>958</v>
      </c>
      <c r="J511" s="3" t="s">
        <v>960</v>
      </c>
      <c r="K511" s="2">
        <v>160302</v>
      </c>
    </row>
    <row r="512" spans="8:11" x14ac:dyDescent="0.25">
      <c r="H512" s="7" t="s">
        <v>946</v>
      </c>
      <c r="I512" s="3" t="s">
        <v>958</v>
      </c>
      <c r="J512" s="3" t="s">
        <v>961</v>
      </c>
      <c r="K512" s="2">
        <v>160303</v>
      </c>
    </row>
    <row r="513" spans="8:11" x14ac:dyDescent="0.25">
      <c r="H513" s="7" t="s">
        <v>946</v>
      </c>
      <c r="I513" s="3" t="s">
        <v>958</v>
      </c>
      <c r="J513" s="3" t="s">
        <v>962</v>
      </c>
      <c r="K513" s="2">
        <v>160304</v>
      </c>
    </row>
    <row r="514" spans="8:11" x14ac:dyDescent="0.25">
      <c r="H514" s="7" t="s">
        <v>946</v>
      </c>
      <c r="I514" s="3" t="s">
        <v>958</v>
      </c>
      <c r="J514" s="3" t="s">
        <v>963</v>
      </c>
      <c r="K514" s="2">
        <v>160305</v>
      </c>
    </row>
    <row r="515" spans="8:11" x14ac:dyDescent="0.25">
      <c r="H515" s="7" t="s">
        <v>946</v>
      </c>
      <c r="I515" s="3" t="s">
        <v>964</v>
      </c>
      <c r="J515" s="3" t="s">
        <v>965</v>
      </c>
      <c r="K515" s="2" t="s">
        <v>966</v>
      </c>
    </row>
    <row r="516" spans="8:11" x14ac:dyDescent="0.25">
      <c r="H516" s="7" t="s">
        <v>946</v>
      </c>
      <c r="I516" s="3" t="s">
        <v>964</v>
      </c>
      <c r="J516" s="3" t="s">
        <v>967</v>
      </c>
      <c r="K516" s="2" t="s">
        <v>968</v>
      </c>
    </row>
    <row r="517" spans="8:11" x14ac:dyDescent="0.25">
      <c r="H517" s="7" t="s">
        <v>946</v>
      </c>
      <c r="I517" s="3" t="s">
        <v>964</v>
      </c>
      <c r="J517" s="3" t="s">
        <v>969</v>
      </c>
      <c r="K517" s="2" t="s">
        <v>970</v>
      </c>
    </row>
    <row r="518" spans="8:11" x14ac:dyDescent="0.25">
      <c r="H518" s="7" t="s">
        <v>946</v>
      </c>
      <c r="I518" s="3" t="s">
        <v>964</v>
      </c>
      <c r="J518" s="3" t="s">
        <v>971</v>
      </c>
      <c r="K518" s="2" t="s">
        <v>972</v>
      </c>
    </row>
    <row r="519" spans="8:11" x14ac:dyDescent="0.25">
      <c r="H519" s="7" t="s">
        <v>946</v>
      </c>
      <c r="I519" s="3" t="s">
        <v>973</v>
      </c>
      <c r="J519" s="3" t="s">
        <v>974</v>
      </c>
      <c r="K519" s="2" t="s">
        <v>975</v>
      </c>
    </row>
    <row r="520" spans="8:11" x14ac:dyDescent="0.25">
      <c r="H520" s="7" t="s">
        <v>946</v>
      </c>
      <c r="I520" s="3" t="s">
        <v>973</v>
      </c>
      <c r="J520" s="3" t="s">
        <v>976</v>
      </c>
      <c r="K520" s="2" t="s">
        <v>977</v>
      </c>
    </row>
    <row r="521" spans="8:11" x14ac:dyDescent="0.25">
      <c r="H521" s="7" t="s">
        <v>946</v>
      </c>
      <c r="I521" s="3" t="s">
        <v>978</v>
      </c>
      <c r="J521" s="3" t="s">
        <v>978</v>
      </c>
      <c r="K521" s="2" t="s">
        <v>979</v>
      </c>
    </row>
    <row r="522" spans="8:11" x14ac:dyDescent="0.25">
      <c r="H522" s="7" t="s">
        <v>946</v>
      </c>
      <c r="I522" s="3" t="s">
        <v>978</v>
      </c>
      <c r="J522" s="3" t="s">
        <v>980</v>
      </c>
      <c r="K522" s="2" t="s">
        <v>981</v>
      </c>
    </row>
    <row r="523" spans="8:11" x14ac:dyDescent="0.25">
      <c r="H523" s="7" t="s">
        <v>946</v>
      </c>
      <c r="I523" s="3" t="s">
        <v>982</v>
      </c>
      <c r="J523" s="3" t="s">
        <v>982</v>
      </c>
      <c r="K523" s="2" t="s">
        <v>983</v>
      </c>
    </row>
    <row r="524" spans="8:11" x14ac:dyDescent="0.25">
      <c r="H524" s="7" t="s">
        <v>946</v>
      </c>
      <c r="I524" s="3" t="s">
        <v>982</v>
      </c>
      <c r="J524" s="3" t="s">
        <v>984</v>
      </c>
      <c r="K524" s="2" t="s">
        <v>985</v>
      </c>
    </row>
    <row r="525" spans="8:11" x14ac:dyDescent="0.25">
      <c r="H525" s="7" t="s">
        <v>986</v>
      </c>
      <c r="I525" s="3" t="s">
        <v>987</v>
      </c>
      <c r="J525" s="3" t="s">
        <v>987</v>
      </c>
      <c r="K525" s="7">
        <v>170101</v>
      </c>
    </row>
    <row r="526" spans="8:11" x14ac:dyDescent="0.25">
      <c r="H526" s="7" t="s">
        <v>986</v>
      </c>
      <c r="I526" s="3" t="s">
        <v>987</v>
      </c>
      <c r="J526" s="3" t="s">
        <v>988</v>
      </c>
      <c r="K526" s="7">
        <v>170102</v>
      </c>
    </row>
    <row r="527" spans="8:11" x14ac:dyDescent="0.25">
      <c r="H527" s="7" t="s">
        <v>986</v>
      </c>
      <c r="I527" s="3" t="s">
        <v>987</v>
      </c>
      <c r="J527" s="3" t="s">
        <v>989</v>
      </c>
      <c r="K527" s="7">
        <v>170103</v>
      </c>
    </row>
    <row r="528" spans="8:11" x14ac:dyDescent="0.25">
      <c r="H528" s="7" t="s">
        <v>986</v>
      </c>
      <c r="I528" s="3" t="s">
        <v>990</v>
      </c>
      <c r="J528" s="3" t="s">
        <v>990</v>
      </c>
      <c r="K528" s="7">
        <v>170301</v>
      </c>
    </row>
    <row r="529" spans="8:11" x14ac:dyDescent="0.25">
      <c r="H529" s="7" t="s">
        <v>986</v>
      </c>
      <c r="I529" s="3" t="s">
        <v>990</v>
      </c>
      <c r="J529" s="3" t="s">
        <v>991</v>
      </c>
      <c r="K529" s="7">
        <v>170302</v>
      </c>
    </row>
    <row r="530" spans="8:11" x14ac:dyDescent="0.25">
      <c r="H530" s="7" t="s">
        <v>986</v>
      </c>
      <c r="I530" s="3" t="s">
        <v>990</v>
      </c>
      <c r="J530" s="3" t="s">
        <v>992</v>
      </c>
      <c r="K530" s="7">
        <v>170303</v>
      </c>
    </row>
    <row r="531" spans="8:11" x14ac:dyDescent="0.25">
      <c r="H531" s="7" t="s">
        <v>986</v>
      </c>
      <c r="I531" s="3" t="s">
        <v>990</v>
      </c>
      <c r="J531" s="3" t="s">
        <v>993</v>
      </c>
      <c r="K531" s="7">
        <v>170304</v>
      </c>
    </row>
    <row r="532" spans="8:11" x14ac:dyDescent="0.25">
      <c r="H532" s="7" t="s">
        <v>986</v>
      </c>
      <c r="I532" s="3" t="s">
        <v>994</v>
      </c>
      <c r="J532" s="3" t="s">
        <v>994</v>
      </c>
      <c r="K532" s="7">
        <v>170501</v>
      </c>
    </row>
    <row r="533" spans="8:11" x14ac:dyDescent="0.25">
      <c r="H533" s="7" t="s">
        <v>986</v>
      </c>
      <c r="I533" s="3" t="s">
        <v>994</v>
      </c>
      <c r="J533" s="3" t="s">
        <v>995</v>
      </c>
      <c r="K533" s="7">
        <v>170502</v>
      </c>
    </row>
    <row r="534" spans="8:11" x14ac:dyDescent="0.25">
      <c r="H534" s="7" t="s">
        <v>986</v>
      </c>
      <c r="I534" s="3" t="s">
        <v>994</v>
      </c>
      <c r="J534" s="3" t="s">
        <v>996</v>
      </c>
      <c r="K534" s="7">
        <v>170503</v>
      </c>
    </row>
    <row r="535" spans="8:11" x14ac:dyDescent="0.25">
      <c r="H535" s="7" t="s">
        <v>986</v>
      </c>
      <c r="I535" s="3" t="s">
        <v>997</v>
      </c>
      <c r="J535" s="3" t="s">
        <v>997</v>
      </c>
      <c r="K535" s="7">
        <v>170701</v>
      </c>
    </row>
    <row r="536" spans="8:11" x14ac:dyDescent="0.25">
      <c r="H536" s="7" t="s">
        <v>986</v>
      </c>
      <c r="I536" s="3" t="s">
        <v>997</v>
      </c>
      <c r="J536" s="3" t="s">
        <v>998</v>
      </c>
      <c r="K536" s="7">
        <v>170702</v>
      </c>
    </row>
    <row r="537" spans="8:11" x14ac:dyDescent="0.25">
      <c r="H537" s="7" t="s">
        <v>986</v>
      </c>
      <c r="I537" s="3" t="s">
        <v>997</v>
      </c>
      <c r="J537" s="3" t="s">
        <v>999</v>
      </c>
      <c r="K537" s="7">
        <v>170703</v>
      </c>
    </row>
    <row r="538" spans="8:11" x14ac:dyDescent="0.25">
      <c r="H538" s="7" t="s">
        <v>986</v>
      </c>
      <c r="I538" s="3" t="s">
        <v>997</v>
      </c>
      <c r="J538" s="3" t="s">
        <v>1000</v>
      </c>
      <c r="K538" s="7">
        <v>170704</v>
      </c>
    </row>
    <row r="539" spans="8:11" x14ac:dyDescent="0.25">
      <c r="H539" s="7" t="s">
        <v>138</v>
      </c>
      <c r="I539" s="10" t="s">
        <v>1001</v>
      </c>
      <c r="J539" s="10" t="s">
        <v>1002</v>
      </c>
      <c r="K539" s="7">
        <v>180101</v>
      </c>
    </row>
    <row r="540" spans="8:11" x14ac:dyDescent="0.25">
      <c r="H540" s="7" t="s">
        <v>138</v>
      </c>
      <c r="I540" s="10" t="s">
        <v>1001</v>
      </c>
      <c r="J540" s="10" t="s">
        <v>1003</v>
      </c>
      <c r="K540" s="7">
        <v>180102</v>
      </c>
    </row>
    <row r="541" spans="8:11" x14ac:dyDescent="0.25">
      <c r="H541" s="7" t="s">
        <v>138</v>
      </c>
      <c r="I541" s="10" t="s">
        <v>1001</v>
      </c>
      <c r="J541" s="10" t="s">
        <v>1004</v>
      </c>
      <c r="K541" s="7">
        <v>180103</v>
      </c>
    </row>
    <row r="542" spans="8:11" x14ac:dyDescent="0.25">
      <c r="H542" s="7" t="s">
        <v>138</v>
      </c>
      <c r="I542" s="10" t="s">
        <v>1001</v>
      </c>
      <c r="J542" s="10" t="s">
        <v>1005</v>
      </c>
      <c r="K542" s="7">
        <v>180104</v>
      </c>
    </row>
    <row r="543" spans="8:11" x14ac:dyDescent="0.25">
      <c r="H543" s="7" t="s">
        <v>138</v>
      </c>
      <c r="I543" s="10" t="s">
        <v>1001</v>
      </c>
      <c r="J543" s="10" t="s">
        <v>1006</v>
      </c>
      <c r="K543" s="7">
        <v>180105</v>
      </c>
    </row>
    <row r="544" spans="8:11" x14ac:dyDescent="0.25">
      <c r="H544" s="7" t="s">
        <v>138</v>
      </c>
      <c r="I544" s="7" t="s">
        <v>1007</v>
      </c>
      <c r="J544" s="7" t="s">
        <v>1007</v>
      </c>
      <c r="K544" s="7">
        <v>180701</v>
      </c>
    </row>
    <row r="545" spans="8:11" x14ac:dyDescent="0.25">
      <c r="H545" s="7" t="s">
        <v>138</v>
      </c>
      <c r="I545" s="7" t="s">
        <v>1007</v>
      </c>
      <c r="J545" s="7" t="s">
        <v>1008</v>
      </c>
      <c r="K545" s="7">
        <v>180702</v>
      </c>
    </row>
    <row r="546" spans="8:11" x14ac:dyDescent="0.25">
      <c r="H546" s="7" t="s">
        <v>138</v>
      </c>
      <c r="I546" s="7" t="s">
        <v>1007</v>
      </c>
      <c r="J546" s="7" t="s">
        <v>1009</v>
      </c>
      <c r="K546" s="7">
        <v>180703</v>
      </c>
    </row>
    <row r="547" spans="8:11" x14ac:dyDescent="0.25">
      <c r="H547" s="7" t="s">
        <v>138</v>
      </c>
      <c r="I547" s="7" t="s">
        <v>1010</v>
      </c>
      <c r="J547" s="7" t="s">
        <v>1011</v>
      </c>
      <c r="K547" s="7">
        <v>180901</v>
      </c>
    </row>
    <row r="548" spans="8:11" x14ac:dyDescent="0.25">
      <c r="H548" s="7" t="s">
        <v>138</v>
      </c>
      <c r="I548" s="7" t="s">
        <v>1010</v>
      </c>
      <c r="J548" s="7" t="s">
        <v>1012</v>
      </c>
      <c r="K548" s="7">
        <v>180902</v>
      </c>
    </row>
    <row r="549" spans="8:11" x14ac:dyDescent="0.25">
      <c r="H549" s="7" t="s">
        <v>138</v>
      </c>
      <c r="I549" s="7" t="s">
        <v>1010</v>
      </c>
      <c r="J549" s="7" t="s">
        <v>1013</v>
      </c>
      <c r="K549" s="7">
        <v>180903</v>
      </c>
    </row>
    <row r="550" spans="8:11" x14ac:dyDescent="0.25">
      <c r="H550" s="7" t="s">
        <v>138</v>
      </c>
      <c r="I550" s="7" t="s">
        <v>1010</v>
      </c>
      <c r="J550" s="7" t="s">
        <v>1014</v>
      </c>
      <c r="K550" s="7">
        <v>180904</v>
      </c>
    </row>
    <row r="551" spans="8:11" x14ac:dyDescent="0.25">
      <c r="H551" s="7" t="s">
        <v>138</v>
      </c>
      <c r="I551" s="7" t="s">
        <v>1010</v>
      </c>
      <c r="J551" s="7" t="s">
        <v>1015</v>
      </c>
      <c r="K551" s="7">
        <v>180905</v>
      </c>
    </row>
    <row r="552" spans="8:11" x14ac:dyDescent="0.25">
      <c r="H552" s="7" t="s">
        <v>138</v>
      </c>
      <c r="I552" s="7" t="s">
        <v>1010</v>
      </c>
      <c r="J552" s="7" t="s">
        <v>1016</v>
      </c>
      <c r="K552" s="7">
        <v>180906</v>
      </c>
    </row>
    <row r="553" spans="8:11" x14ac:dyDescent="0.25">
      <c r="H553" s="7" t="s">
        <v>138</v>
      </c>
      <c r="I553" s="7" t="s">
        <v>1010</v>
      </c>
      <c r="J553" s="7" t="s">
        <v>1017</v>
      </c>
      <c r="K553" s="7">
        <v>180907</v>
      </c>
    </row>
    <row r="554" spans="8:11" x14ac:dyDescent="0.25">
      <c r="H554" s="7" t="s">
        <v>138</v>
      </c>
      <c r="I554" s="7" t="s">
        <v>1018</v>
      </c>
      <c r="J554" s="7" t="s">
        <v>1018</v>
      </c>
      <c r="K554" s="7">
        <v>181101</v>
      </c>
    </row>
    <row r="555" spans="8:11" x14ac:dyDescent="0.25">
      <c r="H555" s="7" t="s">
        <v>138</v>
      </c>
      <c r="I555" s="7" t="s">
        <v>1018</v>
      </c>
      <c r="J555" s="7" t="s">
        <v>1019</v>
      </c>
      <c r="K555" s="7">
        <v>181102</v>
      </c>
    </row>
    <row r="556" spans="8:11" x14ac:dyDescent="0.25">
      <c r="H556" s="7" t="s">
        <v>138</v>
      </c>
      <c r="I556" s="7" t="s">
        <v>1020</v>
      </c>
      <c r="J556" s="7" t="s">
        <v>1021</v>
      </c>
      <c r="K556" s="7">
        <v>181301</v>
      </c>
    </row>
    <row r="557" spans="8:11" x14ac:dyDescent="0.25">
      <c r="H557" s="7" t="s">
        <v>138</v>
      </c>
      <c r="I557" s="7" t="s">
        <v>1020</v>
      </c>
      <c r="J557" s="10" t="s">
        <v>1022</v>
      </c>
      <c r="K557" s="7">
        <v>181302</v>
      </c>
    </row>
    <row r="558" spans="8:11" x14ac:dyDescent="0.25">
      <c r="H558" s="7" t="s">
        <v>138</v>
      </c>
      <c r="I558" s="7" t="s">
        <v>1020</v>
      </c>
      <c r="J558" s="10" t="s">
        <v>1023</v>
      </c>
      <c r="K558" s="7">
        <v>181303</v>
      </c>
    </row>
    <row r="559" spans="8:11" x14ac:dyDescent="0.25">
      <c r="H559" s="7" t="s">
        <v>138</v>
      </c>
      <c r="I559" s="7" t="s">
        <v>1020</v>
      </c>
      <c r="J559" s="10" t="s">
        <v>1024</v>
      </c>
      <c r="K559" s="7">
        <v>181304</v>
      </c>
    </row>
    <row r="560" spans="8:11" x14ac:dyDescent="0.25">
      <c r="H560" s="7" t="s">
        <v>138</v>
      </c>
      <c r="I560" s="10" t="s">
        <v>1025</v>
      </c>
      <c r="J560" s="10" t="s">
        <v>1025</v>
      </c>
      <c r="K560" s="10">
        <v>181501</v>
      </c>
    </row>
    <row r="561" spans="8:11" x14ac:dyDescent="0.25">
      <c r="H561" s="7" t="s">
        <v>138</v>
      </c>
      <c r="I561" s="10" t="s">
        <v>1025</v>
      </c>
      <c r="J561" s="10" t="s">
        <v>1026</v>
      </c>
      <c r="K561" s="10">
        <v>181502</v>
      </c>
    </row>
    <row r="562" spans="8:11" x14ac:dyDescent="0.25">
      <c r="H562" s="13"/>
    </row>
  </sheetData>
  <mergeCells count="1">
    <mergeCell ref="Y4:AA4"/>
  </mergeCells>
  <dataValidations count="1">
    <dataValidation type="list" allowBlank="1" showInputMessage="1" showErrorMessage="1" sqref="V5">
      <formula1>"1"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Codificador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</dc:creator>
  <cp:lastModifiedBy>Leovel Camilo Neto</cp:lastModifiedBy>
  <cp:lastPrinted>2013-12-06T11:33:03Z</cp:lastPrinted>
  <dcterms:created xsi:type="dcterms:W3CDTF">2013-06-14T09:33:55Z</dcterms:created>
  <dcterms:modified xsi:type="dcterms:W3CDTF">2018-01-31T11:11:10Z</dcterms:modified>
</cp:coreProperties>
</file>