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sheetId="1" r:id="rId4"/>
    <sheet state="visible" name="Movie" sheetId="2" r:id="rId5"/>
    <sheet state="visible" name="Show" sheetId="3" r:id="rId6"/>
  </sheets>
  <definedNames/>
  <calcPr/>
  <extLst>
    <ext uri="GoogleSheetsCustomDataVersion2">
      <go:sheetsCustomData xmlns:go="http://customooxmlschemas.google.com/" r:id="rId7" roundtripDataChecksum="PPhghaO/i7s2B7L9m15/W1YmHCGmFL/utXDrLgKU61U="/>
    </ext>
  </extLst>
</workbook>
</file>

<file path=xl/sharedStrings.xml><?xml version="1.0" encoding="utf-8"?>
<sst xmlns="http://schemas.openxmlformats.org/spreadsheetml/2006/main" count="1991" uniqueCount="1025">
  <si>
    <t>This is a suggested template for keeping track of raw interaction data for digital media.</t>
  </si>
  <si>
    <t>This template was created by Prof Alan Tsang for COMP 4602, and may be useful for some projects.  Feel free to modify this accordinly.</t>
  </si>
  <si>
    <t>The body contains the main interaction data you will collect.  Each row should specify a single interaction, with appropriate timestamps.</t>
  </si>
  <si>
    <t>Time Start</t>
  </si>
  <si>
    <t>Time End</t>
  </si>
  <si>
    <t>Acting Character</t>
  </si>
  <si>
    <t>Receiving Character</t>
  </si>
  <si>
    <t>Action / Dialogue</t>
  </si>
  <si>
    <t>Valence</t>
  </si>
  <si>
    <t>^ Identify the timestamps for the interaction, be as specific as possible</t>
  </si>
  <si>
    <t>^ Which characters are involved?  Which character is the actor and which is acted upon (this may be important if you decide to use a directed network)</t>
  </si>
  <si>
    <t>^ What happened in this scene?</t>
  </si>
  <si>
    <t>^ A positive or negative number of quantify whether the interaction draws the characters closer or apart.  These can be fractional if you have devised a scheme for ratings</t>
  </si>
  <si>
    <t>Tip: If a scene involves multiple characters, you may want to duplicate the entry to generate "one edge" for each pair of characters</t>
  </si>
  <si>
    <t>It will also be important for you identify metadata for the source media, so that interested researchers can find the same piece of media to corroborate or extend your results.  The specific metadata varies depending on the media type, but here are some common examples</t>
  </si>
  <si>
    <t>Movies</t>
  </si>
  <si>
    <t>Name of Movie</t>
  </si>
  <si>
    <t>Blade Runner</t>
  </si>
  <si>
    <t>Year</t>
  </si>
  <si>
    <t>Version</t>
  </si>
  <si>
    <t>Director's cut</t>
  </si>
  <si>
    <t>&lt;-- there may be "extended cuts" or other versions of the movie, so it is important to verify which version you are watching</t>
  </si>
  <si>
    <t>Length</t>
  </si>
  <si>
    <t>2h01m12</t>
  </si>
  <si>
    <t>&lt;-- the length of the video can help verify the version information, and can be used to normalize certain metrics</t>
  </si>
  <si>
    <t>TV Shows</t>
  </si>
  <si>
    <t>Show Name</t>
  </si>
  <si>
    <t>The Expanse (TV series)</t>
  </si>
  <si>
    <t>&lt;-- add information to clearly disambiguate your shows from similarly named shows</t>
  </si>
  <si>
    <t>Season / Episode</t>
  </si>
  <si>
    <t>S1E01</t>
  </si>
  <si>
    <t>&lt;-- add season-episode headers to separate each episode</t>
  </si>
  <si>
    <t>S1E02</t>
  </si>
  <si>
    <t>If done as part of the course, you should download the finished sheet (as an .xlsx or .csv file) and submit the file alongside your final paper.</t>
  </si>
  <si>
    <t>Video length</t>
  </si>
  <si>
    <t>The Island with Bear Grylls</t>
  </si>
  <si>
    <t>Season / Episodes</t>
  </si>
  <si>
    <t>NOTE: TIME IS IN SECONDS</t>
  </si>
  <si>
    <t>BARNEY</t>
  </si>
  <si>
    <t>GROUP</t>
  </si>
  <si>
    <t>BARNEY introduces himself as a paramedic, EVERYONE says hello</t>
  </si>
  <si>
    <t>NEUTRAL</t>
  </si>
  <si>
    <t>ANDY</t>
  </si>
  <si>
    <t>ANDY introduces himself as a builder and EVERYONE cheers</t>
  </si>
  <si>
    <t>POSITIVE(+1)</t>
  </si>
  <si>
    <t>KYLE</t>
  </si>
  <si>
    <t>KYLE introduces himself no one cheered</t>
  </si>
  <si>
    <t>PAUL</t>
  </si>
  <si>
    <t>PAUL makes a joke while introducing himself and EVERYONE laughs</t>
  </si>
  <si>
    <t>PAUL is trying to take the leadership and he is complaining to the camera by himself thinking the group is moving too slow and becomes very impatient with the GROUP</t>
  </si>
  <si>
    <t>NEGATIVE(-1)</t>
  </si>
  <si>
    <t>VIC</t>
  </si>
  <si>
    <t>JOE</t>
  </si>
  <si>
    <t>JOE and VIC arguing, VIC wants JOE to help ANDY as he just got a small cut injury</t>
  </si>
  <si>
    <t>NEGATIVE(-2)
VIC &lt;-&gt; JOE</t>
  </si>
  <si>
    <t>ANDY is complaining about PAUL because he is not waiting for the group</t>
  </si>
  <si>
    <t>SAM</t>
  </si>
  <si>
    <t>SAM is listening to ANDY and wondering if he is good</t>
  </si>
  <si>
    <t>POSITIVE(+1)
SAM &lt;-&gt; ANDY</t>
  </si>
  <si>
    <t>GROUP is grateful for PAUL being able to lead them to the beach</t>
  </si>
  <si>
    <t>PIERS</t>
  </si>
  <si>
    <t>PIERS showing the flip flops he found on the beach and PAUL having fun and finding his only pair he found to show off</t>
  </si>
  <si>
    <t>KYLE &amp; VIC</t>
  </si>
  <si>
    <t>PIERS talks about gathering everyone up to discuss what they need to get done for the day that just started and KYLE and VIC agreed with him thinking it was a good idea</t>
  </si>
  <si>
    <t>VIC takes initiative and gathers everybody around</t>
  </si>
  <si>
    <t>DAN&amp;SAM</t>
  </si>
  <si>
    <t>DAN and SAM takes the intitative and talks about finding food, water, and starting a fire</t>
  </si>
  <si>
    <t>POSITIVE (+1)
DAN &lt;-&gt; SAM</t>
  </si>
  <si>
    <t>DAN</t>
  </si>
  <si>
    <t>DAN and ANDY are bonding over starting the fire even though they did not have the most ideal start</t>
  </si>
  <si>
    <t>POSITIVE(+1)
DAN &lt;-&gt; ANDY</t>
  </si>
  <si>
    <t>VIC and JOE are finding snails for food, VIC trying to give him advice</t>
  </si>
  <si>
    <t>POSITIVE(+1)
VIC &lt;-&gt; JOE</t>
  </si>
  <si>
    <t>CHARLIE</t>
  </si>
  <si>
    <t>WILL</t>
  </si>
  <si>
    <t xml:space="preserve">CHARLIE commenting on food/snails found by WILL saying that its the closest we will come to michelin star </t>
  </si>
  <si>
    <t>POSITIVE(+1)
CHARLIE&lt;-&gt; WILL</t>
  </si>
  <si>
    <t>KYLE was able to start the fire with a pair of glasses when they needed fire the most, making the GROUP cheer for him and hug him</t>
  </si>
  <si>
    <t>POSITIVE(+2)
GROUP-&gt;KYLE</t>
  </si>
  <si>
    <t>PAUL wanted to make a shelter for the fire as it was going to rain and ANDY just said he was too tired and ANDY complained that he is being very lazy and childish compared to the other group members</t>
  </si>
  <si>
    <t>NEGATIVE(-2)</t>
  </si>
  <si>
    <t>GROUP except ANDY</t>
  </si>
  <si>
    <t>The GROUP besides ANDY were able to work togehter and make a small shelter for the fire to not go out.</t>
  </si>
  <si>
    <t>PAUL talks to the GROUP about ANDY not being able to pull his weight and join the rest of the group in helping. He was sleeping the whole time they were trying to save the fire</t>
  </si>
  <si>
    <t>FARMAR</t>
  </si>
  <si>
    <t>FARMAR listens to ANDY about his struggles as he is tired and a mess</t>
  </si>
  <si>
    <t>WILL &amp; ROSS</t>
  </si>
  <si>
    <t>WILL and ROSS expresses their concerns with JOE as he is not in the greatest condition</t>
  </si>
  <si>
    <t>BARNEY &amp; FARMAR</t>
  </si>
  <si>
    <t>FARMAR and BARNEY comforts JOE.</t>
  </si>
  <si>
    <t>POSITIVE(+1)
BARNEY &amp; FARMER &lt;-&gt; JOE</t>
  </si>
  <si>
    <t>PAUL agreeing with CHARLIE that they need to create a proper shelter to get sleep</t>
  </si>
  <si>
    <t>CHARLIE, PAUL, SAM</t>
  </si>
  <si>
    <t>ANDY suggests a new shelter area but CHARLIE, PAUL, and SAM all think that the area is horrible because of the possible tidal surge, plastic bottles, and bugs</t>
  </si>
  <si>
    <t>ANDY feels angry because he thinks that nobody listens to him about anything and he is fed up with everyone</t>
  </si>
  <si>
    <t>DAN, CHARLIE, SAM</t>
  </si>
  <si>
    <t>PAUL finds a great place to build a shelter area and is praised by DAN, CHARLIE, and SAM</t>
  </si>
  <si>
    <t>JOE believes that he is the weakest link in the group and he thinks that VIC looks down him because of it</t>
  </si>
  <si>
    <t>PIERS questions JOE's decision to leave the island because they are only on day 3 and he cannot take it anymore</t>
  </si>
  <si>
    <t>WILL thinks badly about JOE because he is deciding to leave when they are only three days on the island</t>
  </si>
  <si>
    <t>The GROUP is working on building a shelter together</t>
  </si>
  <si>
    <t>PAUL disagrees with ANDY on how he wants to build the shelter. Paul's open criticism of Andy's isolation and 
self-centered behavior, attempting to highlight
issues affecting group harmony.</t>
  </si>
  <si>
    <t>NEGATIVE(-1)
PAUL &lt;-&gt; ANDY</t>
  </si>
  <si>
    <t>ANDY threatens to leave the island and PAUL explodes on ANDY for it</t>
  </si>
  <si>
    <t>VIC, PIERS, CHARLIE</t>
  </si>
  <si>
    <t>VIC, PIERS, CHARLIE are not happy with PAUL leaving mid way through constructing the shelter</t>
  </si>
  <si>
    <t>Vic</t>
  </si>
  <si>
    <t>Paul</t>
  </si>
  <si>
    <r>
      <rPr>
        <rFont val="Arial"/>
        <b/>
        <color theme="1"/>
      </rPr>
      <t xml:space="preserve">Vic's Initiative vs. Group Strategy
</t>
    </r>
    <r>
      <rPr>
        <rFont val="Arial"/>
        <color theme="1"/>
      </rPr>
      <t>Vic attempts to strategize shelter building, 
showing initiative but also causing friction 
with Paul's approach.</t>
    </r>
  </si>
  <si>
    <r>
      <rPr>
        <rFont val="Arial"/>
        <b/>
        <color theme="1"/>
      </rPr>
      <t xml:space="preserve">Paul's Frustration and Withdrawal (Paul vs. Group)
</t>
    </r>
    <r>
      <rPr>
        <rFont val="Arial"/>
        <b val="0"/>
        <color theme="1"/>
      </rPr>
      <t>Paul expresses his frustration and decides to step 
away, indicating a breakdown in cooperation.</t>
    </r>
  </si>
  <si>
    <t>PAUL &amp; ANDY</t>
  </si>
  <si>
    <t>SAM is fed up with PAUL and ANDY arguing all the time</t>
  </si>
  <si>
    <t>ANDY talks to PIERS about his frustrations in the camp and what it would take for him to stay on the island</t>
  </si>
  <si>
    <t>ANDY talks about how if PAUL leaves he would decide to stay on the island</t>
  </si>
  <si>
    <t>DAN, PIERS, VIC</t>
  </si>
  <si>
    <t xml:space="preserve">Group Support for Paul
Piers, Dan, and Charlie try to convince Paul to stay, 
highlighting his importance to the group. PAUL expresses his worries and possibly leaving towards DAN, PIERS, and VIC because he overheard ANDY talking about if he leaves he would stay </t>
  </si>
  <si>
    <t>POSITIVE(+1)
PAUL -&gt; DAN, PIERS, VIC
NEGATIVE(-1)
DAN, PIERS, VIC -&gt; PAUL</t>
  </si>
  <si>
    <t>FARMAR &amp; PHIL</t>
  </si>
  <si>
    <t>ANDY, PAUL, JOE</t>
  </si>
  <si>
    <t>FARMAR and PHIL expresses that ANDY, PAUL, and JOE deciidng to leave the island is not a good thing</t>
  </si>
  <si>
    <t>JOE talks to the group about leaving and the fact is final, so he is waiting for the boat to leave</t>
  </si>
  <si>
    <t>NEGATIVE(-1)
GROUP -&gt; JOE</t>
  </si>
  <si>
    <t>In front of the GROUP, ANDY complains about not having sleep and PAUL saying that nobody has had enough sleep</t>
  </si>
  <si>
    <t>NEGATIVE(-1)
PAUL-&gt;ANDY</t>
  </si>
  <si>
    <t>PHIL</t>
  </si>
  <si>
    <t>In front of the GROUP, PHIL also is angry at ANDY because he talks about their struggles are the same as him, so he has no right to be angry</t>
  </si>
  <si>
    <t>NEGATIVE(-1)
PHIL-&gt;ANDY</t>
  </si>
  <si>
    <t>In front of GROUP, WILL expresses his dissatisfaction of both PAUL and ANDY because they both have thoughts of leaving</t>
  </si>
  <si>
    <t>NEGATIVE(-2)
WILL -&gt; PAUL &amp; ANDY</t>
  </si>
  <si>
    <t>Will</t>
  </si>
  <si>
    <t>Paul &amp; Andy</t>
  </si>
  <si>
    <r>
      <rPr>
        <rFont val="Arial"/>
        <b/>
        <color theme="1"/>
      </rPr>
      <t xml:space="preserve">Mediation Attempt by Will (Will vs. Paul &amp; Andy)
</t>
    </r>
    <r>
      <rPr>
        <rFont val="Arial"/>
        <b val="0"/>
        <color theme="1"/>
      </rPr>
      <t>Will attempts to mediate between Paul and Andy, 
suggesting they keep distance but both stay for 
the group's benefit.</t>
    </r>
  </si>
  <si>
    <t>Group</t>
  </si>
  <si>
    <t>Andy &amp; Paul</t>
  </si>
  <si>
    <r>
      <rPr>
        <rFont val="Arial"/>
        <b/>
        <color theme="1"/>
      </rPr>
      <t xml:space="preserve">Collective Effort for Unity 
</t>
    </r>
    <r>
      <rPr>
        <rFont val="Arial"/>
        <b val="0"/>
        <color theme="1"/>
      </rPr>
      <t>The group's collective effort to persuade Andy 
and Paul to reconsider their decision to leave, 
emphasizing the importance of every individual 
to the group's success.</t>
    </r>
  </si>
  <si>
    <t>PAUL emphasizes that he will leave the island because of ANDY's immaturity in saying that he is switching his opinions of him due to the fact that he wants to leave the island</t>
  </si>
  <si>
    <t>FRAN, JAMIE</t>
  </si>
  <si>
    <t>JULIE</t>
  </si>
  <si>
    <t>JULIE is crying as they reach the island about the ordeal
 they have to go through after finding out they need to
 swim, Fran and Jamie try to reassure her.</t>
  </si>
  <si>
    <t>JULIE-&gt;FRAN, JAMIE +1</t>
  </si>
  <si>
    <t>ABBY</t>
  </si>
  <si>
    <t>GEORGIE</t>
  </si>
  <si>
    <t>Introduce each other and shake hand</t>
  </si>
  <si>
    <t>ABBY &lt;-&gt; GEORGIE + 0.5</t>
  </si>
  <si>
    <t>CHAVALA</t>
  </si>
  <si>
    <t>Introduce each other</t>
  </si>
  <si>
    <t>CHAVALA &lt;-&gt; GEORGIE +0.5</t>
  </si>
  <si>
    <t>LAUREN</t>
  </si>
  <si>
    <t>LAUREN &lt;-&gt; CHAVALA +0.5</t>
  </si>
  <si>
    <t>Belinda</t>
  </si>
  <si>
    <t>Jamie</t>
  </si>
  <si>
    <t>BELINDA &lt;-&gt; CHAVALA +0.5</t>
  </si>
  <si>
    <t>BEKI</t>
  </si>
  <si>
    <t>BELINDA &lt;-&gt; BEKI +0.5</t>
  </si>
  <si>
    <t>Julie</t>
  </si>
  <si>
    <t>Hugs Julie</t>
  </si>
  <si>
    <t>BELINDA &lt;-&gt; JULIE +1</t>
  </si>
  <si>
    <t>Helps Abby climb a hill by pushing her backpack up</t>
  </si>
  <si>
    <t>ABBY-&gt;BEKI +1</t>
  </si>
  <si>
    <t>JAMIE</t>
  </si>
  <si>
    <t xml:space="preserve">Tells Abby to lead the way </t>
  </si>
  <si>
    <t>ABBY-&gt;JAMIE + 1</t>
  </si>
  <si>
    <t>BETH</t>
  </si>
  <si>
    <t xml:space="preserve">BETH comforts Jamie who is scared of the snake 
saying "646.12 649.12 JAMIE_30: I'm going to fucking
die on the day. TO: BETH 649.12 652.12 BETH_29: 
You're not going to die. You are not going to die. 
TO: JAMIE"
</t>
  </si>
  <si>
    <t>JAMIE-&gt; BETH +1</t>
  </si>
  <si>
    <t>JAMIE saw a snake and is scared, Abby comes to
comfort her</t>
  </si>
  <si>
    <t>Abby continues to comfort the visibly distressed JAMIE</t>
  </si>
  <si>
    <t>Abby is running out of patience and swears at Jamie to 
stop looking for the snake</t>
  </si>
  <si>
    <t>Abby is comforting Jamie again as she copes with 
the jungle</t>
  </si>
  <si>
    <t>The GROUP</t>
  </si>
  <si>
    <t>CHAVALA found YUKKA (FOOD)</t>
  </si>
  <si>
    <t>BECKI, GEORGINA</t>
  </si>
  <si>
    <t>They made a bow and drill to make fire</t>
  </si>
  <si>
    <t>Beki suggested the group stops for the night, Jamie 
unhappy with it because she doesnt want to stay in the
jungle</t>
  </si>
  <si>
    <t>BEKI, GEORGINA, FI</t>
  </si>
  <si>
    <t>They suceed in starting a fire, everyone cheered</t>
  </si>
  <si>
    <t>BEKI and GEORGINA</t>
  </si>
  <si>
    <t>Unhappy because she thinks they are just going to stay
 up all night trying to start a fire</t>
  </si>
  <si>
    <t>Thinks the women she is with are amazing</t>
  </si>
  <si>
    <t>JAYDE</t>
  </si>
  <si>
    <t>BEKI,FI, JULIE, CHAVALA, 
GEORGINA</t>
  </si>
  <si>
    <t>They are comfirting Jayde who is upset about her 
hands and face in the jungle</t>
  </si>
  <si>
    <t>FRAN</t>
  </si>
  <si>
    <t xml:space="preserve">Fran volunters to join ABBYs group </t>
  </si>
  <si>
    <t>ABBY is sarcastic to CHAVALA when she suggests
 they are being hasty</t>
  </si>
  <si>
    <t>ABBY,KATE,BEKI</t>
  </si>
  <si>
    <t>Fran fell and they try to take care of her</t>
  </si>
  <si>
    <t xml:space="preserve">Abby is trying to boost Jaydes moral </t>
  </si>
  <si>
    <t>KATE</t>
  </si>
  <si>
    <t>Kate is not happy about Jaydes attitude</t>
  </si>
  <si>
    <t>JAMIE is not happy about Jayde either and is happy 
Jayde is leaving</t>
  </si>
  <si>
    <t>FI</t>
  </si>
  <si>
    <t>"Says FI has a good sense of direction 
and is following her"</t>
  </si>
  <si>
    <t>BETH,JAMIE,GEORGIE, 
GEORGINA,BELINDA,
KATE,LAUREN</t>
  </si>
  <si>
    <t>FI leads them to a beach and they are all excited 
as they had run out of water and were extremely hot</t>
  </si>
  <si>
    <t>FI,BETH,JAMIE,GEORGIE, 
GEORGINA,BELINDA,
KATE, LAUREN</t>
  </si>
  <si>
    <t>FI,BETH,JAMIE,GEORGIE,
GEORGINA,BELINDA, 
KATE,LAUREN</t>
  </si>
  <si>
    <t xml:space="preserve">They grow a bond and sense of unity as they swim 
together.
</t>
  </si>
  <si>
    <t>FI,BETH,JAMIE,GEORGIE,
GEORGINA,BELINDA, 
KATE,LAUREN</t>
  </si>
  <si>
    <t>Hudling together in the cold, stronger bonding 
through adversity</t>
  </si>
  <si>
    <t>ABBY,JULIE,CHAVALA,
FRAN,BEKI</t>
  </si>
  <si>
    <t>The fire went out</t>
  </si>
  <si>
    <t>BETH,JAMIE,GEORGIE, 
GEORGINA,BELINDA,
KATE</t>
  </si>
  <si>
    <t>Found water, the group is happy they get to live</t>
  </si>
  <si>
    <t>Group is travelling together, bonds must have 
been formed over the night</t>
  </si>
  <si>
    <t>JAMIE thinks that they are going in the wrong direction</t>
  </si>
  <si>
    <t>ABBY,FRAN,BEKI,JULIE
CHAVALA</t>
  </si>
  <si>
    <t>FI,BETH,JAMIE,GEORGIE
, GEORGINA,BELINDA, 
KATE,LAUREN</t>
  </si>
  <si>
    <t>They were left to stay at the base camp while the rest 
looked for a beach and fresh water and are upset as they
 feel like they have been left behind with no fire and no 
water or real food</t>
  </si>
  <si>
    <t>Argues with FI that they are going the wrong way</t>
  </si>
  <si>
    <t>Kate argues with FI that she wont accept that she is
 wrong and thinks everyone else is, Kate is upset as 
they are all lost and FI was leading the way</t>
  </si>
  <si>
    <t>FI,BETH,JAMIE,GEORGIE,
 GEORGINA,BELINDA, 
KATE, LAUREN</t>
  </si>
  <si>
    <t>ABBY is quite upset that the expedition 
group STILL isnt back</t>
  </si>
  <si>
    <t>Julie is mad at fran for not feeling well, thinks she is 
being a wuss and says everyone isnt feeling good.</t>
  </si>
  <si>
    <t>JULIE, FRAN</t>
  </si>
  <si>
    <t>ABBY defends FRAN telling JULIE not to be mean</t>
  </si>
  <si>
    <t>-1 between Julie and Abby, Plus 1 between Abby and Fran</t>
  </si>
  <si>
    <t>Comforts FRAN</t>
  </si>
  <si>
    <t>FRAN, JULIE</t>
  </si>
  <si>
    <t xml:space="preserve">ABBY defends FRAN as she argues with JULIE
 who is mad at FRAN </t>
  </si>
  <si>
    <t>S1E03</t>
  </si>
  <si>
    <t>SAM IS TAKING THE LEADERSHIP TO GET THE GROUP TO DECIDE WHAT TO DO WITH THE PEOPLE LEAVING</t>
  </si>
  <si>
    <t>GROUP -&gt; SAM +1</t>
  </si>
  <si>
    <t>PAUL &amp; JOE</t>
  </si>
  <si>
    <t>SAM THINKS LEAVERS ARE SELFISH WHEN EVERYONE IS NEEDED TO STAY GOOD ON THE ISLAND</t>
  </si>
  <si>
    <t>SAM -&gt; PAUL &amp; JOE -1</t>
  </si>
  <si>
    <t>ROSS</t>
  </si>
  <si>
    <t>ROSS CONVINCES ANDY TO STAY</t>
  </si>
  <si>
    <t>ANDY -&gt; ROSS +1</t>
  </si>
  <si>
    <t>ANDY STAYS ON ISLAND, EVERYONE IS HAPPY</t>
  </si>
  <si>
    <t>GROUP -&gt; ANDY +1</t>
  </si>
  <si>
    <t>WILL IS DISAPPOINTED OF THE EARLY DEPARTURE OF MEMBERS ALREADY</t>
  </si>
  <si>
    <t>WILL -&gt; PAUL &amp; JOE -2</t>
  </si>
  <si>
    <t xml:space="preserve">ANDY </t>
  </si>
  <si>
    <t xml:space="preserve">ANDY DID NOT EVEN ACKOWLEDGE PAUL LEAVING </t>
  </si>
  <si>
    <t>PAUL -&gt; ANDY -2</t>
  </si>
  <si>
    <t>VIC IS CALLING THEM SPINELESS WONDERS</t>
  </si>
  <si>
    <t>VIC -&gt; PAUL &amp; JOE -1</t>
  </si>
  <si>
    <t>THEY BOND OVER LEAVING TOGETHER</t>
  </si>
  <si>
    <t xml:space="preserve">JOE &lt;-&gt; PAUL + 2 </t>
  </si>
  <si>
    <t>Note: GROUP DOES NOT INCLUDE PAUL AND JOE FROM THIS POINT AS THEY LEFT THE ISLAND</t>
  </si>
  <si>
    <t>CHARLIE IS GLAD THE DRAMA IS OVER AND EVERYONE CAN MOVE ON WITHOUT THE ‘DEADWEIGHT’</t>
  </si>
  <si>
    <t>GROUP +1</t>
  </si>
  <si>
    <t>BARNEY AND ANDY BOND OVER THEIR SHOCK OF LOSING MEMBERS
THEY NOW HAVE RESOLVE TO STAY</t>
  </si>
  <si>
    <t>BARNEY &lt;-&gt; ANDY +1</t>
  </si>
  <si>
    <t>ANDY BELIEVES IN THE CURRENT GROUP NOW, AND EVERYONE LIKES EACH OTHER NOW THE LEAVERS ARE GONE.</t>
  </si>
  <si>
    <t>ANDY -&gt; GROUP +1</t>
  </si>
  <si>
    <t>DAN, VIC, ANDY</t>
  </si>
  <si>
    <t>THEY SHARE A JOKE WHILE WORKING TOGETHER</t>
  </si>
  <si>
    <t>ALL MUTUAL +1</t>
  </si>
  <si>
    <t>THE GROUP IS BONDING EVERY THOUGH THEY ARE LOW ON RESOURCES, VIC IS GIVING HOPES TO THE GROUP THAT THINGS WILL GET BETTER</t>
  </si>
  <si>
    <t>GROUP -&gt; VIC +1</t>
  </si>
  <si>
    <t xml:space="preserve">PIERS AND WILL ARE HAVING A GOOD TIME WORK TOGEHTER TO FIND A STINGRAY AND KILL IT, BUT EVEN THOUGH THEY DID NOT CATCH IT THEY ARE SMILING </t>
  </si>
  <si>
    <t>PIERS &lt;-&gt; WILL +1</t>
  </si>
  <si>
    <t>WILL, PIERS, ANDY</t>
  </si>
  <si>
    <t xml:space="preserve">PIERS, ANDY, WILL ALL ENCOURAGE EACH OTHER IN CATCHING THE STING RAYS </t>
  </si>
  <si>
    <t>ALL WORK TOGETHER TO KEEP FIRE GOING AND ARE HUDDLED TOGETHER</t>
  </si>
  <si>
    <t>DAN GIVES BARNEY ADVICE AND COURAGE</t>
  </si>
  <si>
    <t>BARNEY -&gt; DAN +1</t>
  </si>
  <si>
    <t>ANDY HAS RESPECT TO THE REST OF THE GROUP FOR BEING ABLE TO KEEP UP WITH THE CONDITIONS OF THE ISLAND</t>
  </si>
  <si>
    <t>SAM SHOWS COMPASSION AND UNDERSTANDING FOR WHY ANDY IS FEELING TIRED</t>
  </si>
  <si>
    <t>SAM -&gt; ANDY +1</t>
  </si>
  <si>
    <t>ANDY AND WILL ARE SPEAKING ABOUT WHAT'S GOING ON, ANDY CONFIDES AND EXPLAINS HIS PROBLEMS
ANDY GIVES A SOLUTION TO HIS PROBLEMS, AND WILL WANTS TO HELP HIM GET THROUGH HIS STRUGGLES BY GETTING HIS MIND OFF OF THINGS</t>
  </si>
  <si>
    <t>WILL &lt;-&gt; ANDY +1</t>
  </si>
  <si>
    <t>VIC AND DAN ARE JOKING ABOUT EATING THE BATS</t>
  </si>
  <si>
    <t>VIC &lt;-&gt; DAN +1</t>
  </si>
  <si>
    <t>WILL AND ANDY ARE BONDING, WORKING TO BUILD A GOOD BED TO GET ANDY’S MIND OCCUPIED
	+ANDY LIKES WILL, AND DOESN’T WANT TO LET HIM DOWN
	+WILL REALLY DOESN’T WANT TO LOSE ANOTHER PERSON, PERHAPS SHOWING HE LIKES THE CURRENT GROUP</t>
  </si>
  <si>
    <t>WILL AND ANDY HAVE GOT A WORKING BED THAT IS OFF THE GROUND
	+THEY HUG, THEY ARE SUPPORTING EACH OTHER</t>
  </si>
  <si>
    <t>SAM, BARNEY</t>
  </si>
  <si>
    <t>SAM CALLS IN THE MEDIC TO CHECK THAT THE STING WAS NOT GOING TO BE LETHAL
        +BARNEY LOOKS AFTER THE POINT OF STING FOR CHARLIE</t>
  </si>
  <si>
    <t xml:space="preserve">CHARLIE -&gt; SAM, BARNEY </t>
  </si>
  <si>
    <t>BARNEY AND ROSS BOND OVER FISHING TOGETHER
BARNEY SAVED ROSS'S LIFE DRAGGING HIM OUT OF THE TIDES. ROSS IS VERY GRATEFUL</t>
  </si>
  <si>
    <t>BARNEY &lt;-&gt; ROSS +1
ROSS -&gt; BARNEY +3</t>
  </si>
  <si>
    <t>DAN,ROSS, VIC</t>
  </si>
  <si>
    <t>BARNEY AND ROSS</t>
  </si>
  <si>
    <t>DAN,ROSS, VIC SHOW CONCERN FOR BARNEY AND ROSS AFTER THE INCIDENT</t>
  </si>
  <si>
    <t>DAN, ROSS, VIC -&gt; BARNEY AND ROSS +1</t>
  </si>
  <si>
    <t>WILL IS UPSET ABOUT ANDY LEAVING
WILL IS UPSET ABOUT ANDY MAKING PAUL LEAVE AND NOT STEPPING UP</t>
  </si>
  <si>
    <t>WILL -&gt; ANDY -2</t>
  </si>
  <si>
    <t>PHIL, SAM, CHARLIE</t>
  </si>
  <si>
    <t>PHIL, SAM, AND CHARLIE EXPRESS HOW UPSET THEY ARE ABOUT ANDY LEAVING THEM AS WELL</t>
  </si>
  <si>
    <t>PHIL, SAM, CHARLIE -&gt; ANDY -1</t>
  </si>
  <si>
    <t>GROUP IS VISIBLY ANNOYED THAT ANDY IS LEAVING</t>
  </si>
  <si>
    <t>GROUP -&gt; ANDY -2</t>
  </si>
  <si>
    <t>WILL SWEARS AT ANDY FOR LEAVING AFTER ALL HE DID FOR HIM TO HELP HIM STAY</t>
  </si>
  <si>
    <t>NOTE: ANDY LEFT THE ISLAND HE WILL NO LONGER BE INCLUDED IN GROUP</t>
  </si>
  <si>
    <t>CHARLIE AND VIC ARE TRYING TO FISH TOGETHER, AND ARE SHARING THEIR STRUGGLES TOGETHER</t>
  </si>
  <si>
    <t>CHARLIE -&gt; VIC +1</t>
  </si>
  <si>
    <t xml:space="preserve">GROUP IS WORRIED ABOUT BARNEY, AND HAS LEFT HIM TO FIRE DUTY </t>
  </si>
  <si>
    <t>GROUP -&gt; BARNEY +1</t>
  </si>
  <si>
    <t>DAN FEELS SORRY FOR BARNEY AND WANTS TO KEEP AN EYE ON HIM</t>
  </si>
  <si>
    <t>DAN -&gt; BARNEY +1</t>
  </si>
  <si>
    <t>ROSS TRIES TO CHEER UP BARNEY</t>
  </si>
  <si>
    <t>ROSS &lt;-&gt; BARNEY +1</t>
  </si>
  <si>
    <t>FARMAR BRINGS A DEAD SCORPIAN, GROUP ALL JOKES ABOUT THE SCORPIAN, DAN EATS THE SCORPIAN</t>
  </si>
  <si>
    <t>FARMAR AND BARNEY SUCCESSFULLY GRAB THE IGUANA THROUGH TEAMWORK, INCREDIBLY HAPPY</t>
  </si>
  <si>
    <t>FARMAR &lt;-&gt; BARNEY +1</t>
  </si>
  <si>
    <t>GROUP IS VERY PROUD OF BARNEY FOR BRINGING BACK FOOD</t>
  </si>
  <si>
    <t>VIC, DAN</t>
  </si>
  <si>
    <t>VIC, DAN -&gt; BARNEY +1</t>
  </si>
  <si>
    <t>S2E04</t>
  </si>
  <si>
    <t>JULIE AND CHAVALA HAVING A LAUGH</t>
  </si>
  <si>
    <t>JULIE &lt;-&gt; CHAVALA +1</t>
  </si>
  <si>
    <t>ABBY AND CHAVALA</t>
  </si>
  <si>
    <t>JULIE IS ANNOYING ABBY AND CHAVALA BY PLAYING WITH POTATOES INSTEAD OF SAVING THEM</t>
  </si>
  <si>
    <t>CHAVALA, ABBY -&gt; JULIE -1</t>
  </si>
  <si>
    <t>Note: BECAUSE THEY ARE SEPERATED 
GROUP A: FI,BETH,JAMIE,GEORGIE,
GEORGINA,BELINDA, KATE,LAUREN
GROUP B: JULIE, FRAN, CHAVALA, ABBY, BEKI</t>
  </si>
  <si>
    <t>GEORGIE, FI</t>
  </si>
  <si>
    <t>GROUP A</t>
  </si>
  <si>
    <t>GEORGIE AND FI ARE HAPPY WITH THE GROUP'S EXIT OPERATION</t>
  </si>
  <si>
    <t>GEORGIE, FI -&gt; GROUP +1</t>
  </si>
  <si>
    <t>GROUP A ARE HAPPY THAT THEY FOUND COCONUTS A WATER SOURCE FOR THEM</t>
  </si>
  <si>
    <t>GROUP A +1</t>
  </si>
  <si>
    <t>CHAVALA &lt;-&gt; BEKI +1</t>
  </si>
  <si>
    <t>ABBY ANGRY, BEKI CALMS HER DOWN</t>
  </si>
  <si>
    <t>ABBY -&gt; BEKI +1</t>
  </si>
  <si>
    <t>KATE -&gt; FI -1</t>
  </si>
  <si>
    <t>GEORGIE and LAUREN split off from the main group, they are working together to see where the right direction is to go</t>
  </si>
  <si>
    <t xml:space="preserve">GEORGIE &lt;-&gt; LAUREN +1 </t>
  </si>
  <si>
    <t>THE ENTIRE GROUP IS FAILING TO GET BACK TO CAMP AND IS NOW DISCOURAGED</t>
  </si>
  <si>
    <t>GROUP A -1</t>
  </si>
  <si>
    <t>GROUP B</t>
  </si>
  <si>
    <t>JULIE IS NOT IMPRESSED WITH THE REST OF THE GROUP’S MENTAL STATE</t>
  </si>
  <si>
    <t>JULIE -&gt; GROUP B -1</t>
  </si>
  <si>
    <t xml:space="preserve">ABBY GETS ANGRY AND SWEARS AT JULIE </t>
  </si>
  <si>
    <t>ABBY -&gt; JULIE -2</t>
  </si>
  <si>
    <t>FRAN, ABBY</t>
  </si>
  <si>
    <t>FRAN AND ABBY THINK JULIE IS PRETENDING TO BE PRODUCTIVE</t>
  </si>
  <si>
    <t>FRAN, ABBY -&gt; JULIE -1</t>
  </si>
  <si>
    <t>CHAVALA IS UNHAPPY WITH THE CURRENT GROUP</t>
  </si>
  <si>
    <t>CHAVALA -&gt; GROUP B -1</t>
  </si>
  <si>
    <t>FRAN IS ANNOYED AT JULIE</t>
  </si>
  <si>
    <t>FRAN -&gt; JULIE -1</t>
  </si>
  <si>
    <t>GEORGINA, GEORGIE</t>
  </si>
  <si>
    <t>GEORGINA AND GEORGIE ARE WORRIED ABOUT KATE, AND CONSOLES HER, ASKING HOW SHE FEELS, THEY SAY THEY ARE PROUD OF HER.</t>
  </si>
  <si>
    <t>KATE -&gt; GEORGINA, GEORGIE +1</t>
  </si>
  <si>
    <t>GROUP A IS HAPPY AND DRINKING WATER TOGETHER AFTER FINALLY GETTING RAIN WATER AFTER FAILURES</t>
  </si>
  <si>
    <t>GROUP A IS SINGING TOGETHER AND IS HAPPY</t>
  </si>
  <si>
    <t>JAMIE AND KATE ARE ARGUING
JAMIE THINKS KATE IS AN ASS</t>
  </si>
  <si>
    <t>JAMIE &lt;-&gt; KATE -1</t>
  </si>
  <si>
    <t>BELINDA</t>
  </si>
  <si>
    <t>BELINDA TRIES TO KEEP THE GROUP CALM</t>
  </si>
  <si>
    <t>GROUP A -&gt; BELINDA +1</t>
  </si>
  <si>
    <t>GEORGINA</t>
  </si>
  <si>
    <t>KATE, JAMIE</t>
  </si>
  <si>
    <t>GEORGINA -&gt; KATE, JAMIE -1</t>
  </si>
  <si>
    <t>GEORGINA TAKES THE LEAD AND KEEPS THE GROUP ON TRACK , EVERY FOLLOWS HAPPILY TO HER INSTRUCTIONS</t>
  </si>
  <si>
    <t>GROUP A -&gt; GEORGINA +1</t>
  </si>
  <si>
    <t>KATE AND FI ARE ARGUING AGAIN ONCE AGAIN</t>
  </si>
  <si>
    <t>GEORGIE IS TRYING TO CALM THE SITUATION DOWN BETWEEN THEM
IS TRYING TO TAKE THE BLAME AWAY FROM FI TO HERSELF</t>
  </si>
  <si>
    <t>FI -&gt; GEORGIE +1</t>
  </si>
  <si>
    <t xml:space="preserve">JAMIE ALSO AGREES WITH KATE, AND DOESN’T WANT FI TO LEAD </t>
  </si>
  <si>
    <t xml:space="preserve">KATE &lt;-&gt; JAMIE +1 </t>
  </si>
  <si>
    <t>KATE, JAMIE -&gt; FI -1</t>
  </si>
  <si>
    <t>FI GIVES UP AND DOESNT WANT TO LEAD OR HELP ANYMORE</t>
  </si>
  <si>
    <t>FI -&gt; GROUP A -1</t>
  </si>
  <si>
    <t>GROUP B ARE TAKING CARE OF A FAINTED FRAN</t>
  </si>
  <si>
    <t>FRAN &lt;-&gt; GROUP B +1</t>
  </si>
  <si>
    <t>ABBY IS CRYING AND IS WORRIED FOR FRAN</t>
  </si>
  <si>
    <t>ABBY -&gt; FRAN +1</t>
  </si>
  <si>
    <t>BEKI, CHAVALA</t>
  </si>
  <si>
    <t>BEKI AND CHAVALA ARE HUGGING AS FRAN IS TAKEN AWAY</t>
  </si>
  <si>
    <t>BEKI, CHAVALA &lt;-&gt; FRAN +1</t>
  </si>
  <si>
    <t>ABBY, CHAVALA, BEKI</t>
  </si>
  <si>
    <t>FRAN CHOOSES TO COME BACK, ABBY AND BEKI ARE PROUD OF HER
	CHAVALA JOKING WITH FRAN</t>
  </si>
  <si>
    <t>ABBY, BEKI, CHAVALA &lt;-&gt; FRAN +1</t>
  </si>
  <si>
    <t>FI THINKS THE GROUP A WILL FAIL WITHOUT HER, AND IS ANTICIPATING FAILURE</t>
  </si>
  <si>
    <t>BELINDA IS FRUSTRATED WITH THE DIRECTION, AND IS LOSING CONFIDENCE WITH KATE</t>
  </si>
  <si>
    <t>BELINDA -&gt; KATE -1</t>
  </si>
  <si>
    <t>KATE FAILS TO LEAD AND GIVES UP, EVERYONE IS DISAPPOINTED IN HER</t>
  </si>
  <si>
    <t>GROUP A -&gt; KATE -2</t>
  </si>
  <si>
    <t>FI BLAMES KATE FOR TAKING RESPONSIBILITY AND NOT OWNING UP TO IT</t>
  </si>
  <si>
    <t>FI -&gt; KATE -1</t>
  </si>
  <si>
    <t>ABBY TAKES THE LEAD TO BRING THE GROUP TO FIND THE OTHER GROUP</t>
  </si>
  <si>
    <t>GROUP B -&gt; ABBY +1</t>
  </si>
  <si>
    <t>FRAN, CHAVALA</t>
  </si>
  <si>
    <t>ABBY MAKES A JOKE TO THE GROUP, FRAN AND CHAVALA ARE VISIBLY HUMOURED</t>
  </si>
  <si>
    <t>FRAN, CHAVALA -&gt; ABBY +1</t>
  </si>
  <si>
    <t xml:space="preserve">JULIE IS ASSISTED BY BEKI WHILE TREKKING TO FIND THE OTHER GROUP, TRYING TO KEEP HER CONFIDENCE UP </t>
  </si>
  <si>
    <t>JULIE -&gt; BEKI +1</t>
  </si>
  <si>
    <t xml:space="preserve">GROUP A LOSES CONFIDENCE WITH EACH OTHER AS THEY LOOPED BACK TO COCONUT BEACH AGAIN, A SECOND TIME </t>
  </si>
  <si>
    <t>CHAVALA TALKING ABOUT HER DREAM OF GETTING TO THE BEACH WITH BEKI</t>
  </si>
  <si>
    <t>CHAVALA -&gt; BEKI +1</t>
  </si>
  <si>
    <t>EXPEDITION GROUP TOWARDS GROUP WHO STAYED BEHIND AND FOUND THEM</t>
  </si>
  <si>
    <t>ABBY GETS RESPECT FOR LEADING HER GROUP AND SUCCESSFULLY FINDING THE EXPEDITION GROUP</t>
  </si>
  <si>
    <t>GROUP -&gt; ABBY +1</t>
  </si>
  <si>
    <t>KATE CONFIDES WITH BEKI ABOUT LEAVING AND BEKI COMFORTS HER</t>
  </si>
  <si>
    <t>KATE &lt;-&gt; BEKI</t>
  </si>
  <si>
    <t>LAUREN THINKS KATE IS WEAK, AND GAVE UP TOO EASILY AS SHE IS THINKING OF LEAVING</t>
  </si>
  <si>
    <t>LAUREN -&gt; KATE -1</t>
  </si>
  <si>
    <t>FI IS ANGRY AT KATE BECAUSE SHE WANTS TO LEAVE THE ISLAND</t>
  </si>
  <si>
    <t>S2E05</t>
  </si>
  <si>
    <t>DAN CHECKS IN ON PIERS, 
AND PIERS EXPRESSES HIS TIREDNESS</t>
  </si>
  <si>
    <t>PIERS -&gt; DAN (+1)</t>
  </si>
  <si>
    <t>NOTE:
A&lt;-&gt;B : A AND B MUTUAL IMPRESSION CHANGE
A-&gt;B : A'S IMPRESSION OF B HAS CHANGED</t>
  </si>
  <si>
    <t>PHIL IS NOT HAPPY WITH KYLE, 
AND WANTS HIM TO PICK IT UP DURING
 WATER RUNS</t>
  </si>
  <si>
    <t>PHIL -&gt; KYLE (-1)</t>
  </si>
  <si>
    <t>PHIL THANKS PIERS FOR TAKING A 
STEP UP TO HELP PHIL OUT WITH TASKS</t>
  </si>
  <si>
    <t>PHIL -&gt; PIERS (+1)</t>
  </si>
  <si>
    <t xml:space="preserve">PHIL </t>
  </si>
  <si>
    <t>PHIL IS VERY DISAPPOINTED IN KYLE,
WHO LACKED ANY ENTHUSIASM</t>
  </si>
  <si>
    <t>VIC, DAN, SAM, FARMAR</t>
  </si>
  <si>
    <t>&lt;-</t>
  </si>
  <si>
    <t>VIC AND DAN ARE OUT HUNTING + SAM</t>
  </si>
  <si>
    <t>A &lt;-&gt; B (ALL MUTUAL +1)</t>
  </si>
  <si>
    <t>DAN LIKES VIC, AND LOOKS UP TO HIM, 
WANTS TO HAVE HIS ENERGY</t>
  </si>
  <si>
    <t>DAN -&gt; VIC (+1)</t>
  </si>
  <si>
    <t>VIC AND DAN JOKE ABOUT FINDING SHIT, 
DAN MAKES A JOKE, AND VIC IS AMUSED</t>
  </si>
  <si>
    <t>DAN &lt;-&gt; VIC (+1)</t>
  </si>
  <si>
    <t>SAM: MAKES A JOKE, AND VIC IS AMUSED</t>
  </si>
  <si>
    <t>VIC &lt;-&gt; SAM (+1)</t>
  </si>
  <si>
    <t>DAN, VIC, SAM, FARMAR</t>
  </si>
  <si>
    <t>DAN AND VIC, AND SAM: ARE CONTINUING 
TO FIGURE OUT HOW TO CATCH 
THE CAYMAN (BOTH SAM’S ARE HERE)</t>
  </si>
  <si>
    <t>PHIL, BARNEY, VIC</t>
  </si>
  <si>
    <t>KYLES REPUTATION CONTINUES TO PLUMMET 
(PHIL HATES HIM, BARNEY TOO)
	+VIC ALSO THINKS KYLE HAS FELL 
        OFF AFTER THE INITIAL ARRIVAL</t>
  </si>
  <si>
    <t>PHIL,BARNEY,VIC -&gt; KYLE (-1)</t>
  </si>
  <si>
    <t>BARNEY CONFRONTS KYLE, ABOUT NOT 
DOING ANYTHING BUT CLEANING HIS FEET</t>
  </si>
  <si>
    <t>BARNEY &lt;-&gt; KYLE (-1)</t>
  </si>
  <si>
    <t>ROSS, DAN, CHARLIE</t>
  </si>
  <si>
    <t>DAN JOKES ABOUT BEING ABOUT TO 
POTTY; CHARLIE AND ROSS IS 
VISIBLY AMUSED</t>
  </si>
  <si>
    <t>ROSS AND PIERS TALK ABOUT BOWELS, 
AND PIERS SHARES THAT 
HE IS UNABLE TO SUCCEED</t>
  </si>
  <si>
    <t>ROSS &lt;-&gt; PIERS (+1)</t>
  </si>
  <si>
    <t>VIC, PHIL, BARNEY</t>
  </si>
  <si>
    <t>VIC, PHIL’S AND BARNEY OPINION OF KYLE 
CONTINUES TO PLUMMET, 
AS THEY SEE HIM DOING NOTHING 
BUT TAKE 
CARE OF HIS FEET STILL</t>
  </si>
  <si>
    <t>VIC,PHIL,BARNEY -&gt; KYLE (-1)</t>
  </si>
  <si>
    <t>VIC HAS HAD ENOUGH, 
AND GOES TO CONFRONT KYLE</t>
  </si>
  <si>
    <t>VIC &lt;-&gt; KYLE (-1)</t>
  </si>
  <si>
    <t>KYLE IS TOLD EVERYONE 
SHARES A NEGATIVE 
OPINION OF HIM AS MENTIONED BY VIC</t>
  </si>
  <si>
    <t>GROUP &lt;-&gt; KYLE (-0.5)</t>
  </si>
  <si>
    <t>KYLE’S OPINION OF VIC HAS BECOME 
WORSE, THINK VIC TOOK A CHEAP SHOT</t>
  </si>
  <si>
    <t>KYLE -&gt; VIC (-1)</t>
  </si>
  <si>
    <t>VIC, PIERS, SAM, 
FARMAR</t>
  </si>
  <si>
    <t>EVERYONE IS HAPPY THAT WILL FOUND A NET, 
        VIC,PIERS FARMAR, SAM ARE CHEERING
          EVERYONE 
         ELSE IS HAPPY TOO, 
        +FARMAR IS IMPRESSED AND 
           THINKS THEIR PROSPECTS HAVE 
           INCREASED</t>
  </si>
  <si>
    <t>VIC, PIERS, SAM, FARMAR &lt;-&gt; WILL (+1)
GROUP -&gt; WILL (+1)</t>
  </si>
  <si>
    <t>SAM, VIC, DAN, PIERS,
FARMAR</t>
  </si>
  <si>
    <t>SAM, VIC, DAN, PIERS,FARMAR, ARE 
DISCUSSING ABOUT A REWARD FOR 
JOURNEY BACK, BONDING MOMENT</t>
  </si>
  <si>
    <t>DAN SAYS VIC GOT A GOOD WIFE AND
COMPLIMENTS HIM</t>
  </si>
  <si>
    <t xml:space="preserve"> PIERS STILL HASN’T GOTTEN TO 
THE WASHROOM,
	+DAN JOKES ABOUT USING 
A RUBBER GLOVE TO GET HIM TO POOP
	EVERYONE IS LAUGHING ABOUT IT
	</t>
  </si>
  <si>
    <t>DAN &lt;-&gt; PIERS (+1)
SAM, PHIL, VIC &lt;-&gt; DAN,PIERS (+1)</t>
  </si>
  <si>
    <t>BARNEY,PHIL,
FARMAR,VIC</t>
  </si>
  <si>
    <t>BARNEY, PHIL, FARMAR, CHECK VIC’S TRAPS</t>
  </si>
  <si>
    <t>THEY ALL AGREE ON A PLAN, SO BARNEY,
             PHIL, FARMAR +1, BARNEY 
GOES BACK 
        +VIC AND CHARLIE IS VISIBLY HAPPY</t>
  </si>
  <si>
    <t>BARNEY TELLS THE GROUP THAT THEY 
CAUGHTA CAYMAN, EVERYONE IS EXCITED</t>
  </si>
  <si>
    <t>GROUP &lt;-&gt; BARNEY,PHIL,
                  FARMAR,VIC (ALL MUTUAL +1)</t>
  </si>
  <si>
    <t>GROUP IN THIS CASE EVERYONE</t>
  </si>
  <si>
    <t>SAM GIVES ADVICE ON WHAT TO DO TO THE 
GROUP, EVERYONE FOLLOWS</t>
  </si>
  <si>
    <t>GROUP -&gt; SAM (+1)</t>
  </si>
  <si>
    <t>GROUP BELOW THIS CASE IS ONLY KILLERS</t>
  </si>
  <si>
    <t>BARNEY GIVES ENCOURAGEMENT AND ADVICE
DURING THE CATCH OF THE CAYMAN</t>
  </si>
  <si>
    <t>GROUP -&gt; BARNEY (+1)</t>
  </si>
  <si>
    <t>VIC GIVES ADVICE AND ENCOURAGEMENT TO 
THE GROUP TOO</t>
  </si>
  <si>
    <t>GROUP -&gt; VIC (+1)</t>
  </si>
  <si>
    <t>CHARLIE VOICES CONCERNS FOR SAMS
SAFETY FOR STANDING IN THE WATER</t>
  </si>
  <si>
    <t>SAM &lt;-&gt; CHARLIE (+1)</t>
  </si>
  <si>
    <t>VIC IS ABLE TO GET THE ROPE OVER 
THE CAYMAN</t>
  </si>
  <si>
    <t>NOTE: THE GROUP KILLING THE CROC
DOES NOT INCLUDE WILL, PIERS, DAN</t>
  </si>
  <si>
    <t>VIC, PHIL, SAM, KYLE</t>
  </si>
  <si>
    <t>VIC, PHIL, SAM, KEEP THE CROC DOWN,
 AND KYLE KILLS IT</t>
  </si>
  <si>
    <t>GROUP -&gt; VIC, PHIL, SAM, KYLE (+1)</t>
  </si>
  <si>
    <r>
      <rPr>
        <rFont val="Arial"/>
        <b/>
        <color theme="1"/>
      </rPr>
      <t xml:space="preserve">Killers are :
</t>
    </r>
    <r>
      <rPr>
        <rFont val="Arial"/>
        <color theme="1"/>
      </rPr>
      <t>phil, kyle , charlie, ross, vic, barney, farmar, sam</t>
    </r>
  </si>
  <si>
    <t>CHARLIE CONSULTS KYLE ON WHAT HE WILL DO, 
KYLE IS CONFIDENT IN THAT HE WILL 
BE DOING THE KILLING</t>
  </si>
  <si>
    <t>KYLE &lt;-&gt; CHARLIE (+1)</t>
  </si>
  <si>
    <t>PEOPLE ARE IMPRESSED WITH KYLE 
OVER THE KILL, AND EXPRESS IT</t>
  </si>
  <si>
    <t>GROUP &lt;-&gt; KYLE (+1)</t>
  </si>
  <si>
    <t>FARMER AND ROSS(GIVES HIGHFIVE) 
ARE IMPRESSED, GIVING HIGHFIVES ETC.</t>
  </si>
  <si>
    <t xml:space="preserve"> FARMAR &lt;-&gt; ROSS (+1)</t>
  </si>
  <si>
    <t>VIC IS IMPRESSED BY THE TEAMWORK
AND EXPRESSES IT</t>
  </si>
  <si>
    <t>VIC -&gt; GROUP (+1)</t>
  </si>
  <si>
    <t>THE ENTIRE GROUP IS COLLECTIVELY PROUD</t>
  </si>
  <si>
    <t>A &lt;-&gt; B (+1 MUTUALLY)</t>
  </si>
  <si>
    <t>ONLY KILLERS AT THIS POINT STILL</t>
  </si>
  <si>
    <t>CHARLIE MAKES A JOKE ABOUT 
PIERS FINALLY BEING ABLE TO SHIT</t>
  </si>
  <si>
    <t>CHARLIE -&gt; PIERS (+1)</t>
  </si>
  <si>
    <t>PHIL, VIC, SAM, KYLE</t>
  </si>
  <si>
    <t>PHIL, VIC, SAM, KYLE ARE ALL HAPPY 
WITH EACH OTHER</t>
  </si>
  <si>
    <t>DAN,WILL,PIERS</t>
  </si>
  <si>
    <t>GROUP (KILLERS)</t>
  </si>
  <si>
    <t>DAN, WILL, AND PIERS IS SURPRISED BY THE 
CATCH, AND IS IMPRESSED BY THE KILLERS
GROUP AND EXPRESSES CHEERS</t>
  </si>
  <si>
    <t>DAN, WILL, PIERS -&gt; GROUP (+1)
GROUP -&gt; DAN, WILL, PIERS (+0.5)</t>
  </si>
  <si>
    <t>GROUP GATHERS AND CHEERS</t>
  </si>
  <si>
    <t>ROSS,KYLE,PHIL</t>
  </si>
  <si>
    <t>ROSS HUGS KYLE AND PHIL</t>
  </si>
  <si>
    <t>VIC is impressed by ROSS's butchering skills</t>
  </si>
  <si>
    <t>POSITIVE(+1)
VIC -&gt; ROSS</t>
  </si>
  <si>
    <t>ROSS and SAM lean on each other showing affection</t>
  </si>
  <si>
    <t xml:space="preserve">POSITIVE(+1)
ROSS &lt;-&gt; SAM </t>
  </si>
  <si>
    <t>SAM giving the heart of the crocodile to KYLE to eat and making him into the hero to kills the crocodile. KYLE feels grateful.</t>
  </si>
  <si>
    <t>POSITIVE(+1)
KYLE -&gt; SAM</t>
  </si>
  <si>
    <t xml:space="preserve">KYLE's morale increased as his opinion on the GROUP allowing him to eat the heart and killing the croc. </t>
  </si>
  <si>
    <t>POSITIVE(+1)
KYLE-&gt;GROUP</t>
  </si>
  <si>
    <t>GROUP gives PIERS a round of a applause for being the last person to take a poop among them</t>
  </si>
  <si>
    <t>POSITIVE(+1)
GROUP -&gt; PIERS</t>
  </si>
  <si>
    <t>CHARLIE &amp; WILL</t>
  </si>
  <si>
    <t>CHARLIE and WILL complimented the food that ROSS made for the group</t>
  </si>
  <si>
    <t>POSITIVE(+1)
CHARLIE &amp; WILL -&gt; ROSS</t>
  </si>
  <si>
    <t>VIC talks about the being able to get wood before KYLE gets dressed in front of everbody, but laughs it off with everyone.</t>
  </si>
  <si>
    <t>NEGATIVE(-0.5)
KYLE &lt;-&gt;VIC</t>
  </si>
  <si>
    <t>DAN SAYS HE HAD AN ACCIDENT, EVERYONE IS SHOCKED AND THINKS ITS FUNNY. EVERYONE LAUGHS IT OFF</t>
  </si>
  <si>
    <t>POSITIVE(+1)
DAN&lt;-&gt;GROUP
BOND FOR SHARING SOMETHING PERSONAL</t>
  </si>
  <si>
    <t>ROSS expresses to the GROUP that they need to find more food now that they have no more crocodile meat anymore</t>
  </si>
  <si>
    <t>S2E06</t>
  </si>
  <si>
    <t>Celebrating LAUREN’s 25th birthday on the island</t>
  </si>
  <si>
    <t xml:space="preserve"> LAUREN -&gt; GROUP : +1
[Lauren's impression of the group]</t>
  </si>
  <si>
    <t>JAMIE compliments LAUREN and LAUREN sees
a birthday message writen in the sand for her
by JAMIE</t>
  </si>
  <si>
    <t>LAUREN &lt;-&gt; JAIME: +1
[+1 mutual respect]</t>
  </si>
  <si>
    <t>FRAN confides in ABBY about her problems
with dehydration, and 
ABBY is visibly worried about FRAN</t>
  </si>
  <si>
    <t>FRAN -&gt; ABBY [+1]</t>
  </si>
  <si>
    <t xml:space="preserve">GEORGIE </t>
  </si>
  <si>
    <t xml:space="preserve"> FI AND GEORGIE ARE WORKING TOGETHER TO 
FIND WATER (+1) THEY SUCCESSFULLY FOUND 
WATER AND THEY HIGH FIVE, RELIEVED</t>
  </si>
  <si>
    <t>GEORGIE &lt;-&gt; FI (+1)</t>
  </si>
  <si>
    <t>EVERYONE IS HAPPY ABOUT WATER, 
BUT THE WATER IS NOT FULLY CLEAN (+0.5), 
AND UNSURE ABOUT IT WITHOUT BOILING FIRST</t>
  </si>
  <si>
    <t>GROUP -&gt; GEORGIE, FI (+0.5)</t>
  </si>
  <si>
    <t>LAUREN, GEORGIE,
 BETH</t>
  </si>
  <si>
    <t>LAUREN, GEORGIE AND BETH ARE 
WORKING TOGETHER TO MAKE A FIRE (+1), 
EVERYONE IS HAPPY THAT IT IS SUCESSFUL</t>
  </si>
  <si>
    <t>GROUP -&gt; LAUREN, GEORGIE, BETH (+1)</t>
  </si>
  <si>
    <t>LAUREN IS KEEPING THE FIRE GOING, 
EVERYONE ACKNOWLEDGES THAT SHE IS 
DOING A LOT OF THE WORK (+1)</t>
  </si>
  <si>
    <t>GROUP -&gt; LAUREN (+1)</t>
  </si>
  <si>
    <t>JAMIE: The BIRTHDAY girl is doing all the hard 
work and she's exhausted.</t>
  </si>
  <si>
    <t>JAIME -&gt; LAUREN (+1)</t>
  </si>
  <si>
    <t>LAUREN,BETH</t>
  </si>
  <si>
    <t>BEKI LIKES LAUREN AND BETH FOR TAKING 
LEADERSHIP
BEKI: I'd say that Lauren and Beth are always 
first in there to help.</t>
  </si>
  <si>
    <t>BEKI -&gt; LAUREN, BETH (+1)</t>
  </si>
  <si>
    <t>BELINDA: IS WORRIED FOR LAUREN, 
ASKING HER HOW SHE IS, AND IS USING 
HER DOCTOR BACKGROUND TO HELP HER</t>
  </si>
  <si>
    <t>LAUREN -&gt; BELINDA (+1)</t>
  </si>
  <si>
    <t>FRAN IS WORRIED FOR LAUREN, AND SAYS 
SHE IS THE STRONGEST PEOPLE OF 
THE GROUP</t>
  </si>
  <si>
    <t>FRAN -&gt; LAUREN : +1</t>
  </si>
  <si>
    <t>GEORGINA ALSO IS WORRIED FOR LAUREN 
AND WANTS HER TO RECOVER
799.84 805.84 GEORGINA:  Poor Lauren. 
She's not having the best birthday, I believe 
she dehydrated and she's scolded by 
boiling water.
808.84 811.84 GEORGINA: Hopefully she will 
be back to full strength soon.</t>
  </si>
  <si>
    <t>GEORGINA -&gt; LAUREN : +1</t>
  </si>
  <si>
    <t>JULIE AND ABBY ARE BICKERING 
ABOUT WATER BOTTLES</t>
  </si>
  <si>
    <t>JULIE &lt;-&gt; ABBY : -1
[MUTUAL DISRESPECT]</t>
  </si>
  <si>
    <t>BELINDA, JAMIE, 
GEORGIE, FRAN, ABBY</t>
  </si>
  <si>
    <t>BELINDA:, JAMIE, GEORGIE ARE WORKING 
TO FIND MORE WATER , FRAN, ABBY TOO</t>
  </si>
  <si>
    <t>X &lt;-&gt; Y : +1 
[MUTUAL]</t>
  </si>
  <si>
    <t>THE GROUP KEPT THE FIRE ALIVE (0.5) BUT 
WAS UNABLE TO GET ENOUGH WATER DURING 
THE RAIN
1191.84 1196.84 HOST: While they've kept the fire 
alight, they've hardly collected any water.</t>
  </si>
  <si>
    <t>X &lt;-&gt; Y : +0.5 [MUTUAL]</t>
  </si>
  <si>
    <t>GEORGIE, CHAVALA</t>
  </si>
  <si>
    <t>LAUREN RECOMMENDS TO MOVE 
LOCATIONS, GEORGIE AGREES, CHAVALA 
ALSO AGREES,</t>
  </si>
  <si>
    <t>LAUREN &lt;-&gt; GEORGIE, 
                   CHAVALA : +1</t>
  </si>
  <si>
    <t>BETH, JAMIE, 
JULIE, GEORGIE, 
GROUP</t>
  </si>
  <si>
    <t>BELINDA: TELLING A STORY, AND PEOPLE 
ARE LAUGHING
        BETH, JAMIE, JULIE, GEORGIE ARE 
PARTICULARLY AMUSED
       BETH, AND JAMIE, KEEP THE CONVERSATION
       ALIVE</t>
  </si>
  <si>
    <t>BELINDA &lt;-&gt; BETH, JAMIE (+1) 
                   JULIE, GEORGIE
GROUP -&gt; BELINDA (+0.5)</t>
  </si>
  <si>
    <t>JULIE ASKS ABOUT BRINGING COCONUTS 
TO THE NEW CAMP, AND GEORGIE SAYS 
ITS DOESN’T MAKE SENSE TO DO IT, AND 
JULIE IS NOT HAPPY</t>
  </si>
  <si>
    <t>JULIE &lt;-&gt; GEORGIE (-1)</t>
  </si>
  <si>
    <t>ABBY AND BELINDA: ARE CONCERNED 
FOR FRAN</t>
  </si>
  <si>
    <t>ABBY,BELINDA&lt;-&gt; FRAN (+1)</t>
  </si>
  <si>
    <t>LAUREN TAKES CHARGE OF 
LEADING THE GROUP TO THE NEW
SETTLEMENT LOCATION</t>
  </si>
  <si>
    <t>LAUREN,FI</t>
  </si>
  <si>
    <t xml:space="preserve">LAUREN AND FI SCOUT AHEAD WHILE 
THE REST OF THE GROUP TAKE A BREAK </t>
  </si>
  <si>
    <t>GROUP -&gt; LAUREN,FI (+1)</t>
  </si>
  <si>
    <t>LAUREN AND FI SUCCESSFULLY FIND THE
BEACH</t>
  </si>
  <si>
    <t>LAUREN &lt;-&gt; FI (+1)</t>
  </si>
  <si>
    <t>LAUREN, FI</t>
  </si>
  <si>
    <t xml:space="preserve">THE GROUP'S TRUST IN LAUREN AND FI TO
SCOUT AHEAD HAS PAID OFF.
</t>
  </si>
  <si>
    <t xml:space="preserve">LAUREN </t>
  </si>
  <si>
    <t>THE GROUP IS IMPRESSED WITH THE QUALITY
OF THE BEACH, LAUREN'S SUGGESTION 
HAS PAID OFF</t>
  </si>
  <si>
    <t>ABBY GIVES HER JACKET FOR A 
COLD FRAN, FRAN IS APPRECIATIVE</t>
  </si>
  <si>
    <t>ABBY &lt;-&gt; FRAN</t>
  </si>
  <si>
    <t>FRAN IS LEAVING, JAMIE HUGS FRAN</t>
  </si>
  <si>
    <t>FRAN &lt;-&gt; JAMIE (+1)</t>
  </si>
  <si>
    <t>BELINDA, BETH, LAURAN,
 ABBY</t>
  </si>
  <si>
    <t>BELINDA, BETH, LAUREN, ABBY ARE THERE FOR
FRANS DEPARTURE</t>
  </si>
  <si>
    <t>FRAN -&gt; BELINDA, 
             BETH, 
             LAURAN, ABBY (+1)</t>
  </si>
  <si>
    <t>ALL BUT ABBY,
BELINDA,
JAMIE</t>
  </si>
  <si>
    <t>LAUREN SHARES TO THE CAMERA THAT
THE CAMP IS DEMORALIZED FROM THE
DEPARTURE OF FRAN</t>
  </si>
  <si>
    <t>ALL BUT ABBY,
BELINDA,
JAMIE
-&gt; FRAN (-1)</t>
  </si>
  <si>
    <t>JAMIE, BETH, BELINDA</t>
  </si>
  <si>
    <t>JAMIE, BETH, BELINDA: SHARE A DRINK OF A SOFT
DRINK THAT WASHED UP ON THE BEACH</t>
  </si>
  <si>
    <t>X &lt;-&gt; Y +1 (MUTUAL)</t>
  </si>
  <si>
    <t>GEORGIE, BELINDA,
LAUREN</t>
  </si>
  <si>
    <t>GEORGIE IS ALMOST SUCCESSFUL IN GETTING 
A FIRE STARTED ,
BELINDA, AND LAUREN IS ALSO HELPING WITH 
THE FIRE, BUT ITS TOO 
WET</t>
  </si>
  <si>
    <t>GROUP -&gt; GEORGIE, BELINDA, 
                LAUREN (+0.5)</t>
  </si>
  <si>
    <t>BEKI, LAUREN,
GEORGIE, FI</t>
  </si>
  <si>
    <t xml:space="preserve">FIRE IS STARTED, GROUP IS HAPPY, 
GEORGIE PLAYED A BIG ROLE IN 
GETTING IT STARTED </t>
  </si>
  <si>
    <t>GROUP -&gt; BEKI, LAUREN,
GEORGIE, FI</t>
  </si>
  <si>
    <t>CHAVALI</t>
  </si>
  <si>
    <t>chavali and abby are 
bonding by joking around</t>
  </si>
  <si>
    <t>CHAVALI &lt;-&gt; ABBY</t>
  </si>
  <si>
    <t xml:space="preserve"> girls are debating about the pigs
All in favor: beth, abby, chavli,
lauren, belinda, fi, beki, georgina, 
georgie, julie
        Not: jamie
Jamie is sad, but understands.</t>
  </si>
  <si>
    <t xml:space="preserve">X &lt;-&gt; Y (MUTUAL FOR ALL IN FAVOR) (+1)
JAMIE -&gt; GROUP (-0.5) </t>
  </si>
  <si>
    <t>WHILE jamie is very unhappy 
with the decision, 
julie tries to comfort her</t>
  </si>
  <si>
    <t>JAMIE -&gt; JULIE (+1)</t>
  </si>
  <si>
    <t>GROUP EXCEPT JAMIE</t>
  </si>
  <si>
    <t>lauren VOLUNTEERS to do the kill, 
and all in favour are impressed</t>
  </si>
  <si>
    <t>LAUREN,BELINDA, FI</t>
  </si>
  <si>
    <t>BELINDA AND LAUREN, FI ARE 
TRUSTED TO KILL THE FIRST PIG and follow 
through</t>
  </si>
  <si>
    <t>GROUP -&gt; LAUREN, BELINDA, FI (+1)</t>
  </si>
  <si>
    <t>FI CONSOLES LAUREN FOR KILLING THE PIG</t>
  </si>
  <si>
    <t>LAUREN &lt;-&gt; FI(+1)</t>
  </si>
  <si>
    <t>: BELINDA AND LAUREN HUG IT OUT after
the kill</t>
  </si>
  <si>
    <t>BELINDA&lt;-&gt;LAUREN(+1)</t>
  </si>
  <si>
    <t>FI,LAUREN,
GEORGINA</t>
  </si>
  <si>
    <t>FI, LAUREN, GEORGINA HELP TO KILL
THE SECOND PIG</t>
  </si>
  <si>
    <t>GROUP -&gt; FI, LAUREN, GEORGINA</t>
  </si>
  <si>
    <t>LAUREN, GEORGINA,
FI, BELINDA,</t>
  </si>
  <si>
    <t>COLLECTIVE EFFORT TO KILL THE PIGS BY
HOLDING IT DOWN, AND ONE USING A 
KNIFE</t>
  </si>
  <si>
    <t>A&lt;-&gt;B (+1 MUTUAL)</t>
  </si>
  <si>
    <t>GEORGINA RESPECTS LAUREN FOR 
DOING THE KILL, AND IT TAKES COURAGE, AND
AND SAYS SO TO THE CAMERA</t>
  </si>
  <si>
    <t>THE FOOD TASTES GOOD, 
FI THINKS IT DELICIOUS, EVERYONE 
IS MOSTLY HAPPY, EXCEPT JAMIE.
COMMUNAL EATING MOMENT.</t>
  </si>
  <si>
    <t>S2E07</t>
  </si>
  <si>
    <t>BARNEY MAKES A JOKE CALLING BARNEY A KILLER AFTER HIM KILLING A SNAKE</t>
  </si>
  <si>
    <t>VIC CATCHES A FISH AND THINK THAT NOBODY ELSE IS BRINGING BACK AS MUCH FOOD AS HE IS</t>
  </si>
  <si>
    <t>VIC -&gt; GROUP -1</t>
  </si>
  <si>
    <t>ROSS IS GRATEFUL TO VIC FOR PROVIDING THE FOOD FOR THE CAMP</t>
  </si>
  <si>
    <t>ROSS -&gt; VIC +1</t>
  </si>
  <si>
    <t xml:space="preserve">SAM DOES NOT TRUST ANYONE TO MAKE THE FOOD AND THE LIMPET GUTS WERE ROTTING THE THE BOWLS UNCLEANED. </t>
  </si>
  <si>
    <t>SAM -&gt; GROUP -1</t>
  </si>
  <si>
    <t>VIC AND SAM ARGUE AS SAM DIDN'T GO WASH THE BOWLS HIMSELF AND ASKED SOMEONE ELSE TO DO IT AND JUST DECIDED TO WATCH THE POT AND FIRE</t>
  </si>
  <si>
    <t>VIC &lt;-&gt; SAM -1</t>
  </si>
  <si>
    <t>VIC THINKS THAT NOBODY DOES ANYTHING PRODUCTIVE BESIDES HIM</t>
  </si>
  <si>
    <t>VIC EXPLAINS THAT HE WILL NOT GO FISHING ANYMORE AND PEOPLE ARE TAKING HIM FOR GRANTED AS HES THE ONLY PERSON PROVIDING FOOD FOR EVERYONE</t>
  </si>
  <si>
    <t>EVERYONE IS FEELING BAD ABOUT VIC BECASUE HE WILL NOT BE PROVIDING FOOD ANYMORE FOR THE GROUP</t>
  </si>
  <si>
    <t>GROUP -&gt; VIC -0.5</t>
  </si>
  <si>
    <t>VIC TRIES TO GIVE SOME ADVICE TO FISH TO FARMAR, BUT FARMAR GIVES HIS ADVICE AND THEY ARGUE</t>
  </si>
  <si>
    <t>VIC &lt;-&gt; FARMAR -1</t>
  </si>
  <si>
    <t>WILL, CHARLIE, KYLE, PHIL</t>
  </si>
  <si>
    <t>WILL, CHARLIE, KYLE, PHIL WORK TOGETHER TO BUILD A RAFT TO FISH</t>
  </si>
  <si>
    <t>MUTUAL +1</t>
  </si>
  <si>
    <t xml:space="preserve">VIC COMPLAINS ABOUT AND ARGUES WITH KYLE ABOUT HIM DOING NOTHING </t>
  </si>
  <si>
    <t>VIC &lt;-&gt; KYLE -1</t>
  </si>
  <si>
    <t>SAM FEELS COMFORTABLE WITH BARNEY COMPLAINS ABOUT VIC TO BARNEY</t>
  </si>
  <si>
    <t xml:space="preserve">SAM -&gt; BARNEY +1
SAM -&gt; VIC -1 </t>
  </si>
  <si>
    <t>VIC SAYS THAT THE REASON THEY CAUGHT NO FISH WAS BECAUSE THEY DIDNT LISTEN TO HIM</t>
  </si>
  <si>
    <t>EVEN THOUGH CHARLIE CAUGHT 1 FISH HE SAID IT IS NOT FEEDING ANYONE AS THEY HAVE SO MANY PEOPLE TO FEED</t>
  </si>
  <si>
    <t>CHARLIE &lt;-&gt; VIC -1</t>
  </si>
  <si>
    <t>KYLE CALLS VIC SELFISH AND HE IS NOT CONSIDERATE OF OTHERS</t>
  </si>
  <si>
    <t>KYLE -&gt; VIC -1</t>
  </si>
  <si>
    <t>GROUP WORKS TOGETHER TO GET BEDS BUILT</t>
  </si>
  <si>
    <t>VIC THINKS SAM COOKING IS NOT USEFUL AND SHOULD CHOP WOOD INSTEAD, SAM  THINKS HE IS ABSURD</t>
  </si>
  <si>
    <t>VIC CALLS EVERYONE LAZY AND NO ONE IS CHOPPING WOOD WITH HIM</t>
  </si>
  <si>
    <t>VIC IS SAYING THAT IT IS NOT HARD TO COOK AND ARGUES WITH SAM ABOUT THE ROLE'S IMPORTANCE</t>
  </si>
  <si>
    <t>SAM &lt;-&gt; VIC -2</t>
  </si>
  <si>
    <t>VIC, SAM</t>
  </si>
  <si>
    <t>DAN WANTS VIC AND SAM TO CALM DOWN AND STOP ARGUING</t>
  </si>
  <si>
    <t>DAN -&gt; VIC, SAM -1</t>
  </si>
  <si>
    <t>KYLE GOES FISHING WITH VIC AND IS HAPPY THAT VIC CATCHES AN EEL</t>
  </si>
  <si>
    <t>KYLE &lt;-&gt; VIC +1</t>
  </si>
  <si>
    <t>VIC, KYLE</t>
  </si>
  <si>
    <t>SAM, DAN</t>
  </si>
  <si>
    <t>VIC AND KYLE ARE GRATEFUL THAT SAM AND DAN SAVED THEM FROM A NEAR DEATH EXPERIENCE</t>
  </si>
  <si>
    <t>VIC, KYLE -&gt; SAM, DAN +2</t>
  </si>
  <si>
    <t xml:space="preserve">SAM, KYLE, DAN, FARMAR and BARNEY </t>
  </si>
  <si>
    <t>VIC APOLOGIZES FOR HIS PREVIOUS ACTIONS AND THANKS THEM FOR SAVING HIM</t>
  </si>
  <si>
    <t>VIC -&gt; SAM, KYLE, DAN, FARMAR, BARNEY +2</t>
  </si>
  <si>
    <t>SAM ACCEPTS HIS APOLOGY AND SAYS THAT HE IS GRATEFUL THAT HE IS HERE TO HELP THEM SURVIVE AS HE IS A CORE MEMBER OF THE TEAM</t>
  </si>
  <si>
    <t>SAM -&gt; VIC +1</t>
  </si>
  <si>
    <t>GROUP CHEERING AND HAPPY THAT AFTER THAT EVERYTHING IS BACK TO NORMAL</t>
  </si>
  <si>
    <t>S2E08</t>
  </si>
  <si>
    <t>Abby acts as a hairdresser for Beth</t>
  </si>
  <si>
    <t>BETH -&gt; ABBY + 1</t>
  </si>
  <si>
    <t>Belinda the doctor checks out GEORGINA who is sick</t>
  </si>
  <si>
    <t>GEORGINA-&gt;BELINDA + 1</t>
  </si>
  <si>
    <t>ABBY, JULIE, BELINDA</t>
  </si>
  <si>
    <t>Georgina</t>
  </si>
  <si>
    <t>Go looking for protein for Georgina to eat since she Yukka makes her sick</t>
  </si>
  <si>
    <t>GEORGINA-&gt;ABBY, JULIE and BELINDA + 1</t>
  </si>
  <si>
    <t xml:space="preserve">Comforts Abby for her back pain </t>
  </si>
  <si>
    <t>ABBY-&gt;BETH + 1</t>
  </si>
  <si>
    <t>EVERYONE</t>
  </si>
  <si>
    <t>Abby leaves the island and everyone hugs her</t>
  </si>
  <si>
    <t>ABBY &lt;-&gt; GROUP +1</t>
  </si>
  <si>
    <t>BEKI AND GEORGIE</t>
  </si>
  <si>
    <t>Bonding over complaining about the island</t>
  </si>
  <si>
    <t>BEKI&lt;-&gt; GEORGIE + 1</t>
  </si>
  <si>
    <t>LAUREN, JAMIE, 
BELINDA, BETH, GEORGIE</t>
  </si>
  <si>
    <t>Fix up the fishing net and set it up in the water</t>
  </si>
  <si>
    <t xml:space="preserve"> GROUP  -&gt; LAUREN, JAMIE, BELINDA, BETH, GEORGIE  + 1 (inclusive)
</t>
  </si>
  <si>
    <t>BETH, LAUREN</t>
  </si>
  <si>
    <t>Go into the forest and set traps together</t>
  </si>
  <si>
    <t>BETH &lt;-&gt; LAUREN + 1</t>
  </si>
  <si>
    <t>They find they caught a pig in their trap the next day</t>
  </si>
  <si>
    <t>JULIE, FI, 
CHAVALA, GEORGIE</t>
  </si>
  <si>
    <t>Tell them they caught a pig in the trap, LAUREN and FI HUG,
CHAVALA AND BETH HUG, LAUREN AND JULIE HUG,
 FI AND BETH HUG</t>
  </si>
  <si>
    <t>Lauren &lt;-&gt; FI + 1
Lauren &lt;-&gt; JULIE + 1
FI &lt;-&gt; BETH + 1
BETH &lt;-&gt; CHAVALA + 1</t>
  </si>
  <si>
    <t>BETH, FI, BEKI, LAUREN</t>
  </si>
  <si>
    <t>They work together to try to catch the pig, but they got away</t>
  </si>
  <si>
    <t xml:space="preserve"> BETH, FI, BEKI, LAUREN  -0.5 mutual</t>
  </si>
  <si>
    <t>GEORGINA, GEORGIE AND BEKI</t>
  </si>
  <si>
    <t>Go looking for limpits again because they have no food</t>
  </si>
  <si>
    <t>GEORGINA, GEORGIE AND BEKI + 1
 with each other</t>
  </si>
  <si>
    <t xml:space="preserve"> GEORGINA</t>
  </si>
  <si>
    <t>Beki and Georgie comfort Georgina and give her a hug</t>
  </si>
  <si>
    <t>GEORGINA -&gt; BEKI + 1
GEORGINA-&gt;GEORGIE + 1</t>
  </si>
  <si>
    <t>JAMIE, BETH</t>
  </si>
  <si>
    <t>Find some perfume and bond over the smell</t>
  </si>
  <si>
    <t>BETH&lt;-&gt;JAMIE + 1</t>
  </si>
  <si>
    <t>BELINDA, GEORGIE,
 LAUREN, BETH</t>
  </si>
  <si>
    <t>Go on the hunt again to find GEORGINA some food</t>
  </si>
  <si>
    <t>GEORGINA-&gt; BELINDA, GEORGIE,
 LAUREN, BETH and then 
BELINDA, GEORGIE,
 LAUREN, BETH -&gt; + 1 to each other</t>
  </si>
  <si>
    <t xml:space="preserve">They catch and kill a boa constrictor </t>
  </si>
  <si>
    <t>BELINDA, GEORGIE,
 LAUREN, BETH ALL + 1</t>
  </si>
  <si>
    <t>GEORGIE jumps on the pig first and ties its legs</t>
  </si>
  <si>
    <t>BELINDA, LAUREN, BETH -&gt; GEORGIE + 1</t>
  </si>
  <si>
    <t>BELINDA, GEORGIE, LAUREN, BETH</t>
  </si>
  <si>
    <t>The group catches and a boar and Lauren kills it with their help</t>
  </si>
  <si>
    <t>BELINDA, GEORGIE, BETH -&gt; LAUREN + 1
LAUREN -&gt; BELINDA, GEORGIE, BETH  +0.5
REST -&gt; BELINDA, GEORGIE, LAUREN, BETH + 1</t>
  </si>
  <si>
    <t>GEORGIE tells CHAVALA they killed the pig, they high five
CHAVALA is very excited</t>
  </si>
  <si>
    <t>GEORGIE&lt;-&gt; CHAVALA  + 1</t>
  </si>
  <si>
    <t>Jamie is happy they got food for GEORGINA</t>
  </si>
  <si>
    <t>GEORGINA -&gt; Jamie + 1</t>
  </si>
  <si>
    <t>GEORGINA is saved because she has had no food to eat and is in danger of starvation</t>
  </si>
  <si>
    <t>GEORGINA -&gt; BELINDA, GEORGIE,
 LAUREN, BETH + 5</t>
  </si>
  <si>
    <t xml:space="preserve">LAUREN AND BETH </t>
  </si>
  <si>
    <t>LAUREN AND BETH SKIN THE PIG SO THE GROUP CAN EAT IT</t>
  </si>
  <si>
    <t>GROUP (except Jamie) -&gt; LAUREN, BETH  + 1</t>
  </si>
  <si>
    <t>JAMIE, CHAVALA</t>
  </si>
  <si>
    <t>Jamie and Chavala are giving words of encouragement to Georgina who was starving up to this point, says this is the beginning of her comeback arc</t>
  </si>
  <si>
    <t>GEORGINA -&gt; CHAVALA, JAMIE + 1</t>
  </si>
  <si>
    <t>CHAVALA AND GEORGIE</t>
  </si>
  <si>
    <t>CHAVALA AND GEORGIE skin a snake together, CHAVALA enlists GEORGIEs help, the group is happy they dont have to skin the snake themselves</t>
  </si>
  <si>
    <t>CHAVALA&lt;-&gt;GEORGIE + 1</t>
  </si>
  <si>
    <t>BELINDA, GEORGIE, 
LAUREN, BETH, CHAVALA</t>
  </si>
  <si>
    <t>Jamie emphasizes her appreciation for what they achieved and says no one can judge them for what they did</t>
  </si>
  <si>
    <t>BELINDA, GEORGIE, LAUREN, BETH, CHAVALA  -&gt; JAMIE</t>
  </si>
  <si>
    <t>S2E09</t>
  </si>
  <si>
    <t>LAUREN, BETH, CHAVALA, BEKI</t>
  </si>
  <si>
    <t>LAUREN, BETH, CHAVALA, BEKI WORK TOGEHTER THROUGH THE NIGHT TO ENSURE TO PERSERVE THE PIG MEAT</t>
  </si>
  <si>
    <t>JAMIE IS NOT COMFORTABLE WITH USING THE JERRY CAN TO PERSERVE THE PIG MEAT AS THEY WILL BE USING IT TO DRINK WATER AND SHE IS A VEGETARIAN
+ GROUP IGNORES HER OPINIONS</t>
  </si>
  <si>
    <t>JAMIE -&gt; GROUP -1</t>
  </si>
  <si>
    <t>JAMIE HELPS GROUP ESTABLISH A SUCCESSFUL WATER PURIFICATION SYSTEM</t>
  </si>
  <si>
    <t>GROUP -&gt; JAMIE +1</t>
  </si>
  <si>
    <t>CHAVALA COMPLIMENTS LAUREN ON HER SMELL AND LEANS ON HER</t>
  </si>
  <si>
    <t>CHAVALA &lt;-&gt; LAUREN +1</t>
  </si>
  <si>
    <t>GEORGINA COMPLIMENTS JULIE AND SAYS THAT SHE LOVES HER</t>
  </si>
  <si>
    <t>GEORGINA -&gt; JULIE +1</t>
  </si>
  <si>
    <t>JAMIE, GEORGINA, BETH, LAUREN</t>
  </si>
  <si>
    <t>JAMIE, GEORGINA, BETH, LAUREN COMPLIMENT JULIE'S EFFORTS FISHING</t>
  </si>
  <si>
    <t>JAMIE, GEORGINA, BETH, LAUREN -&gt; JULIE +1</t>
  </si>
  <si>
    <t xml:space="preserve">BETH AND LAUREN </t>
  </si>
  <si>
    <t>BETH AND LAUREN MAD AT GROUP FOR DOING NOTHING WHILE THEY RESTED</t>
  </si>
  <si>
    <t>BETH,LAUREN -&gt; GROUP -1</t>
  </si>
  <si>
    <t>EVEN THOUGH THE FOOD WAS BAD, JAMIE'S LIME WATER THAT SHE MADE WAS COMPLIMENTED BY THE GROUP</t>
  </si>
  <si>
    <t>BEKI, BETH, FI, LAUREN</t>
  </si>
  <si>
    <t>BEKI, BETH, FI, LAUREN WORK TOGETHER TO THROW OUT THE CANISTER OF ROTTING MEAT AND THE PIG REMAINS FROM THE CAMP</t>
  </si>
  <si>
    <t>GROUP -&gt; BEKI, BETH, FI, LAUREN +1
MUTUAL +1</t>
  </si>
  <si>
    <t xml:space="preserve">JAMIE IS UPSET AT GROUP TRYING TO PERSERVE MEAT AND ENDED UP LOSING THEIR JERRYCAN FOR DRINKING WATER </t>
  </si>
  <si>
    <t>JAMIE WORKS TOGEHTER WITH BELINDA TO FETCH WATER
+ JOKE AROUND WITH WHO HAS MORE WATER</t>
  </si>
  <si>
    <t>JAMIE &lt;-&gt; BELINDA +2</t>
  </si>
  <si>
    <t>JULIE AND CHAVALA WORK TOGEHTER TO COLLECT FIREWOOD</t>
  </si>
  <si>
    <t>CHAVALA COMPL:IMENTS JAMIE ON HER TAN</t>
  </si>
  <si>
    <t>CHAVALA &lt;-&gt; JAMIE +0.5</t>
  </si>
  <si>
    <t>CHAVALA IS UPSET THAT JAMIE IS LYING AROUND DOING NOTHING</t>
  </si>
  <si>
    <t>CHAVALA -&gt; JAMIE -1</t>
  </si>
  <si>
    <t>BEKI, LAUREN</t>
  </si>
  <si>
    <t>BEKI AND LAUREN COMPLAIN ABOUT JAMIE DOING NOTHING FOR THE GROUP</t>
  </si>
  <si>
    <t>BEKI, LAUREN -&gt; JAMIE -1</t>
  </si>
  <si>
    <t>LAUREN TALKS TO THE GROUP ABOUT JAMIE DOING NOTHING BESIDES GETTING A LITTLE BIT OF WATER FOR THE GROUP</t>
  </si>
  <si>
    <t>LAUREN -&gt; JAMIE -1</t>
  </si>
  <si>
    <t>BETH IS ALSO UNHAPPY WITH JAMIE SUNBATHING AND NOT HELPING WITH ANY OTHER CHORES FOR THE CAMP</t>
  </si>
  <si>
    <t>BETH -&gt; JAMIE -1</t>
  </si>
  <si>
    <t>GROUP IS SINGLING JAMIE FOR ONLY DOING A WATER RUN ONE TIME A DAY AND NOT HELPING WITH ANY OTHER TASKS.
+ JAMIE FEELS LIKE SHE DOES NOT NEED TO DO ANYTHING ELSE FOR THE CAMP</t>
  </si>
  <si>
    <t>GROUP &lt;-&gt; JAMIE -2</t>
  </si>
  <si>
    <t>LAUREN TELLS JAMIE THAT SHE IS JUST LAZY AND SHE IS JUST MAKING EXCUSES</t>
  </si>
  <si>
    <t>JAMIE TELLS JULIE THAT THE GROUP THAT SHE FEELS VICTIMIZED AND THEY CAN JUST PISS OFF</t>
  </si>
  <si>
    <t>JAMIE -&gt; JULIE +1
JAMIE -&gt; GROUP -1</t>
  </si>
  <si>
    <t>JAMIE PLAYS IN THE WATER WITH BELINDA</t>
  </si>
  <si>
    <t>JAMIE &lt;-&gt; BELINDA +1</t>
  </si>
  <si>
    <t>GEORGINA AND JULIE WORK TOGETHER TO GET THE LAST CUP OF WATER BEFORE LEAVING THE CAMP</t>
  </si>
  <si>
    <t>GEORGINA &lt;-&gt; JULIE +1</t>
  </si>
  <si>
    <t>GEORGINA AND JULIE WORK TOGETHER TO GO CATCH SOME CRABS TOGETHER</t>
  </si>
  <si>
    <t>LAUREN, BEKI, BETH</t>
  </si>
  <si>
    <t>LAUREN, BEKI, BETH GO HUNTING TOGETHER</t>
  </si>
  <si>
    <t>JAMIE BLAMES GROUP FOR LACK OF WATER</t>
  </si>
  <si>
    <t>JAMIE BLAMES GROUP FOR THE WATER TIPPING OVER AND FALLING</t>
  </si>
  <si>
    <t>BELINDA CALLS EMERGENCY MEETING AND ADDRESSES TO THE GROUP DEHYDRATION PROBLEMS</t>
  </si>
  <si>
    <t>GROUP -&gt; BELINDA +1</t>
  </si>
  <si>
    <t>BELINDA ALSO WEIGHS THE WOMEN TO MAKE SURE THERE ARE NO PROBLEMS WITH EVERYONE</t>
  </si>
  <si>
    <t>JULIE ADDRESSES HER EXTREME WEIGHT LOSS ISSUE WITH GEORGINA. SHE COMFORTS HER</t>
  </si>
  <si>
    <t>JULIE &lt;-&gt; GEORGINA +1</t>
  </si>
  <si>
    <t>GROUP WORKS TOGETHER TO SCAVENGE FOR A REPLACEMENT JERRY CAN</t>
  </si>
  <si>
    <t>GEORGIE RUSHES TO HELP JULIE AS SHE PASSES OUT FROM DEHYDRATION</t>
  </si>
  <si>
    <t xml:space="preserve">GEORGIE -&gt; JULIE +1 </t>
  </si>
  <si>
    <t>FI GOES TO RETRIEVE AND SANITIZE THE JERRY CAN THEY THREW OUT WITH FAILED TO PERSERVE MEAT FOR GROUP</t>
  </si>
  <si>
    <t>GROUP -&gt; FI +2</t>
  </si>
  <si>
    <t>GROUP IS HAPPY THAT WATER SYSTEM IS BACK AND RUNNING</t>
  </si>
  <si>
    <t>JAMIE, LAUREN, BETH, BELINDA</t>
  </si>
  <si>
    <t>JAMIE LAUREN AND BETH WORK TOGETHER TO FIND SOME YUKKA</t>
  </si>
  <si>
    <t>GROUP PRAISES THE GIRLS THAT BROUGH BACK THE YUKKA</t>
  </si>
  <si>
    <t>GROUP -&gt; JAMIE, LAUREN, BETH, BELINDA +1</t>
  </si>
  <si>
    <t>GROUP HIGH FIVES LAUREN</t>
  </si>
  <si>
    <t>GROUP -&gt; LAUREN +1</t>
  </si>
  <si>
    <t>JULIE, GEORGIE, BETH</t>
  </si>
  <si>
    <t xml:space="preserve">JULIE, GEORGIE, BETH FISH TOGETHER </t>
  </si>
  <si>
    <t>BETH COMPLIMENTS JULIE FOR CATCHING A SMALL FISH</t>
  </si>
  <si>
    <t>BETH -&gt; JULIE +1</t>
  </si>
  <si>
    <t>S2E10</t>
  </si>
  <si>
    <t>EVERYONE IS DOING THEIR MORNING CHORES AND WORKING HARD</t>
  </si>
  <si>
    <t>VIC IS NOT CONTENT WITH FARMAR NOT DECIDING TO CUT WOOD AND THINKS HES LAZY</t>
  </si>
  <si>
    <t>VIC -&gt; FARMAR -1</t>
  </si>
  <si>
    <t>ROSS, VIC, PHIL</t>
  </si>
  <si>
    <t>ROSS, VIC, AND PHIL HUG</t>
  </si>
  <si>
    <t>DAN TALKS TO FARMAR ABOUT NOT DOING HIS TASK</t>
  </si>
  <si>
    <t>DAN -&gt; FARMAR -1</t>
  </si>
  <si>
    <t>VIC THINKS THAT FARMAR IS BEING LAZY AND NOT DOING HIS ASSIGNED TASKS</t>
  </si>
  <si>
    <t>SAM AND BARNEY THINKS THAT FARMAR IS A BIT OF AN AIRHEAD</t>
  </si>
  <si>
    <t>SAM, BARNEY -&gt; FARMAR -1</t>
  </si>
  <si>
    <t>CHARLIE, DAN, ROSS, WILL</t>
  </si>
  <si>
    <t>CHARLIE, ROSS, WILL AND DAN THINK THAT HE WAS SPOILED GROWING UP MAKING HIS A SELFISH INDIVIDUAL</t>
  </si>
  <si>
    <t>CHARLIE, DAN, ROSS, WILL -&gt; FARMAR -1</t>
  </si>
  <si>
    <t>FARMAR WAS ENJOYING THE SUNSET WHILE THEY SCRAMBLED TO SAVE THE CAMP</t>
  </si>
  <si>
    <t>GROUP -&gt; FARMAR -1</t>
  </si>
  <si>
    <t xml:space="preserve">EVERYONE TALKING ABOUT THEIR DISSATISFATION WITH FARMAR </t>
  </si>
  <si>
    <t>SAM DOES NOT EVEN WANT TO SPARE THE TIME TO TALK WITH FARMAR BECAUSE HE IS UNHAPPY WITH HIM</t>
  </si>
  <si>
    <t>SAM -&gt; FARMAR -1</t>
  </si>
  <si>
    <t>WILL SAYS THAT FARMAR WORKS VERY HARD AND TRYS TO HELP AS MUCH AS POSSIBLE, EVEN THOUGH HE GETS SIDE TRACKED SOMETIMES</t>
  </si>
  <si>
    <t>WILL -&gt; FARMAR +1</t>
  </si>
  <si>
    <t xml:space="preserve">WILL COMFORTS FARMAR AND EXPLAINS TO HIM THE SITUATION </t>
  </si>
  <si>
    <t>WILL &lt;-&gt; FARMAR +1</t>
  </si>
  <si>
    <t>VIC THINKS FARMAR IS WASTING TOO MUCH EFFORT WITH HIS IDEAS ON CATCHING FISH WITH A NET</t>
  </si>
  <si>
    <t>BARNEY HELPS FARMAR SET UP THE NETS</t>
  </si>
  <si>
    <t>FARMAR -&gt; BARNEY +1</t>
  </si>
  <si>
    <t>VIC CATCHES FISH AND GROUP IS HAPPY THAT THEY HAVE FOOD</t>
  </si>
  <si>
    <t xml:space="preserve">VIC SARCASTICALLY GIVES A LOW BLOW ABOUT THE NETS NOT CATCHING ANY FISH </t>
  </si>
  <si>
    <t>VIC AND DAN TALKS ABOUT FARMAR NOT HELPING AT ALL WITH THE CUTTING WOOD AND ONLY WORKING ON HIS NET</t>
  </si>
  <si>
    <t>VIC,DAN -&gt; FARMAR -1</t>
  </si>
  <si>
    <t>FARMAR FEELS VIC IS JUDGEMENTAL AND RUDE TO HIM</t>
  </si>
  <si>
    <t>FARMAR -&gt; VIC -1</t>
  </si>
  <si>
    <t>BARNEY AND FARMAR WORK TOGEHTER TO GET HIS NET WORKING</t>
  </si>
  <si>
    <t>VIC SEES THAT THE NET DID NOT CATCH ANY FISH AGAIN AND THINKS ITS A WASTE OF TIME, EFFORT, AND ENERGY</t>
  </si>
  <si>
    <t>CHARLIE THINKS THAT FARMAR GETS NOTHING DONE WITH HIS NETS, HE DOES NOT LIKE HIM</t>
  </si>
  <si>
    <t>CHARLIE -&gt; FARMAR -1</t>
  </si>
  <si>
    <t>VIC IS MAD HE IS WASTING TOO MUCH TIME ON THE NETS AND FARMAR IS MAD THAT VIC IS SO PESSIMISTIC ABOUT HIS NETS</t>
  </si>
  <si>
    <t>WILL CHECKS UP ON FARMAR TO SEE IF HE IS OK</t>
  </si>
  <si>
    <t>VIC TELLS FARMAR THAT HE DOES NOT TRUST HIM AT ALL</t>
  </si>
  <si>
    <t>SAM AND WILL WORKING TOGETHER TO GET FOOD</t>
  </si>
  <si>
    <t>SAM &lt;-&gt; WILL +1</t>
  </si>
  <si>
    <t>GROUP IS HAPPY THAT FARMAR FINALLY CAUGHT FISH WITH HIS NET.
THEY ALL HUG FARMAR</t>
  </si>
  <si>
    <t>GROUP -&gt; FARMAR +2</t>
  </si>
  <si>
    <t>VIC PRAISES FARMAR FOR CATCHING FISH AND HUGS HIM TWICE</t>
  </si>
  <si>
    <t>VIC -&gt; FARMAR +2</t>
  </si>
  <si>
    <t>COMMUNAL DINING WITH FISH CAUGHT BY FARMAR</t>
  </si>
  <si>
    <t xml:space="preserve">WILL COMPLAINS ABOUT EVERYONE GETTING UP TOO LATE.  </t>
  </si>
  <si>
    <t>WILL -&gt; GROUP -1</t>
  </si>
  <si>
    <t xml:space="preserve">WILL </t>
  </si>
  <si>
    <t>VIC IS MAD AT WILL BECAUSE HE IS DEMANDING EVERYONE GET UP EARLY TO DO WORK</t>
  </si>
  <si>
    <t>WILL &lt;-&gt; VIC -1</t>
  </si>
  <si>
    <t>WILL, ROSS</t>
  </si>
  <si>
    <t>WILL AND ROSS ARE MAD THAT THEY WASTED SO MUCH FISH AS THEY DID NOT WANT TO GET OUT OF BED</t>
  </si>
  <si>
    <t>WILL, ROSS -&gt; GROUP</t>
  </si>
  <si>
    <t xml:space="preserve">CHARLIE THINKS HIGHLY OF WILL’S IS ENTHUSIASM </t>
  </si>
  <si>
    <t>CHARLIE -&gt; WILL +1</t>
  </si>
  <si>
    <t>PIERS AND ROSS</t>
  </si>
  <si>
    <t>PIERS AND ROSS HELPS WILL WITH HIS INJURY ON HIS ARM</t>
  </si>
  <si>
    <t>WILL &lt;-&gt; PIERS, ROSS +1</t>
  </si>
  <si>
    <t>FARMAR SHOWS CONCERN OF WILL'S INJURY</t>
  </si>
  <si>
    <t>FARMAR -&gt; WILL +1</t>
  </si>
  <si>
    <t>PIERS DOES AN ASSESSMENT ON WILL’S ARM AND HELPS HIM ASSESS HIS CONDITION</t>
  </si>
  <si>
    <t>PIERS, FARMAR</t>
  </si>
  <si>
    <t>FAMAR AND PIERS UNDERSTANDS AND IS SAD THAT WILL WOULD LEAVE THE ISLAND</t>
  </si>
  <si>
    <t>PIERS, FARMAR &lt;-&gt; WILL +1</t>
  </si>
  <si>
    <t xml:space="preserve">EVERYONE THINKS HIGHLY OF WILL BEFORE HE LEAVES AS HE WAS A LEADER FOR THE GROUP. </t>
  </si>
  <si>
    <t>GROUP -&gt; WILL +2</t>
  </si>
  <si>
    <t>NOTE: WILL LEAVES ISLAND</t>
  </si>
  <si>
    <t>VIC CHEERS UP PIERS AFTER WILL’S DEPARTURE</t>
  </si>
  <si>
    <t>VIC &lt;-&gt; PIERS +1</t>
  </si>
  <si>
    <t>S2E11</t>
  </si>
  <si>
    <t>BECKY, JULIE, GEORGIE</t>
  </si>
  <si>
    <t>Becky, Julie and Georgie scavenging oysters
during the vicious tides</t>
  </si>
  <si>
    <t>BECKY &lt;-&gt; JULIE
BECKY &lt;-&gt; GEORGIE
GEORGIE &lt;-&gt; JULIE
+1</t>
  </si>
  <si>
    <t>Jamie and Belinda are bonding over how hungry they
are and are joking about sausages</t>
  </si>
  <si>
    <t>JAMIE &lt;-&gt; BELINDA
+1</t>
  </si>
  <si>
    <t>GEORGIE, JULIE,
CHAVALA, GEORGINA,
FI</t>
  </si>
  <si>
    <t>Some of the women are together trying to find food
off of their fishing net by working together, but their
prey escapes</t>
  </si>
  <si>
    <t xml:space="preserve">    GEORGIE &lt;-&gt; JULIE
    GEORGIE &lt;-&gt; CHAVALA
    GEORGIE &lt;-&gt; GEORGINA
    GEORGIE &lt;-&gt; FI
    JULIE &lt;-&gt; CHAVALA
    JULIE &lt;-&gt; GEORGINA
    JULIE &lt;-&gt; FI
    CHAVALA &lt;-&gt; GEORGINA
    CHAVALA &lt;-&gt; FI
    GEORGINA &lt;-&gt; FI
+0.5</t>
  </si>
  <si>
    <t>JAMIE AND CHAVALA ARE SHARING 
THEIR FRUSTRATIONS ABOUT THE FIRE RUNNING
OUT OF WOOD</t>
  </si>
  <si>
    <t>JAMIE &lt;-&gt; CHAVALA 
+0.5</t>
  </si>
  <si>
    <t>JULIE VOICES HER FRUSTRATIONS ABOUT
THE GROUP LACKING ANYONE WANTING
TO TAKE RESPONSIBILITY FOR ANYTHING</t>
  </si>
  <si>
    <t>BEKI, JAIME, CHAVALA, LAUREN, GEORGINA,
 JULIE, BELINDA, FI, GEORGIE, BETH
-0.5 to all but JULIE</t>
  </si>
  <si>
    <t>JAMIE, BETH, LAUREN,
BELINDA, GEORGINA</t>
  </si>
  <si>
    <t xml:space="preserve">SOME OF THE GROUP ARE WORKING TOGETHER
UNTANGLING THEIR FISHING NET </t>
  </si>
  <si>
    <t>JAMIE &lt;-&gt; BETH
JAMIE &lt;-&gt; LAUREN
JAMIE &lt;-&gt; BELINDA
JAMIE &lt;-&gt; GEORGINA
BETH &lt;-&gt; LAUREN
BETH &lt;-&gt; BELINDA
BETH &lt;-&gt; GEORGINA
LAUREN &lt;-&gt; BELINDA
LAUREN &lt;-&gt; GEORGINA
BELINDA &lt;-&gt; GEORGIN
0.5</t>
  </si>
  <si>
    <t>JAMIE GETS MAD AND WALKS OFF FROM THE
GROUP DURING THE UNTANGLING OF THE NETS</t>
  </si>
  <si>
    <t>JAMIE &lt;- BETH
JAMIE &lt;- LAUREN
JAMIE &lt;- BELINDA
JAMIE &lt;- GEORGINA
-1</t>
  </si>
  <si>
    <t>LAUREN, BELINDA, JULIE</t>
  </si>
  <si>
    <t>JAMIE IS ACTING STUBBORN AND SAYS
SHE DOESN'T WANT TO LISTEN TO ANYONE BUT 
HER</t>
  </si>
  <si>
    <t>-1
LAUREN -&gt; JAMIE
BELINDA -&gt; JAMIE
JULIE -&gt; JAMIE</t>
  </si>
  <si>
    <t>JULIE VOICES HER FRUSTRATIONS TO FI
ABOUT THE STATE OF THE GROUP AND
HOW SHES SAD ABOUT IT</t>
  </si>
  <si>
    <t>JULIE &lt;-&gt; FI
+0.5</t>
  </si>
  <si>
    <t>BETH IS CONFRONTING JAMIE ABOUT DOING
NOTHING PRODUCTIVE, AND INSTEAD 
MESSING WITH HER SOCKS</t>
  </si>
  <si>
    <t>BETH &lt;-&gt; JAMIE
-1</t>
  </si>
  <si>
    <t>JAIME</t>
  </si>
  <si>
    <t>FI VOICES HER DISCONTENT WITH JAIME</t>
  </si>
  <si>
    <t>FI -&gt; JAIME (-1)</t>
  </si>
  <si>
    <t>FI VOICES HER DISCONTENT WITH JAIME
AND AGREES WITH BETH</t>
  </si>
  <si>
    <t>0.5
BETH &lt;-&gt; FI</t>
  </si>
  <si>
    <t>GEORGIE, BETH,
LAUREN</t>
  </si>
  <si>
    <t>CHAVALA, BELINDA,
JAMIE</t>
  </si>
  <si>
    <t>GEORGIE, BETH, LAUREN WANT TO ELECT A 
LEADER
GEORGINA AND BELINDA SLIGHTLY DISAGREE
JAMIE HEAVILY DISAGREES</t>
  </si>
  <si>
    <t>GEORGIE, BETH,LAUREN &lt;-&gt; BELINDA,
                                              CHAVALA
-0.5 ^
GEORGIE, BETH, LAUREN &lt;-&gt; JAMIE
-1
JAMIE &lt;-&gt; BELINDA +0.5
JAMIE &lt;-&gt; CHAVALA +0.5
BELINDA &lt;-&gt; CHAVALA +0.5</t>
  </si>
  <si>
    <t>CHAVALA, GEORGINA,
BELINDA</t>
  </si>
  <si>
    <t>JULIE CRIES OVER THE CONFLICTING
VIEWS AND ARGUMENTS OVERS
IF THERE SHOULD BE A LEADER OR NOT, AND
IS COMFORTED BY CHAVALA AND GEORGINA, AND
BELINDA</t>
  </si>
  <si>
    <t>JULIE -&gt; GEORGINA +1
JULIE -&gt; CHAVALA,BELINDA +0.5
JULIE -&gt; BETH, GEORGIE, LAUREN, JAMIE -0.5</t>
  </si>
  <si>
    <t>CHAVALA, GEORGIE, AND
LAUREN, BEKI</t>
  </si>
  <si>
    <t>WHILE WORKING, CHAVALA, GEORGIE, AND 
LAUREN TRY TO KEEP THEMSELVES OCCUPIED
AND BEKI TRIES TO KEEP THEIR MINDS
 OFF FOOD</t>
  </si>
  <si>
    <t xml:space="preserve">    CHAVALA &lt;-&gt; GEORGIE
    CHAVALA &lt;-&gt; LAUREN
    CHAVALA &lt;-&gt; BEKI
    GEORGIE &lt;-&gt; LAUREN
    GEORGIE &lt;-&gt; BEKI
    LAUREN &lt;-&gt; BEKI
+0.5; BUT, +1 TOWARDS BEKI </t>
  </si>
  <si>
    <t>JAMIE HAS BEEN BITTEN TO DEATH BY INSECTS
AND CHAVALA TRIES TO COMFORT HER</t>
  </si>
  <si>
    <t>JAMIE -&gt; CHAVALA +0.5</t>
  </si>
  <si>
    <t>FI, GEORGIE</t>
  </si>
  <si>
    <t>FI AND GEORGIE ARE BUILDING BEDS TO HELP
THE GROUP STAY OFF THE GROUND TO 
PREVENT BITES</t>
  </si>
  <si>
    <t>FI &lt;-&gt; GEORGIE +1
"BEKI, JAIME, CHAVALA, LAUREN, GEORGINA,
 JULIE, BELINDA, BETH -&gt; FI, GEORGIE +1</t>
  </si>
  <si>
    <t>GEORGIE TAKES A BIG ROLE IN LEADERSHIP
IN HELPING REBUILD SHELTER AND BEDS</t>
  </si>
  <si>
    <t>BEKI, JAIME, CHAVALA, LAUREN, GEORGINA,
 JULIE, BELINDA, FI, BETH
 -&gt; GEORGIE +1</t>
  </si>
  <si>
    <t>BELINDA, JAMIE</t>
  </si>
  <si>
    <t>BELINDA, AND JAMIE TAKE A BREAK AND BREAK
AWAY FROM THE GROUP TO PLAY AT THE 
BEACH. BETH, AND LAUREN IS ESPECIALLY UNHAPPY
WITH THEM.</t>
  </si>
  <si>
    <t>BEKI, CHAVALA, GEORGINA,
 JULIE, FI, GEORGIE-&gt; JAMIE, BELINDA -0.5
BETH, LAUREN -&gt; JAMIE, BELINDA -1</t>
  </si>
  <si>
    <t>DURING THE GROUP MEETING, JAIME
STILL VOICES HOW SHE DOES NOT WANT A
LEADER</t>
  </si>
  <si>
    <t>BETH, LAUREN &lt;-&gt; JAIME -1</t>
  </si>
  <si>
    <t>GROUP EXCEPT JAIME</t>
  </si>
  <si>
    <t>LAUREN VOICES THAT WANTS THE GROUP TO
SUCCEED WHEN THE END IS SO NEAR, MOST
AGREE</t>
  </si>
  <si>
    <t>BEKI, CHAVALA,GEORGINA,
 JULIE, BELINDA, FI, GEORGIE -&gt; BETH
LAUREN +1
JAIME -&gt; BETH, LAUREN +0.5</t>
  </si>
  <si>
    <t>GROUP SUCCESSFULLY ELECT BETH AND LAUREN
AS LEADERS</t>
  </si>
  <si>
    <t>BETH, LAUREN -&gt; BEKI, JAIME, CHAVALA, 
GEORGINA,
 JULIE, BELINDA, FI, GEORGIE, 
+0.5</t>
  </si>
  <si>
    <t>BETH,LAUREN</t>
  </si>
  <si>
    <t>GEORGIE IS HAPPY FOR BETH AND LAUREN,
AND CONGRATULATES THEM</t>
  </si>
  <si>
    <t>GEORGIE &lt;-&gt; BETH, LAUREN +1</t>
  </si>
  <si>
    <t>JAMIE AND LAUREN TALK IT OUT ABOUT
THEIR DISAGREEMENTS AND FORGIVE ONE
ANOTHER AND HUG</t>
  </si>
  <si>
    <t>JAMIE &lt;-&gt; LAUREN +1</t>
  </si>
  <si>
    <t>LAUREN AND FI ARE DISCUSSING ABOUT
HOW THEY CAN GET SOME MORE FOOD</t>
  </si>
  <si>
    <t>LAUREN &lt;-&gt; FI +1</t>
  </si>
  <si>
    <t>JAMIE, BELINDA</t>
  </si>
  <si>
    <t>JAMIE VOLUNTEERS TO SCAVENGE FOR
LIMPETS AND IS HELPED BY BELINDA</t>
  </si>
  <si>
    <t>BEKI, CHAVALA, LAUREN, GEORGINA,
 JULIE, FI, GEORGIE, BETH -&gt; JAMIE, BELINDA
+0.5
JAMIE &lt;-&gt; BELINDA +0.5</t>
  </si>
  <si>
    <t>BEKI, JAIME, CHAVALA, 
LAUREN, GEORGINA,
 JULIE, BELINDA, FI, 
GEORGIE</t>
  </si>
  <si>
    <t>BETH FIND A CAN OF BEANS FOR THE GROUP</t>
  </si>
  <si>
    <t>BEKI, JAIME, CHAVALA, 
LAUREN, GEORGINA,
 JULIE, BELINDA, FI, 
GEORGIE -&gt; BETH
+1
ALL IN GROUP +1</t>
  </si>
  <si>
    <t>BEKI, CHAVALA, LAUREN, 
GEORGINA,
 JULIE, BELINDA, FI, 
GEORGIE, BETH</t>
  </si>
  <si>
    <t>JAMIE TELLS A FUNNY STORY TO THE GROUP
AND EVERY IS AMUSED</t>
  </si>
  <si>
    <t>BEKI, CHAVALA, LAUREN, 
GEORGINA,
 JULIE, BELINDA, FI, 
GEORGIE, BETH -&gt; JAMIE +1</t>
  </si>
  <si>
    <t>BEKI, JAIME, CHAVALA,
 GEORGINA,
 JULIE, BELINDA, FI,
 GEORGIE</t>
  </si>
  <si>
    <t>LAUREN
BETH</t>
  </si>
  <si>
    <t>LAUREN AND BETH DECIDE FOR THE GROUP
TO ALL GO FISHING, AND ARE SUCCESSFUL
IN CATCHING SOME FOOD</t>
  </si>
  <si>
    <t>BEKI, JAIME, CHAVALA,
 GEORGINA,
 JULIE, BELINDA, FI,
 GEORGIE -&gt;
LAUREN, BETH
+1</t>
  </si>
  <si>
    <t>FI, JULIE, GEORGIE, 
GEORGINA</t>
  </si>
  <si>
    <t>FI, JULIE, GEORGIE,
 GEORGINA</t>
  </si>
  <si>
    <t>FI, JULIE, GEORGIE, GEORGINA 
HIGH FIVE AFTER GETTING 2 FISH AND A STINGRAY</t>
  </si>
  <si>
    <t xml:space="preserve">    FI &lt;-&gt; JULIE
    FI &lt;-&gt; GEORGIE
    FI &lt;-&gt; GEORGINA
    JULIE &lt;-&gt; GEORGIE
    JULIE &lt;-&gt; GEORGINA
    GEORGIE &lt;-&gt; GEORGINA
+1</t>
  </si>
  <si>
    <t>JULIE AND LAUREN HUG IT OUT</t>
  </si>
  <si>
    <t>LAUREN&lt;-&gt; JULIE +1</t>
  </si>
  <si>
    <t>LAUREN GIVES THE GAME PLAN OF THE DAY
AND EVERYONE COLLECTIVELY AGREES
TO HELP</t>
  </si>
  <si>
    <t xml:space="preserve"> +1 TO ALL MEMBERS</t>
  </si>
  <si>
    <t>BETH IS HAPPY THAT THE GROUP IS WORKING
WELL</t>
  </si>
  <si>
    <t xml:space="preserve"> BETH -&gt; +1 TO ALL MEMBERS</t>
  </si>
  <si>
    <t>BETH PRANKS JAMIE WITH A SPIDER</t>
  </si>
  <si>
    <t>BETH &lt;-&gt; JAMIE +1</t>
  </si>
  <si>
    <t>EVERYONE IS EATING LUNCH TOGETHER
AFTER HARD WORK</t>
  </si>
  <si>
    <t xml:space="preserve"> +1 TO ALL</t>
  </si>
  <si>
    <t>BEKI, LAUREN, BETH</t>
  </si>
  <si>
    <t>BETH, BEKI, LAUREN FETCH
 WATER FOR THE CAMP</t>
  </si>
  <si>
    <t xml:space="preserve">    BEKI &lt;-&gt; LAUREN
    BEKI &lt;-&gt; BETH
    LAUREN &lt;-&gt; BETH
+ 1
JAIME, CHAVALA, GEORGINA,
 JULIE, BELINDA, FI, GEORGIE
-&gt; BEKI, LAUREN, BETH +1</t>
  </si>
  <si>
    <t>LAUREN FINDS A RAFT AND GROUP IS HAPPY
 THEY HAVE A MORE EFFICIENT WAY TO
 GET WATER</t>
  </si>
  <si>
    <t>BEKI, JAIME, CHAVALA, GEORGINA,
 JULIE, BELINDA, FI, GEORGIE, BETH
-&gt; LAUREN +1</t>
  </si>
  <si>
    <t xml:space="preserve">THE GROUP GOES SWIMMING 
TOGETHER TO HAVE FUN (GROUP +1) </t>
  </si>
  <si>
    <t>BETH, CHAVALA, JULIE, 
GEORGIE, 
GEORGINA</t>
  </si>
  <si>
    <t>BETH, CHAVALA, JULIE, GEORGIE, 
GEORGINA WORK TOGETHER TO GET FOOD 
FOR THE GROUP (MUTUAL +1)</t>
  </si>
  <si>
    <t>BEKI, JAIME, LAUREN,
 BELINDA
-&gt;BETH, CHAVALA, JULIE, 
GEORGIE,
GEORGINA, FI +1
    BETH &lt;-&gt; CHAVALA
    BETH &lt;-&gt; JULIE
    BETH &lt;-&gt; GEORGIE
    BETH &lt;-&gt; GEORGINA
    CHAVALA &lt;-&gt; JULIE
    CHAVALA &lt;-&gt; GEORGIE
    CHAVALA &lt;-&gt; GEORGINA
    JULIE &lt;-&gt; GEORGIE
    JULIE &lt;-&gt; GEORGINA
    GEORGIE &lt;-&gt; GEORGINA
+1</t>
  </si>
  <si>
    <t>BETH, CHAVALA, JULIE, 
GEORGIE, GEORGINA, FI</t>
  </si>
  <si>
    <t>FI FINDS A SHARK IN THEIR NET, GROUP
 IS HAPPY (GROUP -&gt; FI +1),
	+ GROUP WORKS TOGETHER TO 
KILL IT FOR FOOD (GROUP +1)</t>
  </si>
  <si>
    <t>ALL -&gt; FI +1
ALL +1 MUTUAL</t>
  </si>
  <si>
    <t>GROUP ARE TOLD ITS THE FINAL NIGHT
ALL CHEER</t>
  </si>
  <si>
    <t>ALL +1</t>
  </si>
  <si>
    <t>LAUREN SINGS A SONG
AND THE GROUP BONDS, THEY AGREE
THEY'RE LIKE FAMILY</t>
  </si>
  <si>
    <t>GROUP -&gt; LAUREN +1
ALL +1
ALL +1</t>
  </si>
  <si>
    <t>BEKI, CHAVALA, LAUREN HUG</t>
  </si>
  <si>
    <t xml:space="preserve">    BEKI &lt;-&gt; CHAVALA
    BEKI &lt;-&gt; LAUREN
    CHAVALA &lt;-&gt; LAUREN
+1</t>
  </si>
  <si>
    <t>JULIE HAS COMPASSION 
FOR THE GROUP AND EVERYBODY HUGS JULIE 
SHE IS HIGHLY IMPRESSED.</t>
  </si>
  <si>
    <t xml:space="preserve"> +1 ALL
EXTRA +0.5 TOWARDS JULIE</t>
  </si>
  <si>
    <t>FIRST MEAL TOGETHER OFF THE ISLAND 
(GROUP +1)</t>
  </si>
  <si>
    <t xml:space="preserve"> +1 ALL</t>
  </si>
  <si>
    <t>S2E12</t>
  </si>
  <si>
    <t>GROUP HELPS FARMAR SCORPION OFF HIM</t>
  </si>
  <si>
    <t>FARMAR -&gt; GROUP +1</t>
  </si>
  <si>
    <t>PIERS TAKES CARE OF GROUP BY MONITORYING THEIR SWEIGHT USING SCALES FROM HIS MEDICAL KIT</t>
  </si>
  <si>
    <t>GROUP -&gt; PIERS +1</t>
  </si>
  <si>
    <t>ROSS, KYLE, FARMAR</t>
  </si>
  <si>
    <t>ROSS, KYLE, AND FARMAR HAVE FUN WITH THE TURTLES</t>
  </si>
  <si>
    <t>GROUP BESIDES DAN AND CHARLIE</t>
  </si>
  <si>
    <t>GROUP BESIDES DAN AND CHARLIE DECIDES TO EAT THE DEAD TURTLES</t>
  </si>
  <si>
    <t>GROUP BESIDES DAN AND CHARLIE MUTUAL +1</t>
  </si>
  <si>
    <t>PHIL IS UPSET THAT THE GROUP FORGOT ABOUT HIM AND DIDN'T LEAVE HIM ANY FOOD</t>
  </si>
  <si>
    <t>PHIL -&gt; GROUP -1</t>
  </si>
  <si>
    <t>FARMAR, BARNEY, PHIL</t>
  </si>
  <si>
    <t>ROSS IS ANGRY THAT FARMAR, BARNEY, PHIL ARE ARGUING TOO MUCH</t>
  </si>
  <si>
    <t>ROSS -&gt;  FARMAR, BARNEY, PHIL -1</t>
  </si>
  <si>
    <t>SAM AND KYLE TRAVEL TOGETHER AND IS BEING KIND TO ONE ANOTHER</t>
  </si>
  <si>
    <t>SAM &lt;-&gt; KYLE +1</t>
  </si>
  <si>
    <t>CHARLIE AND DAN ANGRY AT GROUP FOR LEAVING THE CAMP WITH BARELY AN EMBER OF FIRE AND NO WATER</t>
  </si>
  <si>
    <t>CHARLIE -&gt; GROUP -1</t>
  </si>
  <si>
    <t>ROSS, BARNEY</t>
  </si>
  <si>
    <t>SAM, KYLE</t>
  </si>
  <si>
    <t>ROSS AND BARNEY ARE WORRIED ABOUT SAM AND KYLE NOT GETTING BACK TO CAMP</t>
  </si>
  <si>
    <t>ROSS, BARNEY -&gt; SAM, KYLE +1</t>
  </si>
  <si>
    <t>GROUP IS WORRIED DECIDES TO GO OUT TO FIND SAM AND KYLE</t>
  </si>
  <si>
    <t>GROUP -&gt; SAM, KYLE +1</t>
  </si>
  <si>
    <t>VIC, PHIL</t>
  </si>
  <si>
    <t>VIC AND PHIL TALK ABOUT AND AGREE ABOUT BEING WORRIED ABOUT SAM AND KYLE</t>
  </si>
  <si>
    <t>VIC, PHIL -&gt; SAM, KYLE +1</t>
  </si>
  <si>
    <t>GROUP IS HAPPY TO SEE SAM AND KYLE MADE IT BACK TO CAMP AND THEY FEEL WELCOMED</t>
  </si>
  <si>
    <t>DAN, VIC</t>
  </si>
  <si>
    <t>DAN AND VIC GIVES GROUP INSPIRATION TO DO EVERYTHING THEY WANTED TO DO ON THE ISLAND</t>
  </si>
  <si>
    <t>GROUP -&gt; DAN, VIC</t>
  </si>
  <si>
    <t xml:space="preserve">DAN, ROSS, KYLE,CHARLIE </t>
  </si>
  <si>
    <t>DAN, ROSS, KYLE,CHARLIE 
SING SNOW WHITE AND THE SEVEN DWARFS WHILE WORKING</t>
  </si>
  <si>
    <t>ROSS THINKS THE GROUP HAS BECOME CLOSER</t>
  </si>
  <si>
    <t>ROSS -&gt; GROUP +1</t>
  </si>
  <si>
    <t>ROSS AND BARNEY GO FISHING TOGEHTER AND CATCH FISH</t>
  </si>
  <si>
    <t>CHARLIE, SAM, FARMAR, PIERS</t>
  </si>
  <si>
    <t>CHARLIE, SAM, FARMAR, AND PIERS ARE GRATEFUL TO ROSS AND BARNEY FOR GETTING FISH. THEY SHARE FISH TOGETHER</t>
  </si>
  <si>
    <t>CHARLIE, SAM, FARMAR, PIERS -&gt; ROSS, BARNEY +1
EXTRA MUTUAL +1 FOR COMMUNAL DINING</t>
  </si>
  <si>
    <t>VIC, SAM, BARNEY</t>
  </si>
  <si>
    <t>VIC JUMPS THE PIG AND SAM KILLS THE PIG AND BARNEY JUMPS ON PIG AS WELL. ALL 3 HUG</t>
  </si>
  <si>
    <t>GROUP GIVES PHIL FIRST DIBS AS HE DID NOT GET ANY FOOD THE DAY BEFORE.</t>
  </si>
  <si>
    <t>PHIL -&gt; GROUP +2</t>
  </si>
  <si>
    <t>GROUP LAUGHS AND SHARES THE PIG, COMMUNAL DINING</t>
  </si>
  <si>
    <t>THEY CREATE A NAME FOR THE ISLAND THE CROCK AND TROTTER EVERYONE CHEERS</t>
  </si>
  <si>
    <t>GROUP PLAYS GAMES TOGETHER EVERYONE HAS FUN</t>
  </si>
  <si>
    <t>GROUP +2</t>
  </si>
  <si>
    <t>SAM AND ROSS CHILLING TOGETHER HUGGING</t>
  </si>
  <si>
    <t>SAM &lt;-&gt; ROSS +1</t>
  </si>
  <si>
    <t>ROSS GIVES AN EXCELLENT SPEECH ON THEIR ACHIEVEMENTS AND STRUGGLES ON THE ISLAND TO THE GROUP</t>
  </si>
  <si>
    <t>GROUP -&gt; ROSS +1</t>
  </si>
  <si>
    <t>DAN, SAM, VIC, FARMAR, BARNEY</t>
  </si>
  <si>
    <t>DAN, SAM, VIC, FARMAR, BARNEY, SHARES THAT IT HAS BEEN A PLEASURE TO SPEND THE TIME TOGETHER</t>
  </si>
  <si>
    <t>GROUP HUGS BEFORE THEY LEAVE THE ISLAND</t>
  </si>
  <si>
    <t>GROUP IS HAPPY TO SEE WILL AGAIN AFTER THEY LEFT THE ISLAND</t>
  </si>
  <si>
    <t>GROUP -&gt; WILL +1</t>
  </si>
  <si>
    <t>NOTE: WILL SEES THEM WHEN THEY ARRIVE BACK FROM THE ISLAND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</si>
</sst>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4.0"/>
      <color theme="1"/>
      <name val="Arial"/>
    </font>
    <font/>
    <font>
      <color theme="1"/>
      <name val="Arial"/>
    </font>
    <font>
      <b/>
      <color theme="1"/>
      <name val="Arial"/>
    </font>
    <font>
      <b/>
      <color theme="1"/>
      <name val="Arial"/>
      <scheme val="minor"/>
    </font>
    <font>
      <color theme="1"/>
      <name val="Arial"/>
      <scheme val="minor"/>
    </font>
    <font>
      <sz val="10.0"/>
      <color rgb="FF000000"/>
      <name val="Arial"/>
    </font>
    <font>
      <color rgb="FF000000"/>
      <name val="Arial"/>
    </font>
    <font>
      <sz val="11.0"/>
      <color rgb="FF000000"/>
      <name val="Arial"/>
    </font>
    <font>
      <b/>
      <sz val="11.0"/>
      <color rgb="FF000000"/>
      <name val="Arial"/>
    </font>
    <font>
      <color rgb="FF000000"/>
      <name val="&quot;Arial&quot;"/>
    </font>
  </fonts>
  <fills count="6">
    <fill>
      <patternFill patternType="none"/>
    </fill>
    <fill>
      <patternFill patternType="lightGray"/>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4CCCC"/>
        <bgColor rgb="FFF4CCCC"/>
      </patternFill>
    </fill>
  </fills>
  <borders count="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medium">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2" numFmtId="0" xfId="0" applyBorder="1" applyFont="1"/>
    <xf borderId="3" fillId="0" fontId="2" numFmtId="0" xfId="0" applyBorder="1" applyFont="1"/>
    <xf borderId="4" fillId="0" fontId="1" numFmtId="0" xfId="0" applyAlignment="1" applyBorder="1" applyFont="1">
      <alignment shrinkToFit="0" wrapText="1"/>
    </xf>
    <xf borderId="5" fillId="0" fontId="2" numFmtId="0" xfId="0" applyBorder="1" applyFont="1"/>
    <xf borderId="6" fillId="0" fontId="2" numFmtId="0" xfId="0" applyBorder="1" applyFont="1"/>
    <xf borderId="0" fillId="0" fontId="3" numFmtId="0" xfId="0" applyFont="1"/>
    <xf borderId="7" fillId="0" fontId="4" numFmtId="0" xfId="0" applyBorder="1" applyFont="1"/>
    <xf borderId="0" fillId="0" fontId="3" numFmtId="0" xfId="0" applyAlignment="1" applyFont="1">
      <alignment shrinkToFit="0" vertical="top" wrapText="1"/>
    </xf>
    <xf borderId="0" fillId="0" fontId="3" numFmtId="0" xfId="0" applyAlignment="1" applyFont="1">
      <alignment shrinkToFit="0" wrapText="1"/>
    </xf>
    <xf borderId="0" fillId="0" fontId="4" numFmtId="0" xfId="0" applyFont="1"/>
    <xf borderId="7" fillId="2" fontId="4" numFmtId="0" xfId="0" applyBorder="1" applyFill="1" applyFont="1"/>
    <xf borderId="7" fillId="2" fontId="3" numFmtId="0" xfId="0" applyBorder="1" applyFont="1"/>
    <xf borderId="2" fillId="2" fontId="4" numFmtId="0" xfId="0" applyBorder="1" applyFont="1"/>
    <xf borderId="2" fillId="2" fontId="3" numFmtId="0" xfId="0" applyAlignment="1" applyBorder="1" applyFont="1">
      <alignment horizontal="left"/>
    </xf>
    <xf borderId="2" fillId="2" fontId="3" numFmtId="0" xfId="0" applyBorder="1" applyFont="1"/>
    <xf borderId="0" fillId="2" fontId="4" numFmtId="0" xfId="0" applyFont="1"/>
    <xf borderId="0" fillId="2" fontId="3" numFmtId="0" xfId="0" applyAlignment="1" applyFont="1">
      <alignment horizontal="left"/>
    </xf>
    <xf borderId="0" fillId="2" fontId="3" numFmtId="0" xfId="0" applyFont="1"/>
    <xf borderId="5" fillId="2" fontId="4" numFmtId="0" xfId="0" applyBorder="1" applyFont="1"/>
    <xf borderId="5" fillId="2" fontId="3" numFmtId="0" xfId="0" applyAlignment="1" applyBorder="1" applyFont="1">
      <alignment horizontal="left"/>
    </xf>
    <xf borderId="5" fillId="2" fontId="3" numFmtId="0" xfId="0" applyBorder="1" applyFont="1"/>
    <xf borderId="7" fillId="3" fontId="4" numFmtId="0" xfId="0" applyBorder="1" applyFill="1" applyFont="1"/>
    <xf borderId="7" fillId="3" fontId="3" numFmtId="0" xfId="0" applyAlignment="1" applyBorder="1" applyFont="1">
      <alignment horizontal="left"/>
    </xf>
    <xf borderId="7" fillId="3" fontId="3" numFmtId="0" xfId="0" applyBorder="1" applyFont="1"/>
    <xf borderId="2" fillId="3" fontId="4" numFmtId="0" xfId="0" applyBorder="1" applyFont="1"/>
    <xf borderId="2" fillId="3" fontId="3" numFmtId="0" xfId="0" applyAlignment="1" applyBorder="1" applyFont="1">
      <alignment horizontal="left"/>
    </xf>
    <xf borderId="2" fillId="3" fontId="3" numFmtId="0" xfId="0" applyBorder="1" applyFont="1"/>
    <xf borderId="5" fillId="3" fontId="4" numFmtId="0" xfId="0" applyBorder="1" applyFont="1"/>
    <xf borderId="5" fillId="3" fontId="3" numFmtId="0" xfId="0" applyAlignment="1" applyBorder="1" applyFont="1">
      <alignment horizontal="left"/>
    </xf>
    <xf borderId="5" fillId="3" fontId="3" numFmtId="0" xfId="0" applyBorder="1" applyFont="1"/>
    <xf borderId="0" fillId="0" fontId="3" numFmtId="0" xfId="0" applyAlignment="1" applyFont="1">
      <alignment horizontal="left"/>
    </xf>
    <xf borderId="7" fillId="2" fontId="3" numFmtId="0" xfId="0" applyAlignment="1" applyBorder="1" applyFont="1">
      <alignment horizontal="left"/>
    </xf>
    <xf borderId="7" fillId="3" fontId="3" numFmtId="0" xfId="0" applyAlignment="1" applyBorder="1" applyFont="1">
      <alignment horizontal="left" readingOrder="0"/>
    </xf>
    <xf borderId="0" fillId="0" fontId="5" numFmtId="0" xfId="0" applyAlignment="1" applyFont="1">
      <alignment readingOrder="0"/>
    </xf>
    <xf borderId="5" fillId="3" fontId="3" numFmtId="0" xfId="0" applyAlignment="1" applyBorder="1" applyFont="1">
      <alignment horizontal="left" readingOrder="0"/>
    </xf>
    <xf borderId="0" fillId="0" fontId="6" numFmtId="0" xfId="0" applyAlignment="1" applyFont="1">
      <alignment horizontal="center" readingOrder="0" shrinkToFit="0" vertical="center" wrapText="1"/>
    </xf>
    <xf borderId="0" fillId="0" fontId="7" numFmtId="0" xfId="0" applyAlignment="1" applyFont="1">
      <alignment horizontal="center" readingOrder="0"/>
    </xf>
    <xf borderId="0" fillId="0" fontId="6"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6"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horizontal="center" readingOrder="0" shrinkToFit="0" vertical="center" wrapText="1"/>
    </xf>
    <xf borderId="0" fillId="0" fontId="6" numFmtId="0" xfId="0" applyAlignment="1" applyFont="1">
      <alignment horizontal="center" shrinkToFit="0" vertical="center" wrapText="1"/>
    </xf>
    <xf borderId="2" fillId="3" fontId="3" numFmtId="0" xfId="0" applyAlignment="1" applyBorder="1" applyFont="1">
      <alignment horizontal="left" readingOrder="0"/>
    </xf>
    <xf borderId="0" fillId="0" fontId="6" numFmtId="0" xfId="0" applyAlignment="1" applyFont="1">
      <alignment readingOrder="0"/>
    </xf>
    <xf borderId="0" fillId="0" fontId="0" numFmtId="0" xfId="0" applyAlignment="1" applyFont="1">
      <alignment readingOrder="0"/>
    </xf>
    <xf borderId="0" fillId="0" fontId="7" numFmtId="0" xfId="0" applyAlignment="1" applyFont="1">
      <alignment readingOrder="0"/>
    </xf>
    <xf borderId="0" fillId="4" fontId="8" numFmtId="0" xfId="0" applyAlignment="1" applyFill="1" applyFont="1">
      <alignment horizontal="left" readingOrder="0"/>
    </xf>
    <xf borderId="0" fillId="4" fontId="8" numFmtId="0" xfId="0" applyAlignment="1" applyFont="1">
      <alignment horizontal="right" readingOrder="0"/>
    </xf>
    <xf borderId="5" fillId="3" fontId="3" numFmtId="0" xfId="0" applyAlignment="1" applyBorder="1" applyFont="1">
      <alignment readingOrder="0"/>
    </xf>
    <xf borderId="0" fillId="0" fontId="6" numFmtId="0" xfId="0" applyAlignment="1" applyFont="1">
      <alignment readingOrder="0" shrinkToFit="0" wrapText="1"/>
    </xf>
    <xf borderId="0" fillId="0" fontId="9" numFmtId="0" xfId="0" applyAlignment="1" applyFont="1">
      <alignment readingOrder="0"/>
    </xf>
    <xf borderId="0" fillId="0" fontId="6" numFmtId="0" xfId="0" applyAlignment="1" applyFont="1">
      <alignment shrinkToFit="0" wrapText="1"/>
    </xf>
    <xf borderId="0" fillId="0" fontId="10" numFmtId="0" xfId="0" applyAlignment="1" applyFont="1">
      <alignment readingOrder="0"/>
    </xf>
    <xf borderId="0" fillId="0" fontId="11" numFmtId="0" xfId="0" applyAlignment="1" applyFont="1">
      <alignment readingOrder="0"/>
    </xf>
    <xf borderId="2" fillId="3" fontId="4" numFmtId="0" xfId="0" applyAlignment="1" applyBorder="1" applyFont="1">
      <alignment vertical="bottom"/>
    </xf>
    <xf borderId="2" fillId="3" fontId="3" numFmtId="0" xfId="0" applyAlignment="1" applyBorder="1" applyFont="1">
      <alignment readingOrder="0" vertical="bottom"/>
    </xf>
    <xf borderId="2" fillId="3" fontId="3" numFmtId="0" xfId="0" applyAlignment="1" applyBorder="1" applyFont="1">
      <alignment vertical="bottom"/>
    </xf>
    <xf borderId="5" fillId="3" fontId="4" numFmtId="0" xfId="0" applyAlignment="1" applyBorder="1" applyFont="1">
      <alignment vertical="bottom"/>
    </xf>
    <xf borderId="5" fillId="3" fontId="3" numFmtId="0" xfId="0" applyAlignment="1" applyBorder="1" applyFont="1">
      <alignment horizontal="left" vertical="bottom"/>
    </xf>
    <xf borderId="5" fillId="3" fontId="3" numFmtId="0" xfId="0" applyAlignment="1" applyBorder="1" applyFont="1">
      <alignment vertical="bottom"/>
    </xf>
    <xf borderId="5" fillId="0" fontId="3" numFmtId="0" xfId="0" applyAlignment="1" applyBorder="1" applyFont="1">
      <alignment vertical="bottom"/>
    </xf>
    <xf borderId="5" fillId="0" fontId="4" numFmtId="0" xfId="0" applyAlignment="1" applyBorder="1" applyFont="1">
      <alignment vertical="bottom"/>
    </xf>
    <xf borderId="0" fillId="0" fontId="6" numFmtId="0" xfId="0" applyAlignment="1" applyFont="1">
      <alignment horizontal="center" vertical="center"/>
    </xf>
    <xf borderId="0" fillId="0" fontId="9" numFmtId="0" xfId="0" applyAlignment="1" applyFont="1">
      <alignment horizontal="center" readingOrder="0" vertical="center"/>
    </xf>
    <xf borderId="0" fillId="0" fontId="9" numFmtId="0" xfId="0" applyAlignment="1" applyFont="1">
      <alignment horizontal="center" readingOrder="0" vertical="center"/>
    </xf>
    <xf borderId="0" fillId="0" fontId="10" numFmtId="0" xfId="0" applyAlignment="1" applyFont="1">
      <alignment horizontal="center" readingOrder="0" vertical="center"/>
    </xf>
    <xf borderId="0" fillId="0" fontId="11" numFmtId="0" xfId="0" applyAlignment="1" applyFont="1">
      <alignment horizontal="center" readingOrder="0" vertical="center"/>
    </xf>
    <xf borderId="0" fillId="5" fontId="9" numFmtId="0" xfId="0" applyAlignment="1" applyFill="1" applyFont="1">
      <alignment horizontal="center" readingOrder="0" vertical="center"/>
    </xf>
    <xf borderId="0" fillId="5" fontId="6" numFmtId="0" xfId="0" applyAlignment="1" applyFont="1">
      <alignment horizontal="center" readingOrder="0" vertical="center"/>
    </xf>
    <xf borderId="0" fillId="0" fontId="9" numFmtId="0" xfId="0" applyAlignment="1" applyFont="1">
      <alignment horizontal="center" readingOrder="0"/>
    </xf>
    <xf borderId="2" fillId="3" fontId="3" numFmtId="0" xfId="0" applyAlignment="1" applyBorder="1" applyFont="1">
      <alignment shrinkToFit="0" vertical="bottom" wrapText="1"/>
    </xf>
    <xf borderId="5" fillId="3" fontId="3" numFmtId="0" xfId="0" applyAlignment="1" applyBorder="1" applyFont="1">
      <alignment shrinkToFit="0" vertical="bottom" wrapText="1"/>
    </xf>
    <xf borderId="5" fillId="0" fontId="3" numFmtId="0" xfId="0" applyAlignment="1" applyBorder="1" applyFont="1">
      <alignment shrinkToFit="0" vertical="bottom" wrapText="1"/>
    </xf>
    <xf borderId="5" fillId="0" fontId="4" numFmtId="0" xfId="0" applyAlignment="1" applyBorder="1" applyFont="1">
      <alignment shrinkToFit="0" vertical="bottom" wrapText="1"/>
    </xf>
    <xf borderId="0" fillId="4" fontId="9" numFmtId="0" xfId="0" applyAlignment="1" applyFont="1">
      <alignment horizontal="left" readingOrder="0"/>
    </xf>
    <xf borderId="0" fillId="4" fontId="9" numFmtId="0" xfId="0" applyAlignment="1" applyFont="1">
      <alignment horizontal="right" readingOrder="0"/>
    </xf>
    <xf borderId="0" fillId="4" fontId="8" numFmtId="0" xfId="0" applyAlignment="1" applyFont="1">
      <alignment horizontal="center" readingOrder="0"/>
    </xf>
    <xf borderId="0" fillId="4" fontId="8" numFmtId="0" xfId="0" applyAlignment="1" applyFont="1">
      <alignment horizontal="center" readingOrder="0" shrinkToFit="0" wrapText="1"/>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17.75"/>
    <col customWidth="1" min="5" max="5" width="18.38"/>
    <col customWidth="1" min="6" max="6" width="15.88"/>
    <col customWidth="1" min="7" max="7" width="34.38"/>
  </cols>
  <sheetData>
    <row r="1" ht="15.75" customHeight="1"/>
    <row r="2" ht="15.75" customHeight="1">
      <c r="B2" s="1" t="s">
        <v>0</v>
      </c>
      <c r="C2" s="2"/>
      <c r="D2" s="2"/>
      <c r="E2" s="2"/>
      <c r="F2" s="2"/>
      <c r="G2" s="3"/>
    </row>
    <row r="3" ht="15.75" customHeight="1">
      <c r="B3" s="4" t="s">
        <v>1</v>
      </c>
      <c r="C3" s="5"/>
      <c r="D3" s="5"/>
      <c r="E3" s="5"/>
      <c r="F3" s="5"/>
      <c r="G3" s="6"/>
    </row>
    <row r="4" ht="15.75" customHeight="1"/>
    <row r="5" ht="15.75" customHeight="1">
      <c r="B5" s="7" t="s">
        <v>2</v>
      </c>
    </row>
    <row r="6" ht="15.75" customHeight="1"/>
    <row r="7" ht="15.75" customHeight="1">
      <c r="B7" s="8" t="s">
        <v>3</v>
      </c>
      <c r="C7" s="8" t="s">
        <v>4</v>
      </c>
      <c r="D7" s="8" t="s">
        <v>5</v>
      </c>
      <c r="E7" s="8" t="s">
        <v>6</v>
      </c>
      <c r="F7" s="8" t="s">
        <v>7</v>
      </c>
      <c r="G7" s="8" t="s">
        <v>8</v>
      </c>
    </row>
    <row r="8" ht="15.75" customHeight="1">
      <c r="B8" s="9" t="s">
        <v>9</v>
      </c>
      <c r="D8" s="9" t="s">
        <v>10</v>
      </c>
      <c r="F8" s="9" t="s">
        <v>11</v>
      </c>
      <c r="G8" s="9" t="s">
        <v>12</v>
      </c>
    </row>
    <row r="9" ht="15.75" customHeight="1">
      <c r="B9" s="10"/>
      <c r="C9" s="10"/>
      <c r="D9" s="10" t="s">
        <v>13</v>
      </c>
      <c r="F9" s="10"/>
      <c r="G9" s="10"/>
    </row>
    <row r="10" ht="15.75" customHeight="1"/>
    <row r="11" ht="15.75" customHeight="1"/>
    <row r="12" ht="15.75" customHeight="1">
      <c r="B12" s="10" t="s">
        <v>14</v>
      </c>
    </row>
    <row r="13" ht="15.75" customHeight="1"/>
    <row r="14" ht="15.75" customHeight="1"/>
    <row r="15" ht="15.75" customHeight="1">
      <c r="B15" s="11" t="s">
        <v>15</v>
      </c>
    </row>
    <row r="16" ht="15.75" customHeight="1">
      <c r="B16" s="12" t="s">
        <v>16</v>
      </c>
      <c r="C16" s="13" t="s">
        <v>17</v>
      </c>
      <c r="D16" s="13"/>
    </row>
    <row r="17" ht="15.75" customHeight="1">
      <c r="B17" s="14" t="s">
        <v>18</v>
      </c>
      <c r="C17" s="15">
        <v>1982.0</v>
      </c>
      <c r="D17" s="16"/>
    </row>
    <row r="18" ht="15.75" customHeight="1">
      <c r="B18" s="17" t="s">
        <v>19</v>
      </c>
      <c r="C18" s="18" t="s">
        <v>20</v>
      </c>
      <c r="D18" s="19"/>
      <c r="E18" s="7" t="s">
        <v>21</v>
      </c>
    </row>
    <row r="19" ht="15.75" customHeight="1">
      <c r="B19" s="20" t="s">
        <v>22</v>
      </c>
      <c r="C19" s="21" t="s">
        <v>23</v>
      </c>
      <c r="D19" s="22"/>
      <c r="E19" s="7" t="s">
        <v>24</v>
      </c>
    </row>
    <row r="20" ht="15.75" customHeight="1"/>
    <row r="21" ht="15.75" customHeight="1"/>
    <row r="22" ht="15.75" customHeight="1">
      <c r="B22" s="11" t="s">
        <v>25</v>
      </c>
    </row>
    <row r="23" ht="15.75" customHeight="1">
      <c r="B23" s="23" t="s">
        <v>26</v>
      </c>
      <c r="C23" s="24" t="s">
        <v>27</v>
      </c>
      <c r="D23" s="25"/>
      <c r="E23" s="7" t="s">
        <v>28</v>
      </c>
    </row>
    <row r="24" ht="15.75" customHeight="1">
      <c r="B24" s="26" t="s">
        <v>29</v>
      </c>
      <c r="C24" s="27" t="s">
        <v>30</v>
      </c>
      <c r="D24" s="28"/>
      <c r="E24" s="7" t="s">
        <v>31</v>
      </c>
    </row>
    <row r="25" ht="15.75" customHeight="1">
      <c r="B25" s="29" t="s">
        <v>18</v>
      </c>
      <c r="C25" s="30">
        <v>2015.0</v>
      </c>
      <c r="D25" s="31"/>
    </row>
    <row r="26" ht="15.75" customHeight="1">
      <c r="C26" s="32"/>
    </row>
    <row r="27" ht="15.75" customHeight="1">
      <c r="B27" s="26" t="s">
        <v>29</v>
      </c>
      <c r="C27" s="27" t="s">
        <v>32</v>
      </c>
      <c r="D27" s="28"/>
    </row>
    <row r="28" ht="15.75" customHeight="1">
      <c r="B28" s="29" t="s">
        <v>18</v>
      </c>
      <c r="C28" s="30">
        <v>2015.0</v>
      </c>
      <c r="D28" s="31"/>
    </row>
    <row r="29" ht="15.75" customHeight="1"/>
    <row r="30" ht="15.75" customHeight="1"/>
    <row r="31" ht="15.75" customHeight="1">
      <c r="B31" s="7" t="s">
        <v>33</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G2"/>
    <mergeCell ref="B3:G3"/>
    <mergeCell ref="B8:C8"/>
    <mergeCell ref="D8:E8"/>
    <mergeCell ref="D9:E9"/>
    <mergeCell ref="B12:G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8.75"/>
    <col customWidth="1" min="3" max="3" width="16.0"/>
    <col customWidth="1" min="4" max="4" width="18.63"/>
    <col customWidth="1" min="5" max="5" width="34.13"/>
    <col customWidth="1" min="6" max="6" width="7.25"/>
  </cols>
  <sheetData>
    <row r="1" ht="15.75" customHeight="1">
      <c r="A1" s="12" t="s">
        <v>16</v>
      </c>
      <c r="B1" s="33"/>
      <c r="C1" s="13"/>
      <c r="D1" s="13"/>
      <c r="E1" s="13"/>
      <c r="F1" s="13"/>
    </row>
    <row r="2" ht="15.75" customHeight="1">
      <c r="A2" s="14" t="s">
        <v>18</v>
      </c>
      <c r="B2" s="15"/>
      <c r="C2" s="16"/>
      <c r="D2" s="16"/>
      <c r="E2" s="16"/>
      <c r="F2" s="16"/>
    </row>
    <row r="3" ht="15.75" customHeight="1">
      <c r="A3" s="17" t="s">
        <v>19</v>
      </c>
      <c r="B3" s="18"/>
      <c r="C3" s="19"/>
      <c r="D3" s="19"/>
      <c r="E3" s="19"/>
      <c r="F3" s="19"/>
    </row>
    <row r="4" ht="15.75" customHeight="1">
      <c r="A4" s="20" t="s">
        <v>34</v>
      </c>
      <c r="B4" s="21"/>
      <c r="C4" s="22"/>
      <c r="D4" s="22"/>
      <c r="E4" s="22"/>
      <c r="F4" s="22"/>
    </row>
    <row r="5" ht="15.75" customHeight="1"/>
    <row r="6" ht="15.75" customHeight="1">
      <c r="A6" s="8" t="s">
        <v>3</v>
      </c>
      <c r="B6" s="8" t="s">
        <v>4</v>
      </c>
      <c r="C6" s="8" t="s">
        <v>5</v>
      </c>
      <c r="D6" s="8" t="s">
        <v>6</v>
      </c>
      <c r="E6" s="8" t="s">
        <v>7</v>
      </c>
      <c r="F6" s="8" t="s">
        <v>8</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30.25"/>
    <col customWidth="1" min="3" max="3" width="21.38"/>
    <col customWidth="1" min="4" max="4" width="22.0"/>
    <col customWidth="1" min="5" max="5" width="41.5"/>
    <col customWidth="1" min="6" max="6" width="37.13"/>
    <col customWidth="1" min="8" max="8" width="48.75"/>
  </cols>
  <sheetData>
    <row r="1" ht="15.75" customHeight="1">
      <c r="A1" s="23" t="s">
        <v>26</v>
      </c>
      <c r="B1" s="34" t="s">
        <v>35</v>
      </c>
      <c r="C1" s="25"/>
      <c r="D1" s="25"/>
      <c r="E1" s="25"/>
      <c r="F1" s="25"/>
    </row>
    <row r="2" ht="15.75" customHeight="1">
      <c r="A2" s="26" t="s">
        <v>36</v>
      </c>
      <c r="B2" s="27" t="s">
        <v>30</v>
      </c>
      <c r="C2" s="28"/>
      <c r="D2" s="28"/>
      <c r="E2" s="28"/>
      <c r="F2" s="28"/>
      <c r="H2" s="35" t="s">
        <v>37</v>
      </c>
    </row>
    <row r="3" ht="15.75" customHeight="1">
      <c r="A3" s="29" t="s">
        <v>18</v>
      </c>
      <c r="B3" s="36">
        <v>2015.0</v>
      </c>
      <c r="C3" s="31"/>
      <c r="D3" s="31"/>
      <c r="E3" s="31"/>
      <c r="F3" s="31"/>
    </row>
    <row r="4" ht="15.75" customHeight="1"/>
    <row r="5" ht="15.75" customHeight="1">
      <c r="A5" s="8" t="s">
        <v>3</v>
      </c>
      <c r="B5" s="8" t="s">
        <v>4</v>
      </c>
      <c r="C5" s="8" t="s">
        <v>5</v>
      </c>
      <c r="D5" s="8" t="s">
        <v>6</v>
      </c>
      <c r="E5" s="8" t="s">
        <v>7</v>
      </c>
      <c r="F5" s="8" t="s">
        <v>8</v>
      </c>
    </row>
    <row r="6" ht="15.75" customHeight="1">
      <c r="A6" s="37">
        <v>514.88</v>
      </c>
      <c r="B6" s="37">
        <v>519.88</v>
      </c>
      <c r="C6" s="37" t="s">
        <v>38</v>
      </c>
      <c r="D6" s="37" t="s">
        <v>39</v>
      </c>
      <c r="E6" s="37" t="s">
        <v>40</v>
      </c>
      <c r="F6" s="37" t="s">
        <v>41</v>
      </c>
    </row>
    <row r="7" ht="15.75" customHeight="1">
      <c r="A7" s="37">
        <v>521.88</v>
      </c>
      <c r="B7" s="37">
        <v>526.88</v>
      </c>
      <c r="C7" s="37" t="s">
        <v>42</v>
      </c>
      <c r="D7" s="37" t="s">
        <v>39</v>
      </c>
      <c r="E7" s="37" t="s">
        <v>43</v>
      </c>
      <c r="F7" s="37" t="s">
        <v>44</v>
      </c>
    </row>
    <row r="8" ht="15.75" customHeight="1">
      <c r="A8" s="37">
        <v>533.88</v>
      </c>
      <c r="B8" s="37">
        <v>536.88</v>
      </c>
      <c r="C8" s="37" t="s">
        <v>45</v>
      </c>
      <c r="D8" s="37" t="s">
        <v>39</v>
      </c>
      <c r="E8" s="37" t="s">
        <v>46</v>
      </c>
      <c r="F8" s="37" t="s">
        <v>41</v>
      </c>
    </row>
    <row r="9" ht="15.75" customHeight="1">
      <c r="A9" s="37">
        <v>540.88</v>
      </c>
      <c r="B9" s="37">
        <v>549.88</v>
      </c>
      <c r="C9" s="37" t="s">
        <v>47</v>
      </c>
      <c r="D9" s="37" t="s">
        <v>39</v>
      </c>
      <c r="E9" s="37" t="s">
        <v>48</v>
      </c>
      <c r="F9" s="37" t="s">
        <v>44</v>
      </c>
    </row>
    <row r="10" ht="15.75" customHeight="1">
      <c r="A10" s="37">
        <v>631.88</v>
      </c>
      <c r="B10" s="38">
        <v>711.88</v>
      </c>
      <c r="C10" s="37" t="s">
        <v>47</v>
      </c>
      <c r="D10" s="37" t="s">
        <v>39</v>
      </c>
      <c r="E10" s="39" t="s">
        <v>49</v>
      </c>
      <c r="F10" s="37" t="s">
        <v>50</v>
      </c>
    </row>
    <row r="11" ht="15.75" customHeight="1">
      <c r="A11" s="37">
        <v>796.88</v>
      </c>
      <c r="B11" s="37">
        <v>829.88</v>
      </c>
      <c r="C11" s="37" t="s">
        <v>51</v>
      </c>
      <c r="D11" s="37" t="s">
        <v>52</v>
      </c>
      <c r="E11" s="39" t="s">
        <v>53</v>
      </c>
      <c r="F11" s="37" t="s">
        <v>54</v>
      </c>
    </row>
    <row r="12" ht="15.75" customHeight="1">
      <c r="A12" s="40">
        <v>838.88</v>
      </c>
      <c r="B12" s="40">
        <v>862.88</v>
      </c>
      <c r="C12" s="37" t="s">
        <v>42</v>
      </c>
      <c r="D12" s="37" t="s">
        <v>47</v>
      </c>
      <c r="E12" s="39" t="s">
        <v>55</v>
      </c>
      <c r="F12" s="37" t="s">
        <v>50</v>
      </c>
    </row>
    <row r="13" ht="15.75" customHeight="1">
      <c r="A13" s="40">
        <v>838.88</v>
      </c>
      <c r="B13" s="40">
        <v>862.88</v>
      </c>
      <c r="C13" s="37" t="s">
        <v>42</v>
      </c>
      <c r="D13" s="37" t="s">
        <v>56</v>
      </c>
      <c r="E13" s="39" t="s">
        <v>57</v>
      </c>
      <c r="F13" s="37" t="s">
        <v>58</v>
      </c>
    </row>
    <row r="14" ht="15.75" customHeight="1">
      <c r="A14" s="40">
        <v>863.88</v>
      </c>
      <c r="B14" s="40">
        <v>940.88</v>
      </c>
      <c r="C14" s="37" t="s">
        <v>39</v>
      </c>
      <c r="D14" s="37" t="s">
        <v>47</v>
      </c>
      <c r="E14" s="37" t="s">
        <v>59</v>
      </c>
      <c r="F14" s="37" t="s">
        <v>44</v>
      </c>
    </row>
    <row r="15" ht="15.75" customHeight="1">
      <c r="A15" s="40">
        <v>1015.88</v>
      </c>
      <c r="B15" s="40">
        <v>1035.88</v>
      </c>
      <c r="C15" s="37" t="s">
        <v>47</v>
      </c>
      <c r="D15" s="37" t="s">
        <v>60</v>
      </c>
      <c r="E15" s="37" t="s">
        <v>61</v>
      </c>
      <c r="F15" s="37" t="s">
        <v>41</v>
      </c>
    </row>
    <row r="16" ht="15.75" customHeight="1">
      <c r="A16" s="40">
        <v>1088.88</v>
      </c>
      <c r="B16" s="40">
        <v>1099.88</v>
      </c>
      <c r="C16" s="37" t="s">
        <v>60</v>
      </c>
      <c r="D16" s="37" t="s">
        <v>62</v>
      </c>
      <c r="E16" s="37" t="s">
        <v>63</v>
      </c>
      <c r="F16" s="37" t="s">
        <v>44</v>
      </c>
    </row>
    <row r="17" ht="15.75" customHeight="1">
      <c r="A17" s="40">
        <v>1096.88</v>
      </c>
      <c r="B17" s="40">
        <v>1097.88</v>
      </c>
      <c r="C17" s="37" t="s">
        <v>51</v>
      </c>
      <c r="D17" s="37" t="s">
        <v>39</v>
      </c>
      <c r="E17" s="37" t="s">
        <v>64</v>
      </c>
      <c r="F17" s="37" t="s">
        <v>41</v>
      </c>
    </row>
    <row r="18" ht="15.75" customHeight="1">
      <c r="A18" s="40">
        <v>1099.88</v>
      </c>
      <c r="B18" s="40">
        <v>1117.88</v>
      </c>
      <c r="C18" s="37" t="s">
        <v>65</v>
      </c>
      <c r="D18" s="37" t="s">
        <v>39</v>
      </c>
      <c r="E18" s="37" t="s">
        <v>66</v>
      </c>
      <c r="F18" s="37" t="s">
        <v>67</v>
      </c>
    </row>
    <row r="19" ht="15.75" customHeight="1">
      <c r="A19" s="40">
        <v>1135.88</v>
      </c>
      <c r="B19" s="40">
        <v>1149.88</v>
      </c>
      <c r="C19" s="37" t="s">
        <v>68</v>
      </c>
      <c r="D19" s="37" t="s">
        <v>42</v>
      </c>
      <c r="E19" s="37" t="s">
        <v>69</v>
      </c>
      <c r="F19" s="37" t="s">
        <v>70</v>
      </c>
    </row>
    <row r="20" ht="15.75" customHeight="1">
      <c r="A20" s="40">
        <v>1164.88</v>
      </c>
      <c r="B20" s="40">
        <v>1185.88</v>
      </c>
      <c r="C20" s="37" t="s">
        <v>51</v>
      </c>
      <c r="D20" s="37" t="s">
        <v>52</v>
      </c>
      <c r="E20" s="37" t="s">
        <v>71</v>
      </c>
      <c r="F20" s="37" t="s">
        <v>72</v>
      </c>
    </row>
    <row r="21" ht="15.75" customHeight="1">
      <c r="A21" s="40">
        <v>1185.88</v>
      </c>
      <c r="B21" s="40">
        <v>1192.88</v>
      </c>
      <c r="C21" s="37" t="s">
        <v>73</v>
      </c>
      <c r="D21" s="37" t="s">
        <v>74</v>
      </c>
      <c r="E21" s="37" t="s">
        <v>75</v>
      </c>
      <c r="F21" s="37" t="s">
        <v>76</v>
      </c>
    </row>
    <row r="22" ht="15.75" customHeight="1">
      <c r="A22" s="40">
        <v>1294.88</v>
      </c>
      <c r="B22" s="40">
        <v>1423.64</v>
      </c>
      <c r="C22" s="37" t="s">
        <v>45</v>
      </c>
      <c r="D22" s="37" t="s">
        <v>39</v>
      </c>
      <c r="E22" s="37" t="s">
        <v>77</v>
      </c>
      <c r="F22" s="37" t="s">
        <v>78</v>
      </c>
    </row>
    <row r="23" ht="15.75" customHeight="1">
      <c r="A23" s="40">
        <v>1456.64</v>
      </c>
      <c r="B23" s="40">
        <v>1488.64</v>
      </c>
      <c r="C23" s="37" t="s">
        <v>47</v>
      </c>
      <c r="D23" s="37" t="s">
        <v>42</v>
      </c>
      <c r="E23" s="37" t="s">
        <v>79</v>
      </c>
      <c r="F23" s="37" t="s">
        <v>80</v>
      </c>
    </row>
    <row r="24" ht="15.75" customHeight="1">
      <c r="A24" s="40">
        <v>1568.64</v>
      </c>
      <c r="B24" s="40">
        <v>1629.64</v>
      </c>
      <c r="C24" s="37" t="s">
        <v>81</v>
      </c>
      <c r="D24" s="37" t="s">
        <v>81</v>
      </c>
      <c r="E24" s="37" t="s">
        <v>82</v>
      </c>
      <c r="F24" s="37" t="s">
        <v>44</v>
      </c>
    </row>
    <row r="25" ht="15.75" customHeight="1">
      <c r="A25" s="40">
        <v>1647.64</v>
      </c>
      <c r="B25" s="40">
        <v>1672.64</v>
      </c>
      <c r="C25" s="37" t="s">
        <v>47</v>
      </c>
      <c r="D25" s="37" t="s">
        <v>42</v>
      </c>
      <c r="E25" s="37" t="s">
        <v>83</v>
      </c>
      <c r="F25" s="37" t="s">
        <v>80</v>
      </c>
    </row>
    <row r="26" ht="15.75" customHeight="1">
      <c r="A26" s="40">
        <v>1735.64</v>
      </c>
      <c r="B26" s="40">
        <v>1744.64</v>
      </c>
      <c r="C26" s="37" t="s">
        <v>42</v>
      </c>
      <c r="D26" s="37" t="s">
        <v>84</v>
      </c>
      <c r="E26" s="37" t="s">
        <v>85</v>
      </c>
      <c r="F26" s="37" t="s">
        <v>44</v>
      </c>
    </row>
    <row r="27" ht="15.75" customHeight="1">
      <c r="A27" s="40">
        <v>1766.64</v>
      </c>
      <c r="B27" s="40">
        <v>1801.64</v>
      </c>
      <c r="C27" s="37" t="s">
        <v>86</v>
      </c>
      <c r="D27" s="37" t="s">
        <v>52</v>
      </c>
      <c r="E27" s="37" t="s">
        <v>87</v>
      </c>
      <c r="F27" s="37" t="s">
        <v>44</v>
      </c>
    </row>
    <row r="28" ht="15.75" customHeight="1">
      <c r="A28" s="40">
        <v>1801.64</v>
      </c>
      <c r="B28" s="40">
        <v>1831.64</v>
      </c>
      <c r="C28" s="37" t="s">
        <v>88</v>
      </c>
      <c r="D28" s="37" t="s">
        <v>52</v>
      </c>
      <c r="E28" s="37" t="s">
        <v>89</v>
      </c>
      <c r="F28" s="37" t="s">
        <v>90</v>
      </c>
    </row>
    <row r="29" ht="15.75" customHeight="1">
      <c r="A29" s="40">
        <v>1834.64</v>
      </c>
      <c r="B29" s="40">
        <v>1846.64</v>
      </c>
      <c r="C29" s="37" t="s">
        <v>47</v>
      </c>
      <c r="D29" s="37" t="s">
        <v>73</v>
      </c>
      <c r="E29" s="37" t="s">
        <v>91</v>
      </c>
      <c r="F29" s="37" t="s">
        <v>44</v>
      </c>
    </row>
    <row r="30" ht="15.75" customHeight="1">
      <c r="A30" s="40">
        <v>1865.64</v>
      </c>
      <c r="B30" s="40">
        <v>1915.64</v>
      </c>
      <c r="C30" s="37" t="s">
        <v>92</v>
      </c>
      <c r="D30" s="37" t="s">
        <v>42</v>
      </c>
      <c r="E30" s="37" t="s">
        <v>93</v>
      </c>
      <c r="F30" s="37" t="s">
        <v>50</v>
      </c>
    </row>
    <row r="31" ht="15.75" customHeight="1">
      <c r="A31" s="40">
        <v>1898.64</v>
      </c>
      <c r="B31" s="40">
        <v>1905.64</v>
      </c>
      <c r="C31" s="37" t="s">
        <v>42</v>
      </c>
      <c r="D31" s="37" t="s">
        <v>39</v>
      </c>
      <c r="E31" s="37" t="s">
        <v>94</v>
      </c>
      <c r="F31" s="37" t="s">
        <v>80</v>
      </c>
    </row>
    <row r="32" ht="15.75" customHeight="1">
      <c r="A32" s="40">
        <v>1929.64</v>
      </c>
      <c r="B32" s="40">
        <v>1959.64</v>
      </c>
      <c r="C32" s="37" t="s">
        <v>95</v>
      </c>
      <c r="D32" s="37" t="s">
        <v>47</v>
      </c>
      <c r="E32" s="37" t="s">
        <v>96</v>
      </c>
      <c r="F32" s="37" t="s">
        <v>44</v>
      </c>
    </row>
    <row r="33" ht="15.75" customHeight="1">
      <c r="A33" s="40">
        <v>1990.64</v>
      </c>
      <c r="B33" s="40">
        <v>2077.64</v>
      </c>
      <c r="C33" s="37" t="s">
        <v>52</v>
      </c>
      <c r="D33" s="37" t="s">
        <v>51</v>
      </c>
      <c r="E33" s="37" t="s">
        <v>97</v>
      </c>
      <c r="F33" s="37" t="s">
        <v>80</v>
      </c>
    </row>
    <row r="34" ht="15.75" customHeight="1">
      <c r="A34" s="40">
        <v>2241.64</v>
      </c>
      <c r="B34" s="40">
        <v>2254.64</v>
      </c>
      <c r="C34" s="37" t="s">
        <v>60</v>
      </c>
      <c r="D34" s="37" t="s">
        <v>52</v>
      </c>
      <c r="E34" s="37" t="s">
        <v>98</v>
      </c>
      <c r="F34" s="37" t="s">
        <v>50</v>
      </c>
    </row>
    <row r="35" ht="15.75" customHeight="1">
      <c r="A35" s="40">
        <v>2274.64</v>
      </c>
      <c r="B35" s="40">
        <v>2302.64</v>
      </c>
      <c r="C35" s="37" t="s">
        <v>74</v>
      </c>
      <c r="D35" s="37" t="s">
        <v>52</v>
      </c>
      <c r="E35" s="39" t="s">
        <v>99</v>
      </c>
      <c r="F35" s="37" t="s">
        <v>80</v>
      </c>
    </row>
    <row r="36" ht="15.75" customHeight="1">
      <c r="A36" s="40">
        <v>2330.64</v>
      </c>
      <c r="B36" s="40">
        <v>2333.64</v>
      </c>
      <c r="C36" s="37" t="s">
        <v>39</v>
      </c>
      <c r="D36" s="37" t="s">
        <v>39</v>
      </c>
      <c r="E36" s="39" t="s">
        <v>100</v>
      </c>
      <c r="F36" s="37" t="s">
        <v>44</v>
      </c>
    </row>
    <row r="37" ht="15.75" customHeight="1">
      <c r="A37" s="40">
        <v>2336.64</v>
      </c>
      <c r="B37" s="40">
        <v>2386.64</v>
      </c>
      <c r="C37" s="37" t="s">
        <v>47</v>
      </c>
      <c r="D37" s="37" t="s">
        <v>42</v>
      </c>
      <c r="E37" s="39" t="s">
        <v>101</v>
      </c>
      <c r="F37" s="37" t="s">
        <v>102</v>
      </c>
    </row>
    <row r="38" ht="15.75" customHeight="1">
      <c r="A38" s="40">
        <v>2392.64</v>
      </c>
      <c r="B38" s="40">
        <v>2426.64</v>
      </c>
      <c r="C38" s="37" t="s">
        <v>47</v>
      </c>
      <c r="D38" s="37" t="s">
        <v>42</v>
      </c>
      <c r="E38" s="39" t="s">
        <v>103</v>
      </c>
      <c r="F38" s="37" t="s">
        <v>80</v>
      </c>
    </row>
    <row r="39" ht="15.75" customHeight="1">
      <c r="A39" s="40">
        <v>2428.64</v>
      </c>
      <c r="B39" s="40">
        <v>2445.64</v>
      </c>
      <c r="C39" s="37" t="s">
        <v>104</v>
      </c>
      <c r="D39" s="37" t="s">
        <v>47</v>
      </c>
      <c r="E39" s="39" t="s">
        <v>105</v>
      </c>
      <c r="F39" s="37" t="s">
        <v>80</v>
      </c>
    </row>
    <row r="40" ht="15.75" customHeight="1">
      <c r="A40" s="40">
        <v>2428.64</v>
      </c>
      <c r="B40" s="40">
        <v>2432.64</v>
      </c>
      <c r="C40" s="37" t="s">
        <v>106</v>
      </c>
      <c r="D40" s="37" t="s">
        <v>107</v>
      </c>
      <c r="E40" s="40" t="s">
        <v>108</v>
      </c>
      <c r="F40" s="37" t="s">
        <v>41</v>
      </c>
    </row>
    <row r="41" ht="15.75" customHeight="1">
      <c r="A41" s="41">
        <v>2432.64</v>
      </c>
      <c r="B41" s="41">
        <v>2433.64</v>
      </c>
      <c r="C41" s="37" t="s">
        <v>107</v>
      </c>
      <c r="D41" s="37" t="s">
        <v>39</v>
      </c>
      <c r="E41" s="35" t="s">
        <v>109</v>
      </c>
      <c r="F41" s="37" t="s">
        <v>41</v>
      </c>
    </row>
    <row r="42" ht="15.75" customHeight="1">
      <c r="A42" s="40">
        <v>2505.64</v>
      </c>
      <c r="B42" s="40">
        <v>2514.64</v>
      </c>
      <c r="C42" s="37" t="s">
        <v>56</v>
      </c>
      <c r="D42" s="37" t="s">
        <v>110</v>
      </c>
      <c r="E42" s="39" t="s">
        <v>111</v>
      </c>
      <c r="F42" s="37" t="s">
        <v>80</v>
      </c>
    </row>
    <row r="43" ht="15.75" customHeight="1">
      <c r="A43" s="40">
        <v>2521.64</v>
      </c>
      <c r="B43" s="40">
        <v>2532.64</v>
      </c>
      <c r="C43" s="37" t="s">
        <v>42</v>
      </c>
      <c r="D43" s="37" t="s">
        <v>60</v>
      </c>
      <c r="E43" s="39" t="s">
        <v>112</v>
      </c>
      <c r="F43" s="37" t="s">
        <v>44</v>
      </c>
    </row>
    <row r="44" ht="15.75" customHeight="1">
      <c r="A44" s="40">
        <v>2521.64</v>
      </c>
      <c r="B44" s="40">
        <v>2532.64</v>
      </c>
      <c r="C44" s="37" t="s">
        <v>42</v>
      </c>
      <c r="D44" s="37" t="s">
        <v>47</v>
      </c>
      <c r="E44" s="39" t="s">
        <v>113</v>
      </c>
      <c r="F44" s="37" t="s">
        <v>50</v>
      </c>
    </row>
    <row r="45" ht="15.75" customHeight="1">
      <c r="A45" s="40">
        <v>2538.64</v>
      </c>
      <c r="B45" s="40">
        <v>2572.64</v>
      </c>
      <c r="C45" s="37" t="s">
        <v>47</v>
      </c>
      <c r="D45" s="37" t="s">
        <v>114</v>
      </c>
      <c r="E45" s="39" t="s">
        <v>115</v>
      </c>
      <c r="F45" s="37" t="s">
        <v>116</v>
      </c>
    </row>
    <row r="46" ht="15.75" customHeight="1">
      <c r="A46" s="40">
        <v>2581.64</v>
      </c>
      <c r="B46" s="40">
        <v>2588.64</v>
      </c>
      <c r="C46" s="37" t="s">
        <v>117</v>
      </c>
      <c r="D46" s="37" t="s">
        <v>118</v>
      </c>
      <c r="E46" s="39" t="s">
        <v>119</v>
      </c>
      <c r="F46" s="37" t="s">
        <v>80</v>
      </c>
    </row>
    <row r="47" ht="15.75" customHeight="1">
      <c r="A47" s="40">
        <v>2626.64</v>
      </c>
      <c r="B47" s="40">
        <v>2635.64</v>
      </c>
      <c r="C47" s="37" t="s">
        <v>52</v>
      </c>
      <c r="D47" s="37" t="s">
        <v>39</v>
      </c>
      <c r="E47" s="39" t="s">
        <v>120</v>
      </c>
      <c r="F47" s="37" t="s">
        <v>121</v>
      </c>
    </row>
    <row r="48" ht="15.75" customHeight="1">
      <c r="A48" s="40">
        <v>2669.64</v>
      </c>
      <c r="B48" s="40">
        <v>2695.64</v>
      </c>
      <c r="C48" s="37" t="s">
        <v>47</v>
      </c>
      <c r="D48" s="37" t="s">
        <v>42</v>
      </c>
      <c r="E48" s="39" t="s">
        <v>122</v>
      </c>
      <c r="F48" s="37" t="s">
        <v>123</v>
      </c>
    </row>
    <row r="49" ht="15.75" customHeight="1">
      <c r="A49" s="41">
        <v>2695.64</v>
      </c>
      <c r="B49" s="40">
        <v>2705.64</v>
      </c>
      <c r="C49" s="37" t="s">
        <v>124</v>
      </c>
      <c r="D49" s="37" t="s">
        <v>42</v>
      </c>
      <c r="E49" s="39" t="s">
        <v>125</v>
      </c>
      <c r="F49" s="37" t="s">
        <v>126</v>
      </c>
    </row>
    <row r="50" ht="15.75" customHeight="1">
      <c r="A50" s="41">
        <v>2713.64</v>
      </c>
      <c r="B50" s="40">
        <v>2733.64</v>
      </c>
      <c r="C50" s="37" t="s">
        <v>74</v>
      </c>
      <c r="D50" s="37" t="s">
        <v>110</v>
      </c>
      <c r="E50" s="39" t="s">
        <v>127</v>
      </c>
      <c r="F50" s="37" t="s">
        <v>128</v>
      </c>
    </row>
    <row r="51" ht="15.75" customHeight="1">
      <c r="A51" s="41">
        <v>2736.64</v>
      </c>
      <c r="B51" s="41">
        <v>2753.64</v>
      </c>
      <c r="C51" s="37" t="s">
        <v>129</v>
      </c>
      <c r="D51" s="37" t="s">
        <v>130</v>
      </c>
      <c r="E51" s="42" t="s">
        <v>131</v>
      </c>
      <c r="F51" s="37" t="s">
        <v>41</v>
      </c>
    </row>
    <row r="52" ht="50.25" customHeight="1">
      <c r="A52" s="40">
        <v>2736.64</v>
      </c>
      <c r="B52" s="40">
        <v>2755.64</v>
      </c>
      <c r="C52" s="37" t="s">
        <v>132</v>
      </c>
      <c r="D52" s="37" t="s">
        <v>133</v>
      </c>
      <c r="E52" s="43" t="s">
        <v>134</v>
      </c>
      <c r="F52" s="37" t="s">
        <v>41</v>
      </c>
    </row>
    <row r="53" ht="15.75" customHeight="1">
      <c r="A53" s="38">
        <v>2742.64</v>
      </c>
      <c r="B53" s="37">
        <v>2791.64</v>
      </c>
      <c r="C53" s="37" t="s">
        <v>47</v>
      </c>
      <c r="D53" s="37" t="s">
        <v>42</v>
      </c>
      <c r="E53" s="37" t="s">
        <v>135</v>
      </c>
      <c r="F53" s="37" t="s">
        <v>50</v>
      </c>
    </row>
    <row r="54" ht="15.75" customHeight="1">
      <c r="A54" s="44"/>
      <c r="B54" s="44"/>
      <c r="C54" s="44"/>
      <c r="D54" s="44"/>
      <c r="E54" s="44"/>
      <c r="F54" s="37"/>
    </row>
    <row r="55" ht="15.75" customHeight="1">
      <c r="A55" s="26" t="s">
        <v>29</v>
      </c>
      <c r="B55" s="45" t="s">
        <v>32</v>
      </c>
      <c r="C55" s="28"/>
      <c r="D55" s="28"/>
      <c r="E55" s="28"/>
      <c r="F55" s="28"/>
    </row>
    <row r="56" ht="15.75" customHeight="1">
      <c r="A56" s="29" t="s">
        <v>18</v>
      </c>
      <c r="B56" s="36">
        <v>2015.0</v>
      </c>
      <c r="C56" s="31"/>
      <c r="D56" s="31"/>
      <c r="E56" s="31"/>
      <c r="F56" s="31"/>
    </row>
    <row r="57" ht="15.75" customHeight="1"/>
    <row r="58" ht="15.75" customHeight="1">
      <c r="A58" s="8" t="s">
        <v>3</v>
      </c>
      <c r="B58" s="8" t="s">
        <v>4</v>
      </c>
      <c r="C58" s="8" t="s">
        <v>5</v>
      </c>
      <c r="D58" s="8" t="s">
        <v>6</v>
      </c>
      <c r="E58" s="8" t="s">
        <v>7</v>
      </c>
      <c r="F58" s="8" t="s">
        <v>8</v>
      </c>
    </row>
    <row r="59" ht="15.75" customHeight="1">
      <c r="A59" s="46">
        <v>348.0</v>
      </c>
      <c r="B59" s="46">
        <v>355.0</v>
      </c>
      <c r="C59" s="46" t="s">
        <v>136</v>
      </c>
      <c r="D59" s="46" t="s">
        <v>137</v>
      </c>
      <c r="E59" s="46" t="s">
        <v>138</v>
      </c>
      <c r="F59" s="46" t="s">
        <v>139</v>
      </c>
    </row>
    <row r="60" ht="15.75" customHeight="1">
      <c r="A60" s="46">
        <v>404.0</v>
      </c>
      <c r="B60" s="46">
        <v>406.0</v>
      </c>
      <c r="C60" s="46" t="s">
        <v>140</v>
      </c>
      <c r="D60" s="46" t="s">
        <v>141</v>
      </c>
      <c r="E60" s="46" t="s">
        <v>142</v>
      </c>
      <c r="F60" s="46" t="s">
        <v>143</v>
      </c>
    </row>
    <row r="61" ht="15.75" customHeight="1">
      <c r="A61" s="46">
        <v>412.0</v>
      </c>
      <c r="B61" s="46">
        <v>414.0</v>
      </c>
      <c r="C61" s="46" t="s">
        <v>144</v>
      </c>
      <c r="D61" s="46" t="s">
        <v>141</v>
      </c>
      <c r="E61" s="46" t="s">
        <v>145</v>
      </c>
      <c r="F61" s="46" t="s">
        <v>146</v>
      </c>
    </row>
    <row r="62" ht="15.75" customHeight="1">
      <c r="A62" s="46">
        <v>414.0</v>
      </c>
      <c r="B62" s="46">
        <v>420.0</v>
      </c>
      <c r="C62" s="46" t="s">
        <v>147</v>
      </c>
      <c r="D62" s="46" t="s">
        <v>144</v>
      </c>
      <c r="E62" s="46" t="s">
        <v>145</v>
      </c>
      <c r="F62" s="46" t="s">
        <v>148</v>
      </c>
    </row>
    <row r="63" ht="15.75" customHeight="1">
      <c r="A63" s="46">
        <v>422.12</v>
      </c>
      <c r="B63" s="46">
        <v>428.12</v>
      </c>
      <c r="C63" s="46" t="s">
        <v>149</v>
      </c>
      <c r="D63" s="46" t="s">
        <v>150</v>
      </c>
      <c r="E63" s="46" t="s">
        <v>142</v>
      </c>
      <c r="F63" s="46" t="s">
        <v>151</v>
      </c>
    </row>
    <row r="64" ht="15.75" customHeight="1">
      <c r="A64" s="46">
        <v>426.12</v>
      </c>
      <c r="B64" s="46">
        <v>433.12</v>
      </c>
      <c r="C64" s="46" t="s">
        <v>149</v>
      </c>
      <c r="D64" s="46" t="s">
        <v>152</v>
      </c>
      <c r="E64" s="46" t="s">
        <v>142</v>
      </c>
      <c r="F64" s="46" t="s">
        <v>153</v>
      </c>
    </row>
    <row r="65" ht="15.75" customHeight="1">
      <c r="A65" s="46">
        <v>428.12</v>
      </c>
      <c r="B65" s="46">
        <v>429.12</v>
      </c>
      <c r="C65" s="46" t="s">
        <v>149</v>
      </c>
      <c r="D65" s="46" t="s">
        <v>154</v>
      </c>
      <c r="E65" s="46" t="s">
        <v>155</v>
      </c>
      <c r="F65" s="46" t="s">
        <v>156</v>
      </c>
    </row>
    <row r="66" ht="15.75" customHeight="1">
      <c r="A66" s="46">
        <v>537.12</v>
      </c>
      <c r="B66" s="46">
        <v>539.12</v>
      </c>
      <c r="C66" s="46" t="s">
        <v>140</v>
      </c>
      <c r="D66" s="46" t="s">
        <v>152</v>
      </c>
      <c r="E66" s="46" t="s">
        <v>157</v>
      </c>
      <c r="F66" s="46" t="s">
        <v>158</v>
      </c>
    </row>
    <row r="67" ht="15.75" customHeight="1">
      <c r="A67" s="46">
        <v>593.12</v>
      </c>
      <c r="B67" s="46">
        <v>595.12</v>
      </c>
      <c r="C67" s="46" t="s">
        <v>159</v>
      </c>
      <c r="D67" s="46" t="s">
        <v>140</v>
      </c>
      <c r="E67" s="46" t="s">
        <v>160</v>
      </c>
      <c r="F67" s="46" t="s">
        <v>161</v>
      </c>
    </row>
    <row r="68" ht="15.75" customHeight="1">
      <c r="A68" s="46">
        <v>620.0</v>
      </c>
      <c r="B68" s="46">
        <v>654.0</v>
      </c>
      <c r="C68" s="46" t="s">
        <v>162</v>
      </c>
      <c r="D68" s="46" t="s">
        <v>159</v>
      </c>
      <c r="E68" s="46" t="s">
        <v>163</v>
      </c>
      <c r="F68" s="46" t="s">
        <v>164</v>
      </c>
    </row>
    <row r="69" ht="15.75" customHeight="1">
      <c r="A69" s="46">
        <v>664.12</v>
      </c>
      <c r="B69" s="46">
        <v>665.12</v>
      </c>
      <c r="C69" s="46" t="s">
        <v>140</v>
      </c>
      <c r="D69" s="46" t="s">
        <v>159</v>
      </c>
      <c r="E69" s="46" t="s">
        <v>165</v>
      </c>
      <c r="F69" s="46">
        <v>1.0</v>
      </c>
    </row>
    <row r="70" ht="15.75" customHeight="1">
      <c r="A70" s="47">
        <v>707.12</v>
      </c>
      <c r="B70" s="46">
        <v>709.12</v>
      </c>
      <c r="C70" s="46" t="s">
        <v>140</v>
      </c>
      <c r="D70" s="46" t="s">
        <v>159</v>
      </c>
      <c r="E70" s="46" t="s">
        <v>166</v>
      </c>
      <c r="F70" s="46">
        <v>1.0</v>
      </c>
    </row>
    <row r="71" ht="15.75" customHeight="1">
      <c r="A71" s="46">
        <v>718.12</v>
      </c>
      <c r="B71" s="46">
        <v>720.12</v>
      </c>
      <c r="C71" s="46" t="s">
        <v>140</v>
      </c>
      <c r="D71" s="46" t="s">
        <v>159</v>
      </c>
      <c r="E71" s="46" t="s">
        <v>167</v>
      </c>
      <c r="F71" s="46">
        <v>-1.0</v>
      </c>
    </row>
    <row r="72" ht="15.75" customHeight="1">
      <c r="A72" s="46">
        <v>748.0</v>
      </c>
      <c r="B72" s="46">
        <v>757.0</v>
      </c>
      <c r="C72" s="46" t="s">
        <v>140</v>
      </c>
      <c r="D72" s="46" t="s">
        <v>159</v>
      </c>
      <c r="E72" s="46" t="s">
        <v>168</v>
      </c>
      <c r="F72" s="46">
        <v>1.0</v>
      </c>
    </row>
    <row r="73" ht="15.75" customHeight="1">
      <c r="A73" s="46">
        <v>765.0</v>
      </c>
      <c r="B73" s="46">
        <v>767.0</v>
      </c>
      <c r="C73" s="46" t="s">
        <v>144</v>
      </c>
      <c r="D73" s="46" t="s">
        <v>169</v>
      </c>
      <c r="E73" s="46" t="s">
        <v>170</v>
      </c>
      <c r="F73" s="46">
        <v>1.0</v>
      </c>
    </row>
    <row r="74" ht="15.75" customHeight="1">
      <c r="A74" s="46">
        <v>999.0</v>
      </c>
      <c r="B74" s="46">
        <v>1005.0</v>
      </c>
      <c r="C74" s="46" t="s">
        <v>171</v>
      </c>
      <c r="D74" s="46" t="s">
        <v>169</v>
      </c>
      <c r="E74" s="46" t="s">
        <v>172</v>
      </c>
      <c r="F74" s="46">
        <v>1.0</v>
      </c>
    </row>
    <row r="75" ht="15.75" customHeight="1">
      <c r="A75" s="46">
        <v>823.0</v>
      </c>
      <c r="B75" s="46">
        <v>830.0</v>
      </c>
      <c r="C75" s="46" t="s">
        <v>159</v>
      </c>
      <c r="D75" s="46" t="s">
        <v>152</v>
      </c>
      <c r="E75" s="46" t="s">
        <v>173</v>
      </c>
      <c r="F75" s="46">
        <v>-1.0</v>
      </c>
    </row>
    <row r="76" ht="15.75" customHeight="1">
      <c r="A76" s="46">
        <v>1085.12</v>
      </c>
      <c r="B76" s="46">
        <v>1086.12</v>
      </c>
      <c r="C76" s="46" t="s">
        <v>174</v>
      </c>
      <c r="D76" s="46" t="s">
        <v>39</v>
      </c>
      <c r="E76" s="46" t="s">
        <v>175</v>
      </c>
      <c r="F76" s="46">
        <v>1.0</v>
      </c>
    </row>
    <row r="77" ht="15.75" customHeight="1">
      <c r="A77" s="46">
        <v>1032.0</v>
      </c>
      <c r="B77" s="46">
        <v>1043.0</v>
      </c>
      <c r="C77" s="46" t="s">
        <v>162</v>
      </c>
      <c r="D77" s="46" t="s">
        <v>176</v>
      </c>
      <c r="E77" s="46" t="s">
        <v>177</v>
      </c>
      <c r="F77" s="46">
        <v>-1.0</v>
      </c>
    </row>
    <row r="78" ht="15.75" customHeight="1">
      <c r="A78" s="46">
        <v>1052.12</v>
      </c>
      <c r="B78" s="46">
        <v>1054.0</v>
      </c>
      <c r="C78" s="46" t="s">
        <v>144</v>
      </c>
      <c r="D78" s="46" t="s">
        <v>176</v>
      </c>
      <c r="E78" s="46" t="s">
        <v>178</v>
      </c>
      <c r="F78" s="46">
        <f>1</f>
        <v>1</v>
      </c>
    </row>
    <row r="79" ht="15.75" customHeight="1">
      <c r="A79" s="46">
        <v>1270.0</v>
      </c>
      <c r="B79" s="46">
        <v>1274.0</v>
      </c>
      <c r="C79" s="46" t="s">
        <v>179</v>
      </c>
      <c r="D79" s="46" t="s">
        <v>180</v>
      </c>
      <c r="E79" s="46" t="s">
        <v>181</v>
      </c>
      <c r="F79" s="46">
        <v>1.0</v>
      </c>
    </row>
    <row r="80" ht="15.75" customHeight="1">
      <c r="A80" s="46">
        <v>1325.12</v>
      </c>
      <c r="B80" s="46">
        <v>1326.12</v>
      </c>
      <c r="C80" s="46" t="s">
        <v>182</v>
      </c>
      <c r="D80" s="46" t="s">
        <v>140</v>
      </c>
      <c r="E80" s="46" t="s">
        <v>183</v>
      </c>
      <c r="F80" s="46">
        <v>1.0</v>
      </c>
    </row>
    <row r="81" ht="15.75" customHeight="1">
      <c r="A81" s="46">
        <v>1336.12</v>
      </c>
      <c r="B81" s="46">
        <v>1339.12</v>
      </c>
      <c r="C81" s="46" t="s">
        <v>140</v>
      </c>
      <c r="D81" s="46" t="s">
        <v>144</v>
      </c>
      <c r="E81" s="46" t="s">
        <v>184</v>
      </c>
      <c r="F81" s="46">
        <v>-1.0</v>
      </c>
    </row>
    <row r="82" ht="15.75" customHeight="1">
      <c r="A82" s="46">
        <v>1472.12</v>
      </c>
      <c r="B82" s="46">
        <v>1512.12</v>
      </c>
      <c r="C82" s="46" t="s">
        <v>185</v>
      </c>
      <c r="D82" s="46" t="s">
        <v>182</v>
      </c>
      <c r="E82" s="46" t="s">
        <v>186</v>
      </c>
      <c r="F82" s="46">
        <v>1.0</v>
      </c>
    </row>
    <row r="83" ht="15.75" customHeight="1">
      <c r="A83" s="46">
        <v>1640.12</v>
      </c>
      <c r="B83" s="46">
        <v>1644.12</v>
      </c>
      <c r="C83" s="46" t="s">
        <v>140</v>
      </c>
      <c r="D83" s="46" t="s">
        <v>179</v>
      </c>
      <c r="E83" s="46" t="s">
        <v>187</v>
      </c>
      <c r="F83" s="46">
        <v>1.0</v>
      </c>
    </row>
    <row r="84" ht="15.75" customHeight="1">
      <c r="A84" s="46">
        <v>1732.12</v>
      </c>
      <c r="B84" s="46">
        <v>1745.12</v>
      </c>
      <c r="C84" s="46" t="s">
        <v>188</v>
      </c>
      <c r="D84" s="46" t="s">
        <v>179</v>
      </c>
      <c r="E84" s="46" t="s">
        <v>189</v>
      </c>
      <c r="F84" s="46">
        <v>-1.0</v>
      </c>
    </row>
    <row r="85" ht="15.75" customHeight="1">
      <c r="A85" s="46">
        <v>1756.12</v>
      </c>
      <c r="B85" s="46">
        <v>1778.12</v>
      </c>
      <c r="C85" s="46" t="s">
        <v>159</v>
      </c>
      <c r="D85" s="46" t="s">
        <v>179</v>
      </c>
      <c r="E85" s="46" t="s">
        <v>190</v>
      </c>
      <c r="F85" s="46">
        <v>-1.0</v>
      </c>
    </row>
    <row r="86" ht="15.75" customHeight="1">
      <c r="A86" s="46">
        <v>1861.12</v>
      </c>
      <c r="B86" s="46">
        <v>1863.12</v>
      </c>
      <c r="C86" s="46" t="s">
        <v>188</v>
      </c>
      <c r="D86" s="46" t="s">
        <v>191</v>
      </c>
      <c r="E86" s="46" t="s">
        <v>192</v>
      </c>
      <c r="F86" s="46">
        <v>1.0</v>
      </c>
    </row>
    <row r="87" ht="15.75" customHeight="1">
      <c r="A87" s="48">
        <v>2073.12</v>
      </c>
      <c r="B87" s="48">
        <v>2075.12</v>
      </c>
      <c r="C87" s="46" t="s">
        <v>191</v>
      </c>
      <c r="D87" s="46" t="s">
        <v>193</v>
      </c>
      <c r="E87" s="46" t="s">
        <v>194</v>
      </c>
      <c r="F87" s="46">
        <v>1.0</v>
      </c>
    </row>
    <row r="88" ht="15.75" customHeight="1">
      <c r="A88" s="46">
        <v>2079.12</v>
      </c>
      <c r="B88" s="46">
        <v>2174.0</v>
      </c>
      <c r="C88" s="46" t="s">
        <v>195</v>
      </c>
      <c r="D88" s="46" t="s">
        <v>196</v>
      </c>
      <c r="E88" s="46" t="s">
        <v>197</v>
      </c>
      <c r="F88" s="46">
        <v>1.0</v>
      </c>
    </row>
    <row r="89" ht="15.75" customHeight="1">
      <c r="A89" s="46">
        <v>2239.12</v>
      </c>
      <c r="B89" s="48">
        <v>2241.12</v>
      </c>
      <c r="C89" s="49" t="s">
        <v>198</v>
      </c>
      <c r="D89" s="46" t="s">
        <v>196</v>
      </c>
      <c r="E89" s="46" t="s">
        <v>199</v>
      </c>
      <c r="F89" s="46">
        <v>1.0</v>
      </c>
    </row>
    <row r="90" ht="15.75" customHeight="1">
      <c r="A90" s="46">
        <v>2317.0</v>
      </c>
      <c r="B90" s="46">
        <v>2332.0</v>
      </c>
      <c r="C90" s="46" t="s">
        <v>200</v>
      </c>
      <c r="D90" s="46" t="s">
        <v>200</v>
      </c>
      <c r="E90" s="46" t="s">
        <v>201</v>
      </c>
      <c r="F90" s="46">
        <v>0.0</v>
      </c>
    </row>
    <row r="91" ht="15.75" customHeight="1">
      <c r="A91" s="46">
        <v>2402.12</v>
      </c>
      <c r="B91" s="46">
        <v>2418.12</v>
      </c>
      <c r="C91" s="46" t="s">
        <v>147</v>
      </c>
      <c r="D91" s="46" t="s">
        <v>202</v>
      </c>
      <c r="E91" s="46" t="s">
        <v>203</v>
      </c>
      <c r="F91" s="46">
        <v>1.0</v>
      </c>
    </row>
    <row r="92" ht="15.75" customHeight="1">
      <c r="A92" s="46">
        <v>2424.12</v>
      </c>
      <c r="B92" s="46">
        <v>2426.12</v>
      </c>
      <c r="C92" s="46" t="s">
        <v>198</v>
      </c>
      <c r="D92" s="46" t="s">
        <v>198</v>
      </c>
      <c r="E92" s="46" t="s">
        <v>204</v>
      </c>
      <c r="F92" s="46">
        <v>1.0</v>
      </c>
    </row>
    <row r="93" ht="15.75" customHeight="1">
      <c r="A93" s="46">
        <v>2479.12</v>
      </c>
      <c r="B93" s="46">
        <v>2496.12</v>
      </c>
      <c r="C93" s="46" t="s">
        <v>159</v>
      </c>
      <c r="D93" s="46" t="s">
        <v>191</v>
      </c>
      <c r="E93" s="46" t="s">
        <v>205</v>
      </c>
      <c r="F93" s="46">
        <v>-1.0</v>
      </c>
    </row>
    <row r="94" ht="15.75" customHeight="1">
      <c r="A94" s="46">
        <v>2512.12</v>
      </c>
      <c r="B94" s="46">
        <v>2520.12</v>
      </c>
      <c r="C94" s="46" t="s">
        <v>206</v>
      </c>
      <c r="D94" s="49" t="s">
        <v>207</v>
      </c>
      <c r="E94" s="46" t="s">
        <v>208</v>
      </c>
      <c r="F94" s="46">
        <v>-1.0</v>
      </c>
    </row>
    <row r="95" ht="15.75" customHeight="1">
      <c r="A95" s="46">
        <v>2625.12</v>
      </c>
      <c r="B95" s="46">
        <v>2638.12</v>
      </c>
      <c r="C95" s="46" t="s">
        <v>159</v>
      </c>
      <c r="D95" s="46" t="s">
        <v>191</v>
      </c>
      <c r="E95" s="46" t="s">
        <v>209</v>
      </c>
      <c r="F95" s="46">
        <v>-1.0</v>
      </c>
    </row>
    <row r="96" ht="15.75" customHeight="1">
      <c r="A96" s="46">
        <v>2634.12</v>
      </c>
      <c r="B96" s="46">
        <v>2652.12</v>
      </c>
      <c r="C96" s="46" t="s">
        <v>188</v>
      </c>
      <c r="D96" s="46" t="s">
        <v>191</v>
      </c>
      <c r="E96" s="46" t="s">
        <v>210</v>
      </c>
      <c r="F96" s="46">
        <v>-5.0</v>
      </c>
    </row>
    <row r="97" ht="15.75" customHeight="1">
      <c r="A97" s="46">
        <v>2684.12</v>
      </c>
      <c r="B97" s="46">
        <v>2691.0</v>
      </c>
      <c r="C97" s="46" t="s">
        <v>140</v>
      </c>
      <c r="D97" s="49" t="s">
        <v>211</v>
      </c>
      <c r="E97" s="49" t="s">
        <v>212</v>
      </c>
      <c r="F97" s="46">
        <v>-1.0</v>
      </c>
    </row>
    <row r="98" ht="15.75" customHeight="1">
      <c r="A98" s="46">
        <v>2702.0</v>
      </c>
      <c r="B98" s="46">
        <v>2714.0</v>
      </c>
      <c r="C98" s="46" t="s">
        <v>137</v>
      </c>
      <c r="D98" s="46" t="s">
        <v>182</v>
      </c>
      <c r="E98" s="46" t="s">
        <v>213</v>
      </c>
      <c r="F98" s="46">
        <v>-1.0</v>
      </c>
    </row>
    <row r="99" ht="15.75" customHeight="1">
      <c r="A99" s="46">
        <v>2714.0</v>
      </c>
      <c r="B99" s="46">
        <v>2720.0</v>
      </c>
      <c r="C99" s="46" t="s">
        <v>140</v>
      </c>
      <c r="D99" s="46" t="s">
        <v>214</v>
      </c>
      <c r="E99" s="46" t="s">
        <v>215</v>
      </c>
      <c r="F99" s="46" t="s">
        <v>216</v>
      </c>
    </row>
    <row r="100" ht="15.75" customHeight="1">
      <c r="A100" s="46">
        <v>2722.0</v>
      </c>
      <c r="B100" s="46">
        <v>2737.0</v>
      </c>
      <c r="C100" s="46" t="s">
        <v>140</v>
      </c>
      <c r="D100" s="46" t="s">
        <v>182</v>
      </c>
      <c r="E100" s="46" t="s">
        <v>217</v>
      </c>
      <c r="F100" s="46">
        <v>1.0</v>
      </c>
    </row>
    <row r="101" ht="15.75" customHeight="1">
      <c r="A101" s="50">
        <v>2737.0</v>
      </c>
      <c r="B101" s="46">
        <v>2770.0</v>
      </c>
      <c r="C101" s="46" t="s">
        <v>140</v>
      </c>
      <c r="D101" s="46" t="s">
        <v>218</v>
      </c>
      <c r="E101" s="46" t="s">
        <v>219</v>
      </c>
      <c r="F101" s="49" t="s">
        <v>216</v>
      </c>
    </row>
    <row r="102" ht="15.75" customHeight="1">
      <c r="E102" s="46"/>
    </row>
    <row r="103" ht="15.75" customHeight="1">
      <c r="E103" s="46"/>
    </row>
    <row r="104" ht="15.75" customHeight="1">
      <c r="A104" s="26" t="s">
        <v>29</v>
      </c>
      <c r="B104" s="45" t="s">
        <v>220</v>
      </c>
      <c r="C104" s="28"/>
      <c r="D104" s="28"/>
      <c r="E104" s="28"/>
      <c r="F104" s="28"/>
    </row>
    <row r="105" ht="15.75" customHeight="1">
      <c r="A105" s="29" t="s">
        <v>18</v>
      </c>
      <c r="B105" s="36">
        <v>2015.0</v>
      </c>
      <c r="C105" s="51"/>
      <c r="D105" s="31"/>
      <c r="E105" s="31"/>
      <c r="F105" s="31"/>
    </row>
    <row r="106" ht="15.75" customHeight="1"/>
    <row r="107" ht="15.75" customHeight="1">
      <c r="A107" s="8" t="s">
        <v>3</v>
      </c>
      <c r="B107" s="8" t="s">
        <v>4</v>
      </c>
      <c r="C107" s="8" t="s">
        <v>5</v>
      </c>
      <c r="D107" s="8" t="s">
        <v>6</v>
      </c>
      <c r="E107" s="8" t="s">
        <v>7</v>
      </c>
      <c r="F107" s="8" t="s">
        <v>8</v>
      </c>
    </row>
    <row r="108" ht="15.75" customHeight="1">
      <c r="A108" s="46">
        <v>188.16</v>
      </c>
      <c r="B108" s="46">
        <v>197.8</v>
      </c>
      <c r="C108" s="46" t="s">
        <v>56</v>
      </c>
      <c r="D108" s="46" t="s">
        <v>39</v>
      </c>
      <c r="E108" s="52" t="s">
        <v>221</v>
      </c>
      <c r="F108" s="46" t="s">
        <v>222</v>
      </c>
    </row>
    <row r="109" ht="15.75" customHeight="1">
      <c r="A109" s="46">
        <v>197.8</v>
      </c>
      <c r="B109" s="46">
        <v>231.84</v>
      </c>
      <c r="C109" s="46" t="s">
        <v>56</v>
      </c>
      <c r="D109" s="46" t="s">
        <v>223</v>
      </c>
      <c r="E109" s="52" t="s">
        <v>224</v>
      </c>
      <c r="F109" s="46" t="s">
        <v>225</v>
      </c>
    </row>
    <row r="110" ht="15.75" customHeight="1">
      <c r="A110" s="46">
        <v>240.28</v>
      </c>
      <c r="B110" s="46">
        <v>255.24</v>
      </c>
      <c r="C110" s="46" t="s">
        <v>226</v>
      </c>
      <c r="D110" s="46" t="s">
        <v>42</v>
      </c>
      <c r="E110" s="52" t="s">
        <v>227</v>
      </c>
      <c r="F110" s="46" t="s">
        <v>228</v>
      </c>
    </row>
    <row r="111" ht="15.75" customHeight="1">
      <c r="A111" s="46">
        <v>255.24</v>
      </c>
      <c r="B111" s="46">
        <v>368.72</v>
      </c>
      <c r="C111" s="46" t="s">
        <v>42</v>
      </c>
      <c r="D111" s="46" t="s">
        <v>39</v>
      </c>
      <c r="E111" s="52" t="s">
        <v>229</v>
      </c>
      <c r="F111" s="46" t="s">
        <v>230</v>
      </c>
    </row>
    <row r="112" ht="15.75" customHeight="1">
      <c r="A112" s="46">
        <v>292.6</v>
      </c>
      <c r="B112" s="46">
        <v>322.6</v>
      </c>
      <c r="C112" s="46" t="s">
        <v>74</v>
      </c>
      <c r="D112" s="46" t="s">
        <v>223</v>
      </c>
      <c r="E112" s="52" t="s">
        <v>231</v>
      </c>
      <c r="F112" s="46" t="s">
        <v>232</v>
      </c>
    </row>
    <row r="113" ht="15.75" customHeight="1">
      <c r="A113" s="46">
        <v>388.28</v>
      </c>
      <c r="B113" s="46">
        <v>410.88</v>
      </c>
      <c r="C113" s="46" t="s">
        <v>47</v>
      </c>
      <c r="D113" s="46" t="s">
        <v>233</v>
      </c>
      <c r="E113" s="52" t="s">
        <v>234</v>
      </c>
      <c r="F113" s="46" t="s">
        <v>235</v>
      </c>
    </row>
    <row r="114" ht="15.75" customHeight="1">
      <c r="A114" s="46">
        <v>410.88</v>
      </c>
      <c r="B114" s="46">
        <v>416.96</v>
      </c>
      <c r="C114" s="46" t="s">
        <v>51</v>
      </c>
      <c r="D114" s="46" t="s">
        <v>223</v>
      </c>
      <c r="E114" s="52" t="s">
        <v>236</v>
      </c>
      <c r="F114" s="46" t="s">
        <v>237</v>
      </c>
    </row>
    <row r="115" ht="15.75" customHeight="1">
      <c r="A115" s="53">
        <v>416.96</v>
      </c>
      <c r="B115" s="53">
        <v>439.32</v>
      </c>
      <c r="C115" s="46" t="s">
        <v>47</v>
      </c>
      <c r="D115" s="46" t="s">
        <v>52</v>
      </c>
      <c r="E115" s="52" t="s">
        <v>238</v>
      </c>
      <c r="F115" s="46" t="s">
        <v>239</v>
      </c>
      <c r="G115" s="46" t="s">
        <v>240</v>
      </c>
    </row>
    <row r="116" ht="15.75" customHeight="1">
      <c r="A116" s="46">
        <v>439.32</v>
      </c>
      <c r="B116" s="46">
        <v>447.84</v>
      </c>
      <c r="C116" s="46" t="s">
        <v>73</v>
      </c>
      <c r="D116" s="46" t="s">
        <v>39</v>
      </c>
      <c r="E116" s="52" t="s">
        <v>241</v>
      </c>
      <c r="F116" s="46" t="s">
        <v>242</v>
      </c>
    </row>
    <row r="117" ht="15.75" customHeight="1">
      <c r="A117" s="46">
        <v>465.92</v>
      </c>
      <c r="B117" s="53">
        <v>494.28</v>
      </c>
      <c r="C117" s="46" t="s">
        <v>38</v>
      </c>
      <c r="D117" s="46" t="s">
        <v>42</v>
      </c>
      <c r="E117" s="52" t="s">
        <v>243</v>
      </c>
      <c r="F117" s="46" t="s">
        <v>244</v>
      </c>
    </row>
    <row r="118" ht="15.75" customHeight="1">
      <c r="A118" s="46">
        <v>494.28</v>
      </c>
      <c r="B118" s="46">
        <v>505.16</v>
      </c>
      <c r="C118" s="46" t="s">
        <v>42</v>
      </c>
      <c r="D118" s="46" t="s">
        <v>39</v>
      </c>
      <c r="E118" s="52" t="s">
        <v>245</v>
      </c>
      <c r="F118" s="46" t="s">
        <v>246</v>
      </c>
    </row>
    <row r="119" ht="15.75" customHeight="1">
      <c r="A119" s="46">
        <v>494.28</v>
      </c>
      <c r="B119" s="46">
        <v>522.56</v>
      </c>
      <c r="C119" s="46" t="s">
        <v>247</v>
      </c>
      <c r="D119" s="46" t="s">
        <v>247</v>
      </c>
      <c r="E119" s="52" t="s">
        <v>248</v>
      </c>
      <c r="F119" s="46" t="s">
        <v>249</v>
      </c>
    </row>
    <row r="120" ht="15.75" customHeight="1">
      <c r="A120" s="46">
        <v>532.96</v>
      </c>
      <c r="B120" s="46">
        <v>562.64</v>
      </c>
      <c r="C120" s="46" t="s">
        <v>51</v>
      </c>
      <c r="D120" s="46" t="s">
        <v>39</v>
      </c>
      <c r="E120" s="52" t="s">
        <v>250</v>
      </c>
      <c r="F120" s="46" t="s">
        <v>251</v>
      </c>
    </row>
    <row r="121" ht="15.75" customHeight="1">
      <c r="A121" s="53">
        <v>656.4</v>
      </c>
      <c r="B121" s="53">
        <v>672.96</v>
      </c>
      <c r="C121" s="46" t="s">
        <v>74</v>
      </c>
      <c r="D121" s="46" t="s">
        <v>60</v>
      </c>
      <c r="E121" s="52" t="s">
        <v>252</v>
      </c>
      <c r="F121" s="46" t="s">
        <v>253</v>
      </c>
    </row>
    <row r="122" ht="15.75" customHeight="1">
      <c r="A122" s="46">
        <v>705.52</v>
      </c>
      <c r="B122" s="53">
        <v>752.88</v>
      </c>
      <c r="C122" s="46" t="s">
        <v>254</v>
      </c>
      <c r="D122" s="46" t="s">
        <v>254</v>
      </c>
      <c r="E122" s="52" t="s">
        <v>255</v>
      </c>
      <c r="F122" s="46" t="s">
        <v>249</v>
      </c>
    </row>
    <row r="123" ht="15.75" customHeight="1">
      <c r="A123" s="46">
        <v>785.04</v>
      </c>
      <c r="B123" s="53">
        <v>810.4</v>
      </c>
      <c r="C123" s="46" t="s">
        <v>39</v>
      </c>
      <c r="D123" s="46" t="s">
        <v>39</v>
      </c>
      <c r="E123" s="52" t="s">
        <v>256</v>
      </c>
      <c r="F123" s="46" t="s">
        <v>242</v>
      </c>
    </row>
    <row r="124" ht="15.75" customHeight="1">
      <c r="A124" s="46">
        <v>817.76</v>
      </c>
      <c r="B124" s="53">
        <v>833.6</v>
      </c>
      <c r="C124" s="46" t="s">
        <v>68</v>
      </c>
      <c r="D124" s="46" t="s">
        <v>38</v>
      </c>
      <c r="E124" s="52" t="s">
        <v>257</v>
      </c>
      <c r="F124" s="46" t="s">
        <v>258</v>
      </c>
    </row>
    <row r="125" ht="15.75" customHeight="1">
      <c r="A125" s="53">
        <v>858.8</v>
      </c>
      <c r="B125" s="53">
        <v>893.28</v>
      </c>
      <c r="C125" s="46" t="s">
        <v>233</v>
      </c>
      <c r="D125" s="46" t="s">
        <v>39</v>
      </c>
      <c r="E125" s="52" t="s">
        <v>259</v>
      </c>
      <c r="F125" s="46" t="s">
        <v>246</v>
      </c>
    </row>
    <row r="126" ht="15.75" customHeight="1">
      <c r="A126" s="53">
        <v>893.28</v>
      </c>
      <c r="B126" s="53">
        <v>904.16</v>
      </c>
      <c r="C126" s="46" t="s">
        <v>56</v>
      </c>
      <c r="D126" s="46" t="s">
        <v>42</v>
      </c>
      <c r="E126" s="52" t="s">
        <v>260</v>
      </c>
      <c r="F126" s="46" t="s">
        <v>261</v>
      </c>
    </row>
    <row r="127" ht="15.75" customHeight="1">
      <c r="A127" s="53">
        <v>961.52</v>
      </c>
      <c r="B127" s="53">
        <v>1015.04</v>
      </c>
      <c r="C127" s="46" t="s">
        <v>74</v>
      </c>
      <c r="D127" s="46" t="s">
        <v>42</v>
      </c>
      <c r="E127" s="52" t="s">
        <v>262</v>
      </c>
      <c r="F127" s="46" t="s">
        <v>263</v>
      </c>
    </row>
    <row r="128" ht="15.75" customHeight="1">
      <c r="A128" s="53">
        <v>1090.56</v>
      </c>
      <c r="B128" s="53">
        <v>1118.56</v>
      </c>
      <c r="C128" s="46" t="s">
        <v>51</v>
      </c>
      <c r="D128" s="46" t="s">
        <v>68</v>
      </c>
      <c r="E128" s="52" t="s">
        <v>264</v>
      </c>
      <c r="F128" s="46" t="s">
        <v>265</v>
      </c>
    </row>
    <row r="129" ht="15.75" customHeight="1">
      <c r="A129" s="46">
        <v>1119.56</v>
      </c>
      <c r="B129" s="46">
        <v>1170.56</v>
      </c>
      <c r="C129" s="46" t="s">
        <v>74</v>
      </c>
      <c r="D129" s="46" t="s">
        <v>42</v>
      </c>
      <c r="E129" s="52" t="s">
        <v>266</v>
      </c>
      <c r="F129" s="46" t="s">
        <v>263</v>
      </c>
    </row>
    <row r="130" ht="15.75" customHeight="1">
      <c r="A130" s="53">
        <v>1323.56</v>
      </c>
      <c r="B130" s="53">
        <v>1357.56</v>
      </c>
      <c r="C130" s="46" t="s">
        <v>74</v>
      </c>
      <c r="D130" s="46" t="s">
        <v>42</v>
      </c>
      <c r="E130" s="52" t="s">
        <v>267</v>
      </c>
      <c r="F130" s="46" t="s">
        <v>263</v>
      </c>
    </row>
    <row r="131" ht="15.75" customHeight="1">
      <c r="A131" s="46">
        <v>1407.56</v>
      </c>
      <c r="B131" s="53">
        <v>1528.56</v>
      </c>
      <c r="C131" s="46" t="s">
        <v>268</v>
      </c>
      <c r="D131" s="46" t="s">
        <v>73</v>
      </c>
      <c r="E131" s="52" t="s">
        <v>269</v>
      </c>
      <c r="F131" s="46" t="s">
        <v>270</v>
      </c>
    </row>
    <row r="132" ht="15.75" customHeight="1">
      <c r="A132" s="53">
        <v>1570.56</v>
      </c>
      <c r="B132" s="53">
        <v>1790.56</v>
      </c>
      <c r="C132" s="46" t="s">
        <v>226</v>
      </c>
      <c r="D132" s="46" t="s">
        <v>38</v>
      </c>
      <c r="E132" s="52" t="s">
        <v>271</v>
      </c>
      <c r="F132" s="46" t="s">
        <v>272</v>
      </c>
    </row>
    <row r="133" ht="15.75" customHeight="1">
      <c r="A133" s="53">
        <v>1799.56</v>
      </c>
      <c r="B133" s="53">
        <v>1816.56</v>
      </c>
      <c r="C133" s="46" t="s">
        <v>273</v>
      </c>
      <c r="D133" s="46" t="s">
        <v>274</v>
      </c>
      <c r="E133" s="52" t="s">
        <v>275</v>
      </c>
      <c r="F133" s="46" t="s">
        <v>276</v>
      </c>
    </row>
    <row r="134" ht="15.75" customHeight="1">
      <c r="A134" s="53">
        <v>1909.56</v>
      </c>
      <c r="B134" s="53">
        <v>1936.56</v>
      </c>
      <c r="C134" s="46" t="s">
        <v>74</v>
      </c>
      <c r="D134" s="46" t="s">
        <v>42</v>
      </c>
      <c r="E134" s="52" t="s">
        <v>277</v>
      </c>
      <c r="F134" s="46" t="s">
        <v>278</v>
      </c>
    </row>
    <row r="135" ht="15.75" customHeight="1">
      <c r="A135" s="53">
        <v>1937.56</v>
      </c>
      <c r="B135" s="53">
        <v>1958.56</v>
      </c>
      <c r="C135" s="46" t="s">
        <v>279</v>
      </c>
      <c r="D135" s="46" t="s">
        <v>42</v>
      </c>
      <c r="E135" s="52" t="s">
        <v>280</v>
      </c>
      <c r="F135" s="46" t="s">
        <v>281</v>
      </c>
    </row>
    <row r="136" ht="15.75" customHeight="1">
      <c r="A136" s="53">
        <v>1959.56</v>
      </c>
      <c r="B136" s="53">
        <v>1999.56</v>
      </c>
      <c r="C136" s="46" t="s">
        <v>39</v>
      </c>
      <c r="D136" s="46" t="s">
        <v>42</v>
      </c>
      <c r="E136" s="52" t="s">
        <v>282</v>
      </c>
      <c r="F136" s="46" t="s">
        <v>283</v>
      </c>
    </row>
    <row r="137" ht="15.75" customHeight="1">
      <c r="A137" s="53">
        <v>2001.56</v>
      </c>
      <c r="B137" s="53">
        <v>2008.56</v>
      </c>
      <c r="C137" s="46" t="s">
        <v>74</v>
      </c>
      <c r="D137" s="46" t="s">
        <v>42</v>
      </c>
      <c r="E137" s="52" t="s">
        <v>284</v>
      </c>
      <c r="F137" s="46" t="s">
        <v>278</v>
      </c>
      <c r="G137" s="46" t="s">
        <v>285</v>
      </c>
    </row>
    <row r="138" ht="15.75" customHeight="1">
      <c r="A138" s="53">
        <v>2051.56</v>
      </c>
      <c r="B138" s="53">
        <v>2060.56</v>
      </c>
      <c r="C138" s="46" t="s">
        <v>73</v>
      </c>
      <c r="D138" s="46" t="s">
        <v>51</v>
      </c>
      <c r="E138" s="52" t="s">
        <v>286</v>
      </c>
      <c r="F138" s="46" t="s">
        <v>287</v>
      </c>
    </row>
    <row r="139" ht="15.75" customHeight="1">
      <c r="A139" s="53">
        <v>2062.56</v>
      </c>
      <c r="B139" s="53">
        <v>2075.56</v>
      </c>
      <c r="C139" s="46" t="s">
        <v>39</v>
      </c>
      <c r="D139" s="46" t="s">
        <v>38</v>
      </c>
      <c r="E139" s="52" t="s">
        <v>288</v>
      </c>
      <c r="F139" s="46" t="s">
        <v>289</v>
      </c>
    </row>
    <row r="140" ht="15.75" customHeight="1">
      <c r="A140" s="53">
        <v>2062.56</v>
      </c>
      <c r="B140" s="53">
        <v>2075.56</v>
      </c>
      <c r="C140" s="46" t="s">
        <v>68</v>
      </c>
      <c r="D140" s="46" t="s">
        <v>38</v>
      </c>
      <c r="E140" s="52" t="s">
        <v>290</v>
      </c>
      <c r="F140" s="46" t="s">
        <v>291</v>
      </c>
    </row>
    <row r="141" ht="15.75" customHeight="1">
      <c r="A141" s="53">
        <v>2139.5</v>
      </c>
      <c r="B141" s="53">
        <v>2202.56</v>
      </c>
      <c r="C141" s="46" t="s">
        <v>226</v>
      </c>
      <c r="D141" s="46" t="s">
        <v>38</v>
      </c>
      <c r="E141" s="52" t="s">
        <v>292</v>
      </c>
      <c r="F141" s="46" t="s">
        <v>293</v>
      </c>
    </row>
    <row r="142" ht="15.75" customHeight="1">
      <c r="A142" s="46">
        <v>2242.5</v>
      </c>
      <c r="B142" s="53">
        <v>2284.56</v>
      </c>
      <c r="C142" s="46" t="s">
        <v>39</v>
      </c>
      <c r="D142" s="46" t="s">
        <v>39</v>
      </c>
      <c r="E142" s="52" t="s">
        <v>294</v>
      </c>
      <c r="F142" s="46" t="s">
        <v>242</v>
      </c>
    </row>
    <row r="143" ht="15.75" customHeight="1">
      <c r="A143" s="53">
        <v>2338.56</v>
      </c>
      <c r="B143" s="53">
        <v>2424.56</v>
      </c>
      <c r="C143" s="46" t="s">
        <v>84</v>
      </c>
      <c r="D143" s="46" t="s">
        <v>38</v>
      </c>
      <c r="E143" s="52" t="s">
        <v>295</v>
      </c>
      <c r="F143" s="46" t="s">
        <v>296</v>
      </c>
    </row>
    <row r="144" ht="15.75" customHeight="1">
      <c r="A144" s="53">
        <v>2425.56</v>
      </c>
      <c r="B144" s="53">
        <v>2467.56</v>
      </c>
      <c r="C144" s="46" t="s">
        <v>39</v>
      </c>
      <c r="D144" s="46" t="s">
        <v>38</v>
      </c>
      <c r="E144" s="52" t="s">
        <v>297</v>
      </c>
      <c r="F144" s="46" t="s">
        <v>289</v>
      </c>
    </row>
    <row r="145" ht="15.75" customHeight="1">
      <c r="A145" s="53">
        <v>2484.56</v>
      </c>
      <c r="B145" s="53">
        <v>2662.56</v>
      </c>
      <c r="C145" s="46" t="s">
        <v>39</v>
      </c>
      <c r="D145" s="46" t="s">
        <v>38</v>
      </c>
      <c r="E145" s="52" t="str">
        <f>UPPER("Everyone is surprised barney went through with the kill and is impressed")</f>
        <v>EVERYONE IS SURPRISED BARNEY WENT THROUGH WITH THE KILL AND IS IMPRESSED</v>
      </c>
      <c r="F145" s="46" t="s">
        <v>289</v>
      </c>
    </row>
    <row r="146" ht="15.75" customHeight="1">
      <c r="A146" s="53">
        <v>2484.56</v>
      </c>
      <c r="B146" s="53">
        <v>2595.56</v>
      </c>
      <c r="C146" s="46" t="s">
        <v>298</v>
      </c>
      <c r="D146" s="46" t="s">
        <v>38</v>
      </c>
      <c r="E146" s="52" t="str">
        <f>UPPER("Dan, Vic, will has greater respect for Barney after he killed the iguana")</f>
        <v>DAN, VIC, WILL HAS GREATER RESPECT FOR BARNEY AFTER HE KILLED THE IGUANA</v>
      </c>
      <c r="F146" s="46" t="s">
        <v>299</v>
      </c>
    </row>
    <row r="147" ht="15.75" customHeight="1">
      <c r="A147" s="46">
        <v>2663.56</v>
      </c>
      <c r="B147" s="53">
        <v>2752.56</v>
      </c>
      <c r="C147" s="46" t="s">
        <v>39</v>
      </c>
      <c r="D147" s="46" t="s">
        <v>39</v>
      </c>
      <c r="E147" s="52" t="str">
        <f>UPPER("All in group are bonding around the fire eating, and talking about who should take the newly built bed that andy left behind")</f>
        <v>ALL IN GROUP ARE BONDING AROUND THE FIRE EATING, AND TALKING ABOUT WHO SHOULD TAKE THE NEWLY BUILT BED THAT ANDY LEFT BEHIND</v>
      </c>
      <c r="F147" s="46" t="s">
        <v>242</v>
      </c>
    </row>
    <row r="148" ht="15.75" customHeight="1">
      <c r="E148" s="54"/>
    </row>
    <row r="149" ht="15.75" customHeight="1">
      <c r="A149" s="26" t="s">
        <v>29</v>
      </c>
      <c r="B149" s="45" t="s">
        <v>300</v>
      </c>
      <c r="C149" s="28"/>
      <c r="D149" s="28"/>
      <c r="E149" s="28"/>
      <c r="F149" s="28"/>
    </row>
    <row r="150" ht="15.75" customHeight="1">
      <c r="A150" s="29" t="s">
        <v>18</v>
      </c>
      <c r="B150" s="36">
        <v>2015.0</v>
      </c>
      <c r="C150" s="31"/>
      <c r="D150" s="31"/>
      <c r="E150" s="31"/>
      <c r="F150" s="31"/>
    </row>
    <row r="151" ht="15.75" customHeight="1"/>
    <row r="152" ht="15.75" customHeight="1">
      <c r="A152" s="8" t="s">
        <v>3</v>
      </c>
      <c r="B152" s="8" t="s">
        <v>4</v>
      </c>
      <c r="C152" s="8" t="s">
        <v>5</v>
      </c>
      <c r="D152" s="8" t="s">
        <v>6</v>
      </c>
      <c r="E152" s="8" t="s">
        <v>7</v>
      </c>
      <c r="F152" s="8" t="s">
        <v>8</v>
      </c>
    </row>
    <row r="153" ht="15.75" customHeight="1">
      <c r="A153" s="53">
        <v>259.86</v>
      </c>
      <c r="B153" s="53">
        <v>273.86</v>
      </c>
      <c r="C153" s="46" t="s">
        <v>137</v>
      </c>
      <c r="D153" s="46" t="s">
        <v>144</v>
      </c>
      <c r="E153" s="52" t="s">
        <v>301</v>
      </c>
      <c r="F153" s="46" t="s">
        <v>302</v>
      </c>
    </row>
    <row r="154" ht="15.75" customHeight="1">
      <c r="A154" s="53">
        <v>324.86</v>
      </c>
      <c r="B154" s="53">
        <v>339.86</v>
      </c>
      <c r="C154" s="46" t="s">
        <v>137</v>
      </c>
      <c r="D154" s="46" t="s">
        <v>303</v>
      </c>
      <c r="E154" s="52" t="s">
        <v>304</v>
      </c>
      <c r="F154" s="46" t="s">
        <v>305</v>
      </c>
      <c r="G154" s="46" t="s">
        <v>306</v>
      </c>
    </row>
    <row r="155" ht="15.75" customHeight="1">
      <c r="A155" s="53">
        <v>448.86</v>
      </c>
      <c r="B155" s="53">
        <v>465.86</v>
      </c>
      <c r="C155" s="46" t="s">
        <v>307</v>
      </c>
      <c r="D155" s="46" t="s">
        <v>308</v>
      </c>
      <c r="E155" s="52" t="s">
        <v>309</v>
      </c>
      <c r="F155" s="46" t="s">
        <v>310</v>
      </c>
    </row>
    <row r="156" ht="15.75" customHeight="1">
      <c r="A156" s="53">
        <v>529.86</v>
      </c>
      <c r="B156" s="53">
        <v>539.86</v>
      </c>
      <c r="C156" s="46" t="s">
        <v>308</v>
      </c>
      <c r="D156" s="46" t="s">
        <v>308</v>
      </c>
      <c r="E156" s="52" t="s">
        <v>311</v>
      </c>
      <c r="F156" s="46" t="s">
        <v>312</v>
      </c>
    </row>
    <row r="157" ht="15.75" customHeight="1">
      <c r="A157" s="53">
        <v>561.86</v>
      </c>
      <c r="B157" s="46">
        <v>604.8</v>
      </c>
      <c r="C157" s="46" t="s">
        <v>152</v>
      </c>
      <c r="D157" s="46" t="s">
        <v>144</v>
      </c>
      <c r="E157" s="52" t="str">
        <f>UPPER("chavala and beki are bonding about keeping their composure and staying positive")</f>
        <v>CHAVALA AND BEKI ARE BONDING ABOUT KEEPING THEIR COMPOSURE AND STAYING POSITIVE</v>
      </c>
      <c r="F157" s="46" t="s">
        <v>313</v>
      </c>
    </row>
    <row r="158" ht="15.75" customHeight="1">
      <c r="A158" s="53">
        <v>627.86</v>
      </c>
      <c r="B158" s="46">
        <v>659.86</v>
      </c>
      <c r="C158" s="46" t="s">
        <v>152</v>
      </c>
      <c r="D158" s="46" t="s">
        <v>140</v>
      </c>
      <c r="E158" s="52" t="s">
        <v>314</v>
      </c>
      <c r="F158" s="46" t="s">
        <v>315</v>
      </c>
    </row>
    <row r="159" ht="15.75" customHeight="1">
      <c r="A159" s="46">
        <v>673.86</v>
      </c>
      <c r="B159" s="53">
        <v>677.86</v>
      </c>
      <c r="C159" s="46" t="s">
        <v>188</v>
      </c>
      <c r="D159" s="46" t="s">
        <v>191</v>
      </c>
      <c r="E159" s="54" t="str">
        <f>UPPER("kate and Fi are still conflicting about where to go")</f>
        <v>KATE AND FI ARE STILL CONFLICTING ABOUT WHERE TO GO</v>
      </c>
      <c r="F159" s="46" t="s">
        <v>316</v>
      </c>
    </row>
    <row r="160" ht="15.75" customHeight="1">
      <c r="A160" s="53">
        <v>699.86</v>
      </c>
      <c r="B160" s="53">
        <v>718.86</v>
      </c>
      <c r="C160" s="46" t="s">
        <v>141</v>
      </c>
      <c r="D160" s="46" t="s">
        <v>147</v>
      </c>
      <c r="E160" s="52" t="s">
        <v>317</v>
      </c>
      <c r="F160" s="46" t="s">
        <v>318</v>
      </c>
    </row>
    <row r="161" ht="15.75" customHeight="1">
      <c r="A161" s="53">
        <v>733.86</v>
      </c>
      <c r="B161" s="53">
        <v>774.86</v>
      </c>
      <c r="C161" s="46" t="s">
        <v>308</v>
      </c>
      <c r="D161" s="46" t="s">
        <v>308</v>
      </c>
      <c r="E161" s="52" t="s">
        <v>319</v>
      </c>
      <c r="F161" s="46" t="s">
        <v>320</v>
      </c>
    </row>
    <row r="162" ht="15.75" customHeight="1">
      <c r="A162" s="53">
        <v>844.86</v>
      </c>
      <c r="B162" s="53">
        <v>861.86</v>
      </c>
      <c r="C162" s="46" t="s">
        <v>137</v>
      </c>
      <c r="D162" s="46" t="s">
        <v>321</v>
      </c>
      <c r="E162" s="52" t="s">
        <v>322</v>
      </c>
      <c r="F162" s="46" t="s">
        <v>323</v>
      </c>
    </row>
    <row r="163" ht="15.75" customHeight="1">
      <c r="A163" s="53">
        <v>864.86</v>
      </c>
      <c r="B163" s="53">
        <v>904.86</v>
      </c>
      <c r="C163" s="46" t="s">
        <v>140</v>
      </c>
      <c r="D163" s="46" t="s">
        <v>137</v>
      </c>
      <c r="E163" s="52" t="s">
        <v>324</v>
      </c>
      <c r="F163" s="46" t="s">
        <v>325</v>
      </c>
    </row>
    <row r="164" ht="15.75" customHeight="1">
      <c r="A164" s="53">
        <v>917.86</v>
      </c>
      <c r="B164" s="53">
        <v>930.86</v>
      </c>
      <c r="C164" s="46" t="s">
        <v>326</v>
      </c>
      <c r="D164" s="46" t="s">
        <v>137</v>
      </c>
      <c r="E164" s="52" t="s">
        <v>327</v>
      </c>
      <c r="F164" s="46" t="s">
        <v>328</v>
      </c>
    </row>
    <row r="165" ht="15.75" customHeight="1">
      <c r="A165" s="53">
        <v>930.86</v>
      </c>
      <c r="B165" s="53">
        <v>1008.86</v>
      </c>
      <c r="C165" s="46" t="s">
        <v>144</v>
      </c>
      <c r="D165" s="46" t="s">
        <v>321</v>
      </c>
      <c r="E165" s="52" t="s">
        <v>329</v>
      </c>
      <c r="F165" s="46" t="s">
        <v>330</v>
      </c>
    </row>
    <row r="166" ht="15.75" customHeight="1">
      <c r="A166" s="53">
        <v>1111.86</v>
      </c>
      <c r="B166" s="53">
        <v>1168.86</v>
      </c>
      <c r="C166" s="46" t="s">
        <v>182</v>
      </c>
      <c r="D166" s="46" t="s">
        <v>137</v>
      </c>
      <c r="E166" s="52" t="s">
        <v>331</v>
      </c>
      <c r="F166" s="46" t="s">
        <v>332</v>
      </c>
    </row>
    <row r="167" ht="15.75" customHeight="1">
      <c r="A167" s="53">
        <v>1338.86</v>
      </c>
      <c r="B167" s="53">
        <v>1400.86</v>
      </c>
      <c r="C167" s="46" t="s">
        <v>333</v>
      </c>
      <c r="D167" s="46" t="s">
        <v>188</v>
      </c>
      <c r="E167" s="52" t="s">
        <v>334</v>
      </c>
      <c r="F167" s="46" t="s">
        <v>335</v>
      </c>
    </row>
    <row r="168" ht="15.75" customHeight="1">
      <c r="A168" s="53">
        <v>1443.86</v>
      </c>
      <c r="B168" s="53">
        <v>1468.86</v>
      </c>
      <c r="C168" s="46" t="s">
        <v>308</v>
      </c>
      <c r="D168" s="46" t="s">
        <v>308</v>
      </c>
      <c r="E168" s="52" t="s">
        <v>336</v>
      </c>
      <c r="F168" s="46" t="s">
        <v>312</v>
      </c>
    </row>
    <row r="169" ht="15.75" customHeight="1">
      <c r="A169" s="53">
        <v>1515.86</v>
      </c>
      <c r="B169" s="53">
        <v>1527.86</v>
      </c>
      <c r="C169" s="46" t="s">
        <v>308</v>
      </c>
      <c r="D169" s="46" t="s">
        <v>308</v>
      </c>
      <c r="E169" s="52" t="s">
        <v>337</v>
      </c>
      <c r="F169" s="46" t="s">
        <v>312</v>
      </c>
    </row>
    <row r="170" ht="15.75" customHeight="1">
      <c r="A170" s="53">
        <v>1563.86</v>
      </c>
      <c r="B170" s="53">
        <v>1591.86</v>
      </c>
      <c r="C170" s="46" t="s">
        <v>188</v>
      </c>
      <c r="D170" s="46" t="s">
        <v>159</v>
      </c>
      <c r="E170" s="52" t="s">
        <v>338</v>
      </c>
      <c r="F170" s="46" t="s">
        <v>339</v>
      </c>
    </row>
    <row r="171" ht="15.75" customHeight="1">
      <c r="A171" s="53">
        <v>1608.86</v>
      </c>
      <c r="B171" s="53">
        <v>1615.86</v>
      </c>
      <c r="C171" s="46" t="s">
        <v>308</v>
      </c>
      <c r="D171" s="46" t="s">
        <v>340</v>
      </c>
      <c r="E171" s="52" t="s">
        <v>341</v>
      </c>
      <c r="F171" s="46" t="s">
        <v>342</v>
      </c>
    </row>
    <row r="172" ht="15.75" customHeight="1">
      <c r="A172" s="53">
        <v>1620.86</v>
      </c>
      <c r="B172" s="46">
        <v>1646.86</v>
      </c>
      <c r="C172" s="46" t="s">
        <v>343</v>
      </c>
      <c r="D172" s="46" t="s">
        <v>344</v>
      </c>
      <c r="E172" s="54" t="str">
        <f>UPPER("GEORGINA thinks KATE AND JAMIE are wasting time arguing")</f>
        <v>GEORGINA THINKS KATE AND JAMIE ARE WASTING TIME ARGUING</v>
      </c>
      <c r="F172" s="46" t="s">
        <v>345</v>
      </c>
    </row>
    <row r="173" ht="15.75" customHeight="1">
      <c r="A173" s="53">
        <v>1646.86</v>
      </c>
      <c r="B173" s="53">
        <v>1651.86</v>
      </c>
      <c r="C173" s="46" t="s">
        <v>343</v>
      </c>
      <c r="D173" s="46" t="s">
        <v>308</v>
      </c>
      <c r="E173" s="52" t="s">
        <v>346</v>
      </c>
      <c r="F173" s="46" t="s">
        <v>347</v>
      </c>
    </row>
    <row r="174" ht="15.75" customHeight="1">
      <c r="A174" s="53">
        <v>1745.86</v>
      </c>
      <c r="B174" s="53">
        <v>1780.86</v>
      </c>
      <c r="C174" s="46" t="s">
        <v>188</v>
      </c>
      <c r="D174" s="46" t="s">
        <v>191</v>
      </c>
      <c r="E174" s="52" t="s">
        <v>348</v>
      </c>
      <c r="F174" s="46" t="s">
        <v>316</v>
      </c>
    </row>
    <row r="175" ht="15.75" customHeight="1">
      <c r="A175" s="53">
        <v>1780.86</v>
      </c>
      <c r="B175" s="53">
        <v>1781.86</v>
      </c>
      <c r="C175" s="46" t="s">
        <v>141</v>
      </c>
      <c r="D175" s="46" t="s">
        <v>191</v>
      </c>
      <c r="E175" s="52" t="s">
        <v>349</v>
      </c>
      <c r="F175" s="46" t="s">
        <v>350</v>
      </c>
    </row>
    <row r="176" ht="15.75" customHeight="1">
      <c r="A176" s="53">
        <v>1798.86</v>
      </c>
      <c r="B176" s="53">
        <v>1812.86</v>
      </c>
      <c r="C176" s="46" t="s">
        <v>188</v>
      </c>
      <c r="D176" s="46" t="s">
        <v>159</v>
      </c>
      <c r="E176" s="52" t="s">
        <v>351</v>
      </c>
      <c r="F176" s="46" t="s">
        <v>352</v>
      </c>
    </row>
    <row r="177" ht="15.75" customHeight="1">
      <c r="A177" s="53">
        <v>1798.86</v>
      </c>
      <c r="B177" s="53">
        <v>1812.86</v>
      </c>
      <c r="C177" s="46" t="s">
        <v>344</v>
      </c>
      <c r="D177" s="46" t="s">
        <v>191</v>
      </c>
      <c r="E177" s="52" t="s">
        <v>351</v>
      </c>
      <c r="F177" s="46" t="s">
        <v>353</v>
      </c>
    </row>
    <row r="178" ht="15.75" customHeight="1">
      <c r="A178" s="53">
        <v>1812.86</v>
      </c>
      <c r="B178" s="53">
        <v>1824.86</v>
      </c>
      <c r="C178" s="46" t="s">
        <v>191</v>
      </c>
      <c r="D178" s="46" t="s">
        <v>308</v>
      </c>
      <c r="E178" s="52" t="s">
        <v>354</v>
      </c>
      <c r="F178" s="46" t="s">
        <v>355</v>
      </c>
    </row>
    <row r="179" ht="15.75" customHeight="1">
      <c r="A179" s="53">
        <v>1827.86</v>
      </c>
      <c r="B179" s="53">
        <v>1877.86</v>
      </c>
      <c r="C179" s="46" t="s">
        <v>321</v>
      </c>
      <c r="D179" s="46" t="s">
        <v>182</v>
      </c>
      <c r="E179" s="52" t="s">
        <v>356</v>
      </c>
      <c r="F179" s="46" t="s">
        <v>357</v>
      </c>
    </row>
    <row r="180" ht="15.75" customHeight="1">
      <c r="A180" s="53">
        <v>1895.86</v>
      </c>
      <c r="B180" s="53">
        <v>1904.86</v>
      </c>
      <c r="C180" s="46" t="s">
        <v>140</v>
      </c>
      <c r="D180" s="46" t="s">
        <v>182</v>
      </c>
      <c r="E180" s="52" t="s">
        <v>358</v>
      </c>
      <c r="F180" s="46" t="s">
        <v>359</v>
      </c>
    </row>
    <row r="181" ht="15.75" customHeight="1">
      <c r="A181" s="53">
        <v>1921.86</v>
      </c>
      <c r="B181" s="53">
        <v>1935.86</v>
      </c>
      <c r="C181" s="46" t="s">
        <v>360</v>
      </c>
      <c r="D181" s="46" t="s">
        <v>182</v>
      </c>
      <c r="E181" s="52" t="s">
        <v>361</v>
      </c>
      <c r="F181" s="46" t="s">
        <v>362</v>
      </c>
    </row>
    <row r="182" ht="15.75" customHeight="1">
      <c r="A182" s="53">
        <v>2015.86</v>
      </c>
      <c r="B182" s="53">
        <v>2051.86</v>
      </c>
      <c r="C182" s="46" t="s">
        <v>363</v>
      </c>
      <c r="D182" s="46" t="s">
        <v>182</v>
      </c>
      <c r="E182" s="52" t="s">
        <v>364</v>
      </c>
      <c r="F182" s="46" t="s">
        <v>365</v>
      </c>
    </row>
    <row r="183" ht="15.75" customHeight="1">
      <c r="A183" s="53">
        <v>2070.86</v>
      </c>
      <c r="B183" s="53">
        <v>2076.86</v>
      </c>
      <c r="C183" s="46" t="s">
        <v>191</v>
      </c>
      <c r="D183" s="46" t="s">
        <v>308</v>
      </c>
      <c r="E183" s="52" t="s">
        <v>366</v>
      </c>
      <c r="F183" s="46" t="s">
        <v>355</v>
      </c>
    </row>
    <row r="184" ht="15.75" customHeight="1">
      <c r="A184" s="53">
        <v>2084.86</v>
      </c>
      <c r="B184" s="53">
        <v>2088.86</v>
      </c>
      <c r="C184" s="46" t="s">
        <v>340</v>
      </c>
      <c r="D184" s="46" t="s">
        <v>188</v>
      </c>
      <c r="E184" s="52" t="s">
        <v>367</v>
      </c>
      <c r="F184" s="46" t="s">
        <v>368</v>
      </c>
    </row>
    <row r="185" ht="15.75" customHeight="1">
      <c r="A185" s="46">
        <v>2092.86</v>
      </c>
      <c r="B185" s="53">
        <v>2120.86</v>
      </c>
      <c r="C185" s="46" t="s">
        <v>308</v>
      </c>
      <c r="D185" s="46" t="s">
        <v>188</v>
      </c>
      <c r="E185" s="52" t="s">
        <v>369</v>
      </c>
      <c r="F185" s="46" t="s">
        <v>370</v>
      </c>
    </row>
    <row r="186" ht="15.75" customHeight="1">
      <c r="A186" s="53">
        <v>2108.86</v>
      </c>
      <c r="B186" s="53">
        <v>2120.86</v>
      </c>
      <c r="C186" s="46" t="s">
        <v>191</v>
      </c>
      <c r="D186" s="46" t="s">
        <v>188</v>
      </c>
      <c r="E186" s="52" t="s">
        <v>371</v>
      </c>
      <c r="F186" s="46" t="s">
        <v>372</v>
      </c>
    </row>
    <row r="187" ht="15.75" customHeight="1">
      <c r="A187" s="46">
        <v>2172.86</v>
      </c>
      <c r="B187" s="53">
        <v>2189.86</v>
      </c>
      <c r="C187" s="46" t="s">
        <v>321</v>
      </c>
      <c r="D187" s="46" t="s">
        <v>140</v>
      </c>
      <c r="E187" s="52" t="s">
        <v>373</v>
      </c>
      <c r="F187" s="46" t="s">
        <v>374</v>
      </c>
    </row>
    <row r="188" ht="15.75" customHeight="1">
      <c r="A188" s="46">
        <v>2180.86</v>
      </c>
      <c r="B188" s="53">
        <v>2189.86</v>
      </c>
      <c r="C188" s="46" t="s">
        <v>375</v>
      </c>
      <c r="D188" s="46" t="s">
        <v>140</v>
      </c>
      <c r="E188" s="52" t="s">
        <v>376</v>
      </c>
      <c r="F188" s="46" t="s">
        <v>377</v>
      </c>
    </row>
    <row r="189" ht="15.75" customHeight="1">
      <c r="A189" s="46">
        <v>2290.86</v>
      </c>
      <c r="B189" s="53">
        <v>2334.86</v>
      </c>
      <c r="C189" s="46" t="s">
        <v>152</v>
      </c>
      <c r="D189" s="46" t="s">
        <v>137</v>
      </c>
      <c r="E189" s="52" t="s">
        <v>378</v>
      </c>
      <c r="F189" s="46" t="s">
        <v>379</v>
      </c>
    </row>
    <row r="190" ht="15.75" customHeight="1">
      <c r="A190" s="53">
        <v>2339.86</v>
      </c>
      <c r="B190" s="53">
        <v>2375.86</v>
      </c>
      <c r="C190" s="46" t="s">
        <v>308</v>
      </c>
      <c r="D190" s="46" t="s">
        <v>308</v>
      </c>
      <c r="E190" s="52" t="s">
        <v>380</v>
      </c>
      <c r="F190" s="46" t="s">
        <v>320</v>
      </c>
    </row>
    <row r="191" ht="15.75" customHeight="1">
      <c r="A191" s="53">
        <v>2410.86</v>
      </c>
      <c r="B191" s="53">
        <v>2417.86</v>
      </c>
      <c r="C191" s="46" t="s">
        <v>144</v>
      </c>
      <c r="D191" s="46" t="s">
        <v>152</v>
      </c>
      <c r="E191" s="52" t="s">
        <v>381</v>
      </c>
      <c r="F191" s="46" t="s">
        <v>382</v>
      </c>
    </row>
    <row r="192" ht="15.75" customHeight="1">
      <c r="A192" s="53">
        <v>2491.86</v>
      </c>
      <c r="B192" s="53">
        <v>2584.86</v>
      </c>
      <c r="C192" s="46" t="s">
        <v>39</v>
      </c>
      <c r="D192" s="46" t="s">
        <v>39</v>
      </c>
      <c r="E192" s="52" t="s">
        <v>383</v>
      </c>
      <c r="F192" s="46" t="s">
        <v>242</v>
      </c>
    </row>
    <row r="193" ht="15.75" customHeight="1">
      <c r="A193" s="53">
        <v>2491.86</v>
      </c>
      <c r="B193" s="53">
        <v>2584.86</v>
      </c>
      <c r="C193" s="46" t="s">
        <v>140</v>
      </c>
      <c r="D193" s="46" t="s">
        <v>39</v>
      </c>
      <c r="E193" s="52" t="s">
        <v>384</v>
      </c>
      <c r="F193" s="46" t="s">
        <v>385</v>
      </c>
    </row>
    <row r="194" ht="15.75" customHeight="1">
      <c r="A194" s="46">
        <v>2635.86</v>
      </c>
      <c r="B194" s="53">
        <v>2688.86</v>
      </c>
      <c r="C194" s="46" t="s">
        <v>188</v>
      </c>
      <c r="D194" s="46" t="s">
        <v>152</v>
      </c>
      <c r="E194" s="52" t="s">
        <v>386</v>
      </c>
      <c r="F194" s="46" t="s">
        <v>387</v>
      </c>
    </row>
    <row r="195" ht="15.75" customHeight="1">
      <c r="A195" s="53">
        <v>2708.86</v>
      </c>
      <c r="B195" s="53">
        <v>2722.86</v>
      </c>
      <c r="C195" s="46" t="s">
        <v>147</v>
      </c>
      <c r="D195" s="46" t="s">
        <v>188</v>
      </c>
      <c r="E195" s="52" t="s">
        <v>388</v>
      </c>
      <c r="F195" s="46" t="s">
        <v>389</v>
      </c>
    </row>
    <row r="196" ht="15.75" customHeight="1">
      <c r="A196" s="53">
        <v>2746.86</v>
      </c>
      <c r="B196" s="53">
        <v>2759.86</v>
      </c>
      <c r="C196" s="46" t="s">
        <v>191</v>
      </c>
      <c r="D196" s="46" t="s">
        <v>188</v>
      </c>
      <c r="E196" s="52" t="s">
        <v>390</v>
      </c>
      <c r="F196" s="46" t="s">
        <v>372</v>
      </c>
    </row>
    <row r="197" ht="15.75" customHeight="1">
      <c r="E197" s="54"/>
    </row>
    <row r="198" ht="15.75" customHeight="1">
      <c r="A198" s="26" t="s">
        <v>29</v>
      </c>
      <c r="B198" s="45" t="s">
        <v>391</v>
      </c>
      <c r="C198" s="28"/>
      <c r="D198" s="28"/>
      <c r="E198" s="28"/>
      <c r="F198" s="28"/>
    </row>
    <row r="199" ht="15.75" customHeight="1">
      <c r="A199" s="29" t="s">
        <v>18</v>
      </c>
      <c r="B199" s="36">
        <v>2015.0</v>
      </c>
      <c r="C199" s="31"/>
      <c r="D199" s="31"/>
      <c r="E199" s="31"/>
      <c r="F199" s="31"/>
    </row>
    <row r="200" ht="15.75" customHeight="1"/>
    <row r="201" ht="15.75" customHeight="1">
      <c r="A201" s="8" t="s">
        <v>3</v>
      </c>
      <c r="B201" s="8" t="s">
        <v>4</v>
      </c>
      <c r="C201" s="8" t="s">
        <v>5</v>
      </c>
      <c r="D201" s="8" t="s">
        <v>6</v>
      </c>
      <c r="E201" s="8" t="s">
        <v>7</v>
      </c>
      <c r="F201" s="8" t="s">
        <v>8</v>
      </c>
    </row>
    <row r="202" ht="15.75" customHeight="1">
      <c r="A202" s="53">
        <v>322.9</v>
      </c>
      <c r="B202" s="53">
        <v>335.9</v>
      </c>
      <c r="C202" s="53" t="s">
        <v>60</v>
      </c>
      <c r="D202" s="53" t="s">
        <v>68</v>
      </c>
      <c r="E202" s="55" t="s">
        <v>392</v>
      </c>
      <c r="F202" s="46" t="s">
        <v>393</v>
      </c>
      <c r="G202" s="46" t="s">
        <v>394</v>
      </c>
    </row>
    <row r="203" ht="15.75" customHeight="1">
      <c r="A203" s="53">
        <v>429.9</v>
      </c>
      <c r="B203" s="53">
        <v>473.9</v>
      </c>
      <c r="C203" s="46" t="s">
        <v>124</v>
      </c>
      <c r="D203" s="46" t="s">
        <v>45</v>
      </c>
      <c r="E203" s="55" t="s">
        <v>395</v>
      </c>
      <c r="F203" s="46" t="s">
        <v>396</v>
      </c>
    </row>
    <row r="204" ht="15.75" customHeight="1">
      <c r="A204" s="53">
        <v>474.9</v>
      </c>
      <c r="B204" s="53">
        <v>482.9</v>
      </c>
      <c r="C204" s="46" t="s">
        <v>124</v>
      </c>
      <c r="D204" s="46" t="s">
        <v>60</v>
      </c>
      <c r="E204" s="55" t="s">
        <v>397</v>
      </c>
      <c r="F204" s="46" t="s">
        <v>398</v>
      </c>
    </row>
    <row r="205" ht="15.75" customHeight="1">
      <c r="A205" s="53">
        <v>520.9</v>
      </c>
      <c r="B205" s="53">
        <v>529.9</v>
      </c>
      <c r="C205" s="46" t="s">
        <v>399</v>
      </c>
      <c r="D205" s="46" t="s">
        <v>45</v>
      </c>
      <c r="E205" s="46" t="s">
        <v>400</v>
      </c>
      <c r="F205" s="46" t="s">
        <v>396</v>
      </c>
    </row>
    <row r="206" ht="15.75" customHeight="1">
      <c r="A206" s="53">
        <v>550.9</v>
      </c>
      <c r="B206" s="53">
        <v>566.9</v>
      </c>
      <c r="C206" s="46" t="s">
        <v>401</v>
      </c>
      <c r="D206" s="46" t="s">
        <v>402</v>
      </c>
      <c r="E206" s="55" t="s">
        <v>403</v>
      </c>
      <c r="F206" s="46" t="s">
        <v>404</v>
      </c>
    </row>
    <row r="207" ht="15.75" customHeight="1">
      <c r="A207" s="53">
        <v>568.9</v>
      </c>
      <c r="B207" s="53">
        <v>581.9</v>
      </c>
      <c r="C207" s="46" t="s">
        <v>68</v>
      </c>
      <c r="D207" s="46" t="s">
        <v>51</v>
      </c>
      <c r="E207" s="46" t="s">
        <v>405</v>
      </c>
      <c r="F207" s="46" t="s">
        <v>406</v>
      </c>
    </row>
    <row r="208" ht="15.75" customHeight="1">
      <c r="A208" s="53">
        <v>582.9</v>
      </c>
      <c r="B208" s="53">
        <v>597.9</v>
      </c>
      <c r="C208" s="46" t="s">
        <v>68</v>
      </c>
      <c r="D208" s="46" t="s">
        <v>51</v>
      </c>
      <c r="E208" s="46" t="s">
        <v>407</v>
      </c>
      <c r="F208" s="46" t="s">
        <v>408</v>
      </c>
    </row>
    <row r="209" ht="15.75" customHeight="1">
      <c r="A209" s="53">
        <v>655.9</v>
      </c>
      <c r="B209" s="53">
        <v>682.9</v>
      </c>
      <c r="C209" s="46" t="s">
        <v>51</v>
      </c>
      <c r="D209" s="46" t="s">
        <v>56</v>
      </c>
      <c r="E209" s="55" t="s">
        <v>409</v>
      </c>
      <c r="F209" s="46" t="s">
        <v>410</v>
      </c>
    </row>
    <row r="210" ht="15.75" customHeight="1">
      <c r="A210" s="53">
        <v>698.9</v>
      </c>
      <c r="B210" s="53">
        <v>829.9</v>
      </c>
      <c r="C210" s="46" t="s">
        <v>411</v>
      </c>
      <c r="D210" s="46" t="s">
        <v>402</v>
      </c>
      <c r="E210" s="55" t="s">
        <v>412</v>
      </c>
      <c r="F210" s="46" t="s">
        <v>404</v>
      </c>
    </row>
    <row r="211" ht="15.75" customHeight="1">
      <c r="A211" s="53">
        <v>850.9</v>
      </c>
      <c r="B211" s="53">
        <v>898.9</v>
      </c>
      <c r="C211" s="46" t="s">
        <v>413</v>
      </c>
      <c r="D211" s="46" t="s">
        <v>45</v>
      </c>
      <c r="E211" s="46" t="s">
        <v>414</v>
      </c>
      <c r="F211" s="46" t="s">
        <v>415</v>
      </c>
    </row>
    <row r="212" ht="15.75" customHeight="1">
      <c r="A212" s="53">
        <v>900.9</v>
      </c>
      <c r="B212" s="53">
        <v>937.9</v>
      </c>
      <c r="C212" s="46" t="s">
        <v>38</v>
      </c>
      <c r="D212" s="46" t="s">
        <v>45</v>
      </c>
      <c r="E212" s="55" t="s">
        <v>416</v>
      </c>
      <c r="F212" s="46" t="s">
        <v>417</v>
      </c>
    </row>
    <row r="213" ht="15.75" customHeight="1">
      <c r="A213" s="53">
        <v>1093.9</v>
      </c>
      <c r="B213" s="53">
        <v>1110.9</v>
      </c>
      <c r="C213" s="46" t="s">
        <v>418</v>
      </c>
      <c r="D213" s="46" t="s">
        <v>402</v>
      </c>
      <c r="E213" s="55" t="s">
        <v>419</v>
      </c>
      <c r="F213" s="46" t="s">
        <v>404</v>
      </c>
    </row>
    <row r="214" ht="15.75" customHeight="1">
      <c r="A214" s="53">
        <v>1124.9</v>
      </c>
      <c r="B214" s="53">
        <v>1132.9</v>
      </c>
      <c r="C214" s="46" t="s">
        <v>226</v>
      </c>
      <c r="D214" s="46" t="s">
        <v>60</v>
      </c>
      <c r="E214" s="55" t="s">
        <v>420</v>
      </c>
      <c r="F214" s="46" t="s">
        <v>421</v>
      </c>
    </row>
    <row r="215" ht="15.75" customHeight="1">
      <c r="A215" s="53">
        <v>1151.9</v>
      </c>
      <c r="B215" s="53">
        <v>1203.9</v>
      </c>
      <c r="C215" s="46" t="s">
        <v>422</v>
      </c>
      <c r="D215" s="46" t="s">
        <v>45</v>
      </c>
      <c r="E215" s="55" t="s">
        <v>423</v>
      </c>
      <c r="F215" s="46" t="s">
        <v>424</v>
      </c>
    </row>
    <row r="216" ht="15.75" customHeight="1">
      <c r="A216" s="53">
        <v>1211.9</v>
      </c>
      <c r="B216" s="53">
        <v>1231.9</v>
      </c>
      <c r="C216" s="46" t="s">
        <v>51</v>
      </c>
      <c r="D216" s="46" t="s">
        <v>45</v>
      </c>
      <c r="E216" s="46" t="s">
        <v>425</v>
      </c>
      <c r="F216" s="46" t="s">
        <v>426</v>
      </c>
    </row>
    <row r="217" ht="15.75" customHeight="1">
      <c r="A217" s="46">
        <v>1224.9</v>
      </c>
      <c r="B217" s="53">
        <v>1249.9</v>
      </c>
      <c r="C217" s="46" t="s">
        <v>39</v>
      </c>
      <c r="D217" s="46" t="s">
        <v>45</v>
      </c>
      <c r="E217" s="55" t="s">
        <v>427</v>
      </c>
      <c r="F217" s="46" t="s">
        <v>428</v>
      </c>
    </row>
    <row r="218" ht="15.75" customHeight="1">
      <c r="A218" s="53">
        <v>1255.9</v>
      </c>
      <c r="B218" s="53">
        <v>1278.9</v>
      </c>
      <c r="C218" s="46" t="s">
        <v>45</v>
      </c>
      <c r="D218" s="46" t="s">
        <v>51</v>
      </c>
      <c r="E218" s="55" t="s">
        <v>429</v>
      </c>
      <c r="F218" s="46" t="s">
        <v>430</v>
      </c>
    </row>
    <row r="219" ht="15.75" customHeight="1">
      <c r="A219" s="53">
        <v>1319.9</v>
      </c>
      <c r="B219" s="53">
        <v>1363.9</v>
      </c>
      <c r="C219" s="46" t="s">
        <v>431</v>
      </c>
      <c r="D219" s="46" t="s">
        <v>74</v>
      </c>
      <c r="E219" s="46" t="s">
        <v>432</v>
      </c>
      <c r="F219" s="46" t="s">
        <v>433</v>
      </c>
    </row>
    <row r="220" ht="15.75" customHeight="1">
      <c r="A220" s="53">
        <v>1406.9</v>
      </c>
      <c r="B220" s="53">
        <v>1474.9</v>
      </c>
      <c r="C220" s="46" t="s">
        <v>434</v>
      </c>
      <c r="D220" s="46" t="s">
        <v>402</v>
      </c>
      <c r="E220" s="53" t="s">
        <v>435</v>
      </c>
      <c r="F220" s="46" t="s">
        <v>404</v>
      </c>
    </row>
    <row r="221" ht="15.75" customHeight="1">
      <c r="A221" s="53">
        <v>1441.9</v>
      </c>
      <c r="B221" s="53">
        <v>1446.9</v>
      </c>
      <c r="C221" s="46" t="s">
        <v>68</v>
      </c>
      <c r="D221" s="46" t="s">
        <v>51</v>
      </c>
      <c r="E221" s="46" t="s">
        <v>436</v>
      </c>
      <c r="F221" s="46" t="s">
        <v>408</v>
      </c>
    </row>
    <row r="222" ht="15.75" customHeight="1">
      <c r="A222" s="53">
        <v>1494.9</v>
      </c>
      <c r="B222" s="53">
        <v>1536.9</v>
      </c>
      <c r="C222" s="46" t="s">
        <v>68</v>
      </c>
      <c r="D222" s="46" t="s">
        <v>60</v>
      </c>
      <c r="E222" s="46" t="s">
        <v>437</v>
      </c>
      <c r="F222" s="46" t="s">
        <v>438</v>
      </c>
    </row>
    <row r="223" ht="15.75" customHeight="1">
      <c r="A223" s="53">
        <v>1697.9</v>
      </c>
      <c r="B223" s="53">
        <v>1836.9</v>
      </c>
      <c r="C223" s="46" t="s">
        <v>439</v>
      </c>
      <c r="D223" s="46" t="s">
        <v>402</v>
      </c>
      <c r="E223" s="55" t="s">
        <v>440</v>
      </c>
      <c r="F223" s="46" t="s">
        <v>404</v>
      </c>
    </row>
    <row r="224" ht="15.75" customHeight="1">
      <c r="A224" s="53">
        <v>1818.9</v>
      </c>
      <c r="B224" s="53">
        <v>1836.9</v>
      </c>
      <c r="C224" s="46" t="s">
        <v>439</v>
      </c>
      <c r="D224" s="46" t="s">
        <v>402</v>
      </c>
      <c r="E224" s="52" t="s">
        <v>441</v>
      </c>
      <c r="F224" s="46" t="s">
        <v>404</v>
      </c>
    </row>
    <row r="225" ht="15.75" customHeight="1">
      <c r="A225" s="53">
        <v>1868.9</v>
      </c>
      <c r="B225" s="46">
        <v>1913.9</v>
      </c>
      <c r="C225" s="46" t="s">
        <v>39</v>
      </c>
      <c r="D225" s="46" t="s">
        <v>439</v>
      </c>
      <c r="E225" s="52" t="s">
        <v>442</v>
      </c>
      <c r="F225" s="46" t="s">
        <v>443</v>
      </c>
      <c r="G225" s="46" t="s">
        <v>444</v>
      </c>
    </row>
    <row r="226" ht="15.75" customHeight="1">
      <c r="A226" s="53">
        <v>2008.9</v>
      </c>
      <c r="B226" s="53">
        <v>2101.9</v>
      </c>
      <c r="C226" s="46" t="s">
        <v>39</v>
      </c>
      <c r="D226" s="46" t="s">
        <v>56</v>
      </c>
      <c r="E226" s="52" t="s">
        <v>445</v>
      </c>
      <c r="F226" s="46" t="s">
        <v>446</v>
      </c>
      <c r="G226" s="46" t="s">
        <v>447</v>
      </c>
    </row>
    <row r="227" ht="15.75" customHeight="1">
      <c r="A227" s="53">
        <v>2008.9</v>
      </c>
      <c r="B227" s="53">
        <v>2101.9</v>
      </c>
      <c r="C227" s="46" t="s">
        <v>39</v>
      </c>
      <c r="D227" s="46" t="s">
        <v>38</v>
      </c>
      <c r="E227" s="52" t="s">
        <v>448</v>
      </c>
      <c r="F227" s="46" t="s">
        <v>449</v>
      </c>
    </row>
    <row r="228" ht="15.75" customHeight="1">
      <c r="A228" s="53">
        <v>2008.9</v>
      </c>
      <c r="B228" s="53">
        <v>2101.9</v>
      </c>
      <c r="C228" s="46" t="s">
        <v>39</v>
      </c>
      <c r="D228" s="46" t="s">
        <v>51</v>
      </c>
      <c r="E228" s="56" t="s">
        <v>450</v>
      </c>
      <c r="F228" s="46" t="s">
        <v>451</v>
      </c>
    </row>
    <row r="229" ht="15.75" customHeight="1">
      <c r="A229" s="53">
        <v>2094.9</v>
      </c>
      <c r="B229" s="53">
        <v>2101.9</v>
      </c>
      <c r="C229" s="46" t="s">
        <v>56</v>
      </c>
      <c r="D229" s="46" t="s">
        <v>73</v>
      </c>
      <c r="E229" s="52" t="s">
        <v>452</v>
      </c>
      <c r="F229" s="46" t="s">
        <v>453</v>
      </c>
    </row>
    <row r="230" ht="15.75" customHeight="1">
      <c r="A230" s="53">
        <v>2104.9</v>
      </c>
      <c r="B230" s="53">
        <v>2143.9</v>
      </c>
      <c r="C230" s="46" t="s">
        <v>39</v>
      </c>
      <c r="D230" s="46" t="s">
        <v>51</v>
      </c>
      <c r="E230" s="52" t="s">
        <v>454</v>
      </c>
      <c r="F230" s="46" t="s">
        <v>451</v>
      </c>
      <c r="G230" s="35" t="s">
        <v>455</v>
      </c>
    </row>
    <row r="231" ht="15.75" customHeight="1">
      <c r="A231" s="53">
        <v>2160.9</v>
      </c>
      <c r="B231" s="53">
        <v>2183.9</v>
      </c>
      <c r="C231" s="46" t="s">
        <v>39</v>
      </c>
      <c r="D231" s="46" t="s">
        <v>456</v>
      </c>
      <c r="E231" s="55" t="s">
        <v>457</v>
      </c>
      <c r="F231" s="46" t="s">
        <v>458</v>
      </c>
      <c r="G231" s="46" t="s">
        <v>459</v>
      </c>
    </row>
    <row r="232" ht="15.75" customHeight="1">
      <c r="A232" s="53">
        <v>2149.9</v>
      </c>
      <c r="B232" s="53">
        <v>2157.9</v>
      </c>
      <c r="C232" s="46" t="s">
        <v>45</v>
      </c>
      <c r="D232" s="46" t="s">
        <v>73</v>
      </c>
      <c r="E232" s="52" t="s">
        <v>460</v>
      </c>
      <c r="F232" s="46" t="s">
        <v>461</v>
      </c>
    </row>
    <row r="233" ht="15.75" customHeight="1">
      <c r="A233" s="53">
        <v>2196.9</v>
      </c>
      <c r="B233" s="53">
        <v>2206.9</v>
      </c>
      <c r="C233" s="46" t="s">
        <v>39</v>
      </c>
      <c r="D233" s="46" t="s">
        <v>45</v>
      </c>
      <c r="E233" s="52" t="s">
        <v>462</v>
      </c>
      <c r="F233" s="46" t="s">
        <v>463</v>
      </c>
    </row>
    <row r="234" ht="15.75" customHeight="1">
      <c r="A234" s="53">
        <v>2181.9</v>
      </c>
      <c r="B234" s="53">
        <v>2215.9</v>
      </c>
      <c r="C234" s="46" t="s">
        <v>84</v>
      </c>
      <c r="D234" s="46" t="s">
        <v>226</v>
      </c>
      <c r="E234" s="52" t="s">
        <v>464</v>
      </c>
      <c r="F234" s="46" t="s">
        <v>465</v>
      </c>
    </row>
    <row r="235" ht="15.75" customHeight="1">
      <c r="A235" s="53">
        <v>2183.9</v>
      </c>
      <c r="B235" s="53">
        <v>2215.9</v>
      </c>
      <c r="C235" s="46" t="s">
        <v>51</v>
      </c>
      <c r="D235" s="46" t="s">
        <v>39</v>
      </c>
      <c r="E235" s="55" t="s">
        <v>466</v>
      </c>
      <c r="F235" s="46" t="s">
        <v>467</v>
      </c>
    </row>
    <row r="236" ht="15.75" customHeight="1">
      <c r="A236" s="53">
        <v>2183.9</v>
      </c>
      <c r="B236" s="53">
        <v>2215.9</v>
      </c>
      <c r="C236" s="46" t="s">
        <v>39</v>
      </c>
      <c r="D236" s="46" t="s">
        <v>402</v>
      </c>
      <c r="E236" s="52" t="s">
        <v>468</v>
      </c>
      <c r="F236" s="46" t="s">
        <v>469</v>
      </c>
      <c r="G236" s="46" t="s">
        <v>470</v>
      </c>
    </row>
    <row r="237" ht="15.75" customHeight="1">
      <c r="A237" s="53">
        <v>2217.9</v>
      </c>
      <c r="B237" s="53">
        <v>2221.9</v>
      </c>
      <c r="C237" s="46" t="s">
        <v>73</v>
      </c>
      <c r="D237" s="46" t="s">
        <v>60</v>
      </c>
      <c r="E237" s="55" t="s">
        <v>471</v>
      </c>
      <c r="F237" s="46" t="s">
        <v>472</v>
      </c>
    </row>
    <row r="238" ht="15.75" customHeight="1">
      <c r="A238" s="53">
        <v>2206.9</v>
      </c>
      <c r="B238" s="53">
        <v>2254.9</v>
      </c>
      <c r="C238" s="46" t="s">
        <v>473</v>
      </c>
      <c r="D238" s="46" t="s">
        <v>402</v>
      </c>
      <c r="E238" s="52" t="s">
        <v>474</v>
      </c>
      <c r="F238" s="46" t="s">
        <v>469</v>
      </c>
    </row>
    <row r="239" ht="15.75" customHeight="1">
      <c r="A239" s="53">
        <v>2291.9</v>
      </c>
      <c r="B239" s="53">
        <v>2337.9</v>
      </c>
      <c r="C239" s="46" t="s">
        <v>475</v>
      </c>
      <c r="D239" s="46" t="s">
        <v>476</v>
      </c>
      <c r="E239" s="52" t="s">
        <v>477</v>
      </c>
      <c r="F239" s="46" t="s">
        <v>478</v>
      </c>
    </row>
    <row r="240" ht="15.75" customHeight="1">
      <c r="A240" s="53">
        <v>2327.9</v>
      </c>
      <c r="B240" s="53">
        <v>2339.9</v>
      </c>
      <c r="C240" s="46" t="s">
        <v>39</v>
      </c>
      <c r="D240" s="46" t="s">
        <v>402</v>
      </c>
      <c r="E240" s="55" t="s">
        <v>479</v>
      </c>
      <c r="F240" s="46" t="s">
        <v>469</v>
      </c>
    </row>
    <row r="241" ht="15.75" customHeight="1">
      <c r="A241" s="53">
        <v>2327.9</v>
      </c>
      <c r="B241" s="53">
        <v>2337.9</v>
      </c>
      <c r="C241" s="46" t="s">
        <v>480</v>
      </c>
      <c r="D241" s="46" t="s">
        <v>402</v>
      </c>
      <c r="E241" s="55" t="s">
        <v>481</v>
      </c>
      <c r="F241" s="46" t="s">
        <v>469</v>
      </c>
    </row>
    <row r="242" ht="15.75" customHeight="1">
      <c r="A242" s="46">
        <v>2344.9</v>
      </c>
      <c r="B242" s="46">
        <v>2364.9</v>
      </c>
      <c r="C242" s="46" t="s">
        <v>51</v>
      </c>
      <c r="D242" s="46" t="s">
        <v>226</v>
      </c>
      <c r="E242" s="52" t="s">
        <v>482</v>
      </c>
      <c r="F242" s="46" t="s">
        <v>483</v>
      </c>
    </row>
    <row r="243" ht="15.75" customHeight="1">
      <c r="A243" s="46">
        <v>2409.9</v>
      </c>
      <c r="B243" s="46">
        <v>2411.9</v>
      </c>
      <c r="C243" s="46" t="s">
        <v>226</v>
      </c>
      <c r="D243" s="46" t="s">
        <v>56</v>
      </c>
      <c r="E243" s="52" t="s">
        <v>484</v>
      </c>
      <c r="F243" s="46" t="s">
        <v>485</v>
      </c>
    </row>
    <row r="244" ht="15.75" customHeight="1">
      <c r="A244" s="46">
        <v>2429.9</v>
      </c>
      <c r="B244" s="46">
        <v>2447.9</v>
      </c>
      <c r="C244" s="46" t="s">
        <v>56</v>
      </c>
      <c r="D244" s="46" t="s">
        <v>45</v>
      </c>
      <c r="E244" s="52" t="s">
        <v>486</v>
      </c>
      <c r="F244" s="46" t="s">
        <v>487</v>
      </c>
    </row>
    <row r="245" ht="15.75" customHeight="1">
      <c r="A245" s="46">
        <v>2432.9</v>
      </c>
      <c r="B245" s="46">
        <v>2497.9</v>
      </c>
      <c r="C245" s="46" t="s">
        <v>45</v>
      </c>
      <c r="D245" s="46" t="s">
        <v>39</v>
      </c>
      <c r="E245" s="52" t="s">
        <v>488</v>
      </c>
      <c r="F245" s="46" t="s">
        <v>489</v>
      </c>
    </row>
    <row r="246" ht="15.75" customHeight="1">
      <c r="A246" s="46">
        <v>2521.9</v>
      </c>
      <c r="B246" s="46">
        <v>2561.9</v>
      </c>
      <c r="C246" s="46" t="s">
        <v>39</v>
      </c>
      <c r="D246" s="46" t="s">
        <v>60</v>
      </c>
      <c r="E246" s="52" t="s">
        <v>490</v>
      </c>
      <c r="F246" s="46" t="s">
        <v>491</v>
      </c>
    </row>
    <row r="247" ht="15.75" customHeight="1">
      <c r="A247" s="46">
        <v>2567.9</v>
      </c>
      <c r="B247" s="46">
        <v>2575.9</v>
      </c>
      <c r="C247" s="46" t="s">
        <v>492</v>
      </c>
      <c r="D247" s="46" t="s">
        <v>226</v>
      </c>
      <c r="E247" s="52" t="s">
        <v>493</v>
      </c>
      <c r="F247" s="46" t="s">
        <v>494</v>
      </c>
    </row>
    <row r="248" ht="15.75" customHeight="1">
      <c r="A248" s="46">
        <v>2587.9</v>
      </c>
      <c r="B248" s="46">
        <v>2599.9</v>
      </c>
      <c r="C248" s="46" t="s">
        <v>51</v>
      </c>
      <c r="D248" s="46" t="s">
        <v>45</v>
      </c>
      <c r="E248" s="52" t="s">
        <v>495</v>
      </c>
      <c r="F248" s="46" t="s">
        <v>496</v>
      </c>
    </row>
    <row r="249" ht="15.75" customHeight="1">
      <c r="A249" s="46">
        <v>2660.9</v>
      </c>
      <c r="B249" s="46">
        <v>2684.9</v>
      </c>
      <c r="C249" s="46" t="s">
        <v>68</v>
      </c>
      <c r="D249" s="46" t="s">
        <v>39</v>
      </c>
      <c r="E249" s="52" t="s">
        <v>497</v>
      </c>
      <c r="F249" s="46" t="s">
        <v>498</v>
      </c>
    </row>
    <row r="250" ht="15.75" customHeight="1">
      <c r="A250" s="46">
        <v>2751.9</v>
      </c>
      <c r="B250" s="46">
        <v>2762.9</v>
      </c>
      <c r="C250" s="46" t="s">
        <v>226</v>
      </c>
      <c r="D250" s="46" t="s">
        <v>39</v>
      </c>
      <c r="E250" s="52" t="s">
        <v>499</v>
      </c>
      <c r="F250" s="46" t="s">
        <v>41</v>
      </c>
    </row>
    <row r="251" ht="15.75" customHeight="1"/>
    <row r="252" ht="15.75" customHeight="1">
      <c r="A252" s="57" t="s">
        <v>29</v>
      </c>
      <c r="B252" s="58" t="s">
        <v>500</v>
      </c>
      <c r="C252" s="59"/>
      <c r="D252" s="59"/>
      <c r="E252" s="59"/>
      <c r="F252" s="59"/>
    </row>
    <row r="253" ht="15.75" customHeight="1">
      <c r="A253" s="60" t="s">
        <v>18</v>
      </c>
      <c r="B253" s="61">
        <v>2015.0</v>
      </c>
      <c r="C253" s="62"/>
      <c r="D253" s="62"/>
      <c r="E253" s="62"/>
      <c r="F253" s="62"/>
    </row>
    <row r="254" ht="15.75" customHeight="1">
      <c r="A254" s="63"/>
      <c r="B254" s="63"/>
      <c r="C254" s="63"/>
      <c r="D254" s="63"/>
      <c r="E254" s="63"/>
      <c r="F254" s="63"/>
    </row>
    <row r="255" ht="15.75" customHeight="1">
      <c r="A255" s="64" t="s">
        <v>3</v>
      </c>
      <c r="B255" s="64" t="s">
        <v>4</v>
      </c>
      <c r="C255" s="64" t="s">
        <v>5</v>
      </c>
      <c r="D255" s="64" t="s">
        <v>6</v>
      </c>
      <c r="E255" s="64" t="s">
        <v>7</v>
      </c>
      <c r="F255" s="64" t="s">
        <v>8</v>
      </c>
    </row>
    <row r="256" ht="15.75" customHeight="1">
      <c r="A256" s="40">
        <v>180.44</v>
      </c>
      <c r="B256" s="40">
        <v>215.92</v>
      </c>
      <c r="C256" s="40" t="s">
        <v>147</v>
      </c>
      <c r="D256" s="40" t="s">
        <v>39</v>
      </c>
      <c r="E256" s="40" t="s">
        <v>501</v>
      </c>
      <c r="F256" s="40" t="s">
        <v>502</v>
      </c>
      <c r="G256" s="46" t="s">
        <v>394</v>
      </c>
    </row>
    <row r="257" ht="15.75" customHeight="1">
      <c r="A257" s="65"/>
      <c r="B257" s="65"/>
      <c r="C257" s="65"/>
      <c r="D257" s="65"/>
      <c r="E257" s="65"/>
      <c r="F257" s="65"/>
    </row>
    <row r="258" ht="15.75" customHeight="1">
      <c r="A258" s="66">
        <v>274.36</v>
      </c>
      <c r="B258" s="66">
        <v>336.44</v>
      </c>
      <c r="C258" s="40" t="s">
        <v>147</v>
      </c>
      <c r="D258" s="40" t="s">
        <v>159</v>
      </c>
      <c r="E258" s="67" t="s">
        <v>503</v>
      </c>
      <c r="F258" s="40" t="s">
        <v>504</v>
      </c>
    </row>
    <row r="259" ht="15.75" customHeight="1">
      <c r="A259" s="65"/>
      <c r="B259" s="65"/>
      <c r="C259" s="65"/>
      <c r="D259" s="65"/>
      <c r="E259" s="65"/>
      <c r="F259" s="65"/>
    </row>
    <row r="260" ht="15.75" customHeight="1">
      <c r="A260" s="66">
        <v>471.84</v>
      </c>
      <c r="B260" s="66">
        <v>492.84</v>
      </c>
      <c r="C260" s="40" t="s">
        <v>182</v>
      </c>
      <c r="D260" s="40" t="s">
        <v>140</v>
      </c>
      <c r="E260" s="68" t="s">
        <v>505</v>
      </c>
      <c r="F260" s="40" t="s">
        <v>506</v>
      </c>
    </row>
    <row r="261" ht="15.75" customHeight="1">
      <c r="A261" s="66">
        <v>551.84</v>
      </c>
      <c r="B261" s="66">
        <v>589.84</v>
      </c>
      <c r="C261" s="40" t="s">
        <v>507</v>
      </c>
      <c r="D261" s="40" t="s">
        <v>191</v>
      </c>
      <c r="E261" s="40" t="s">
        <v>508</v>
      </c>
      <c r="F261" s="40" t="s">
        <v>509</v>
      </c>
    </row>
    <row r="262" ht="15.75" customHeight="1">
      <c r="A262" s="66">
        <v>607.84</v>
      </c>
      <c r="B262" s="66">
        <v>643.84</v>
      </c>
      <c r="C262" s="40" t="s">
        <v>39</v>
      </c>
      <c r="D262" s="40" t="s">
        <v>307</v>
      </c>
      <c r="E262" s="40" t="s">
        <v>510</v>
      </c>
      <c r="F262" s="40" t="s">
        <v>511</v>
      </c>
    </row>
    <row r="263" ht="15.75" customHeight="1">
      <c r="A263" s="40">
        <v>646.84</v>
      </c>
      <c r="B263" s="40">
        <v>683.84</v>
      </c>
      <c r="C263" s="40" t="s">
        <v>39</v>
      </c>
      <c r="D263" s="40" t="s">
        <v>512</v>
      </c>
      <c r="E263" s="68" t="s">
        <v>513</v>
      </c>
      <c r="F263" s="40" t="s">
        <v>514</v>
      </c>
    </row>
    <row r="264" ht="15.75" customHeight="1">
      <c r="A264" s="66">
        <v>685.84</v>
      </c>
      <c r="B264" s="66">
        <v>698.84</v>
      </c>
      <c r="C264" s="40" t="s">
        <v>39</v>
      </c>
      <c r="D264" s="40" t="s">
        <v>147</v>
      </c>
      <c r="E264" s="68" t="s">
        <v>515</v>
      </c>
      <c r="F264" s="40" t="s">
        <v>516</v>
      </c>
    </row>
    <row r="265" ht="15.75" customHeight="1">
      <c r="A265" s="66">
        <v>699.84</v>
      </c>
      <c r="B265" s="66">
        <v>704.84</v>
      </c>
      <c r="C265" s="40" t="s">
        <v>159</v>
      </c>
      <c r="D265" s="40" t="s">
        <v>147</v>
      </c>
      <c r="E265" s="66" t="s">
        <v>517</v>
      </c>
      <c r="F265" s="40" t="s">
        <v>518</v>
      </c>
    </row>
    <row r="266" ht="15.75" customHeight="1">
      <c r="A266" s="66">
        <v>704.84</v>
      </c>
      <c r="B266" s="66">
        <v>710.84</v>
      </c>
      <c r="C266" s="40" t="s">
        <v>152</v>
      </c>
      <c r="D266" s="40" t="s">
        <v>519</v>
      </c>
      <c r="E266" s="68" t="s">
        <v>520</v>
      </c>
      <c r="F266" s="40" t="s">
        <v>521</v>
      </c>
    </row>
    <row r="267" ht="15.75" customHeight="1">
      <c r="A267" s="66">
        <v>757.84</v>
      </c>
      <c r="B267" s="66">
        <v>775.84</v>
      </c>
      <c r="C267" s="40" t="s">
        <v>147</v>
      </c>
      <c r="D267" s="40" t="s">
        <v>340</v>
      </c>
      <c r="E267" s="68" t="s">
        <v>522</v>
      </c>
      <c r="F267" s="40" t="s">
        <v>523</v>
      </c>
    </row>
    <row r="268" ht="15.75" customHeight="1">
      <c r="A268" s="66">
        <v>775.84</v>
      </c>
      <c r="B268" s="66">
        <v>787.84</v>
      </c>
      <c r="C268" s="40" t="s">
        <v>182</v>
      </c>
      <c r="D268" s="40" t="s">
        <v>147</v>
      </c>
      <c r="E268" s="68" t="s">
        <v>524</v>
      </c>
      <c r="F268" s="40" t="s">
        <v>525</v>
      </c>
    </row>
    <row r="269" ht="15.75" customHeight="1">
      <c r="A269" s="66">
        <v>799.84</v>
      </c>
      <c r="B269" s="66">
        <v>817.84</v>
      </c>
      <c r="C269" s="66" t="s">
        <v>343</v>
      </c>
      <c r="D269" s="40" t="s">
        <v>147</v>
      </c>
      <c r="E269" s="68" t="s">
        <v>526</v>
      </c>
      <c r="F269" s="40" t="s">
        <v>527</v>
      </c>
    </row>
    <row r="270" ht="15.75" customHeight="1">
      <c r="A270" s="66">
        <v>853.84</v>
      </c>
      <c r="B270" s="66">
        <v>861.84</v>
      </c>
      <c r="C270" s="40" t="s">
        <v>137</v>
      </c>
      <c r="D270" s="40" t="s">
        <v>140</v>
      </c>
      <c r="E270" s="68" t="s">
        <v>528</v>
      </c>
      <c r="F270" s="40" t="s">
        <v>529</v>
      </c>
    </row>
    <row r="271" ht="15.75" customHeight="1">
      <c r="A271" s="66">
        <v>1029.84</v>
      </c>
      <c r="B271" s="66">
        <v>1057.84</v>
      </c>
      <c r="C271" s="40" t="s">
        <v>530</v>
      </c>
      <c r="D271" s="40" t="s">
        <v>530</v>
      </c>
      <c r="E271" s="66" t="s">
        <v>531</v>
      </c>
      <c r="F271" s="40" t="s">
        <v>532</v>
      </c>
    </row>
    <row r="272" ht="15.75" customHeight="1">
      <c r="A272" s="66">
        <v>1191.84</v>
      </c>
      <c r="B272" s="66">
        <v>1196.84</v>
      </c>
      <c r="C272" s="40" t="s">
        <v>39</v>
      </c>
      <c r="D272" s="40" t="s">
        <v>402</v>
      </c>
      <c r="E272" s="40" t="s">
        <v>533</v>
      </c>
      <c r="F272" s="69" t="s">
        <v>534</v>
      </c>
    </row>
    <row r="273" ht="15.75" customHeight="1">
      <c r="A273" s="66">
        <v>1229.84</v>
      </c>
      <c r="B273" s="66">
        <v>1306.84</v>
      </c>
      <c r="C273" s="40" t="s">
        <v>147</v>
      </c>
      <c r="D273" s="40" t="s">
        <v>535</v>
      </c>
      <c r="E273" s="68" t="s">
        <v>536</v>
      </c>
      <c r="F273" s="40" t="s">
        <v>537</v>
      </c>
    </row>
    <row r="274" ht="15.75" customHeight="1">
      <c r="A274" s="66">
        <v>1307.84</v>
      </c>
      <c r="B274" s="66">
        <v>1356.84</v>
      </c>
      <c r="C274" s="40" t="s">
        <v>340</v>
      </c>
      <c r="D274" s="68" t="s">
        <v>538</v>
      </c>
      <c r="E274" s="40" t="s">
        <v>539</v>
      </c>
      <c r="F274" s="40" t="s">
        <v>540</v>
      </c>
      <c r="H274" s="35"/>
    </row>
    <row r="275" ht="15.75" customHeight="1">
      <c r="A275" s="66">
        <v>1375.84</v>
      </c>
      <c r="B275" s="66">
        <v>1403.84</v>
      </c>
      <c r="C275" s="40" t="s">
        <v>137</v>
      </c>
      <c r="D275" s="40" t="s">
        <v>141</v>
      </c>
      <c r="E275" s="68" t="s">
        <v>541</v>
      </c>
      <c r="F275" s="40" t="s">
        <v>542</v>
      </c>
    </row>
    <row r="276" ht="15.75" customHeight="1">
      <c r="A276" s="66">
        <v>1403.84</v>
      </c>
      <c r="B276" s="66">
        <v>1433.84</v>
      </c>
      <c r="C276" s="40" t="s">
        <v>140</v>
      </c>
      <c r="D276" s="40" t="s">
        <v>182</v>
      </c>
      <c r="E276" s="68" t="s">
        <v>543</v>
      </c>
      <c r="F276" s="40" t="s">
        <v>544</v>
      </c>
    </row>
    <row r="277" ht="15.75" customHeight="1">
      <c r="A277" s="40">
        <v>1504.84</v>
      </c>
      <c r="B277" s="66">
        <v>1546.84</v>
      </c>
      <c r="C277" s="40" t="s">
        <v>39</v>
      </c>
      <c r="D277" s="40" t="s">
        <v>147</v>
      </c>
      <c r="E277" s="68" t="s">
        <v>545</v>
      </c>
      <c r="F277" s="40" t="s">
        <v>516</v>
      </c>
    </row>
    <row r="278" ht="15.75" customHeight="1">
      <c r="A278" s="66">
        <v>1563.84</v>
      </c>
      <c r="B278" s="66">
        <v>1568.84</v>
      </c>
      <c r="C278" s="40" t="s">
        <v>39</v>
      </c>
      <c r="D278" s="40" t="s">
        <v>546</v>
      </c>
      <c r="E278" s="68" t="s">
        <v>547</v>
      </c>
      <c r="F278" s="40" t="s">
        <v>548</v>
      </c>
    </row>
    <row r="279" ht="15.75" customHeight="1">
      <c r="A279" s="66">
        <v>1581.84</v>
      </c>
      <c r="B279" s="66">
        <v>1610.84</v>
      </c>
      <c r="C279" s="40" t="s">
        <v>191</v>
      </c>
      <c r="D279" s="40" t="s">
        <v>147</v>
      </c>
      <c r="E279" s="40" t="s">
        <v>549</v>
      </c>
      <c r="F279" s="40" t="s">
        <v>550</v>
      </c>
    </row>
    <row r="280" ht="15.75" customHeight="1">
      <c r="A280" s="66">
        <v>1617.84</v>
      </c>
      <c r="B280" s="66">
        <v>1661.84</v>
      </c>
      <c r="C280" s="40" t="s">
        <v>39</v>
      </c>
      <c r="D280" s="40" t="s">
        <v>551</v>
      </c>
      <c r="E280" s="40" t="s">
        <v>552</v>
      </c>
      <c r="F280" s="40" t="s">
        <v>548</v>
      </c>
    </row>
    <row r="281" ht="15.75" customHeight="1">
      <c r="A281" s="66">
        <v>1617.84</v>
      </c>
      <c r="B281" s="66">
        <v>1661.84</v>
      </c>
      <c r="C281" s="40" t="s">
        <v>39</v>
      </c>
      <c r="D281" s="40" t="s">
        <v>553</v>
      </c>
      <c r="E281" s="40" t="s">
        <v>554</v>
      </c>
      <c r="F281" s="40" t="s">
        <v>516</v>
      </c>
    </row>
    <row r="282" ht="15.75" customHeight="1">
      <c r="A282" s="66">
        <v>1682.84</v>
      </c>
      <c r="B282" s="66">
        <v>1701.84</v>
      </c>
      <c r="C282" s="40" t="s">
        <v>182</v>
      </c>
      <c r="D282" s="40" t="s">
        <v>140</v>
      </c>
      <c r="E282" s="68" t="s">
        <v>555</v>
      </c>
      <c r="F282" s="40" t="s">
        <v>556</v>
      </c>
    </row>
    <row r="283" ht="15.75" customHeight="1">
      <c r="A283" s="70">
        <v>1771.84</v>
      </c>
      <c r="B283" s="70">
        <v>1813.84</v>
      </c>
      <c r="C283" s="71" t="s">
        <v>159</v>
      </c>
      <c r="D283" s="71" t="s">
        <v>182</v>
      </c>
      <c r="E283" s="71" t="s">
        <v>557</v>
      </c>
      <c r="F283" s="71" t="s">
        <v>558</v>
      </c>
    </row>
    <row r="284" ht="15.75" customHeight="1">
      <c r="A284" s="70">
        <v>1771.84</v>
      </c>
      <c r="B284" s="70">
        <v>1813.84</v>
      </c>
      <c r="C284" s="71" t="s">
        <v>182</v>
      </c>
      <c r="D284" s="71" t="s">
        <v>559</v>
      </c>
      <c r="E284" s="71" t="s">
        <v>560</v>
      </c>
      <c r="F284" s="71" t="s">
        <v>561</v>
      </c>
    </row>
    <row r="285" ht="15.75" customHeight="1">
      <c r="A285" s="70">
        <v>1821.84</v>
      </c>
      <c r="B285" s="70">
        <v>1824.84</v>
      </c>
      <c r="C285" s="71" t="s">
        <v>562</v>
      </c>
      <c r="D285" s="71" t="s">
        <v>182</v>
      </c>
      <c r="E285" s="71" t="s">
        <v>563</v>
      </c>
      <c r="F285" s="71" t="s">
        <v>564</v>
      </c>
    </row>
    <row r="286" ht="15.75" customHeight="1">
      <c r="A286" s="66">
        <v>1866.84</v>
      </c>
      <c r="B286" s="66">
        <v>1905.84</v>
      </c>
      <c r="C286" s="40" t="s">
        <v>565</v>
      </c>
      <c r="D286" s="40" t="s">
        <v>402</v>
      </c>
      <c r="E286" s="40" t="s">
        <v>566</v>
      </c>
      <c r="F286" s="40" t="s">
        <v>567</v>
      </c>
    </row>
    <row r="287" ht="15.75" customHeight="1">
      <c r="A287" s="66">
        <v>1927.84</v>
      </c>
      <c r="B287" s="66">
        <v>1963.84</v>
      </c>
      <c r="C287" s="40" t="s">
        <v>39</v>
      </c>
      <c r="D287" s="40" t="s">
        <v>568</v>
      </c>
      <c r="E287" s="40" t="s">
        <v>569</v>
      </c>
      <c r="F287" s="40" t="s">
        <v>570</v>
      </c>
    </row>
    <row r="288" ht="15.75" customHeight="1">
      <c r="A288" s="66">
        <v>2147.84</v>
      </c>
      <c r="B288" s="66">
        <v>2197.84</v>
      </c>
      <c r="C288" s="40" t="s">
        <v>39</v>
      </c>
      <c r="D288" s="40" t="s">
        <v>571</v>
      </c>
      <c r="E288" s="68" t="s">
        <v>572</v>
      </c>
      <c r="F288" s="40" t="s">
        <v>573</v>
      </c>
    </row>
    <row r="289" ht="15.75" customHeight="1">
      <c r="A289" s="66">
        <v>2197.84</v>
      </c>
      <c r="B289" s="66">
        <v>2255.84</v>
      </c>
      <c r="C289" s="40" t="s">
        <v>574</v>
      </c>
      <c r="D289" s="40" t="s">
        <v>140</v>
      </c>
      <c r="E289" s="68" t="s">
        <v>575</v>
      </c>
      <c r="F289" s="40" t="s">
        <v>576</v>
      </c>
    </row>
    <row r="290" ht="15.75" customHeight="1">
      <c r="A290" s="66">
        <v>2426.84</v>
      </c>
      <c r="B290" s="66">
        <v>2493.84</v>
      </c>
      <c r="C290" s="40" t="s">
        <v>39</v>
      </c>
      <c r="D290" s="40" t="s">
        <v>402</v>
      </c>
      <c r="E290" s="68" t="s">
        <v>577</v>
      </c>
      <c r="F290" s="40" t="s">
        <v>578</v>
      </c>
    </row>
    <row r="291" ht="15.75" customHeight="1">
      <c r="A291" s="66">
        <v>2455.84</v>
      </c>
      <c r="B291" s="66">
        <v>2493.84</v>
      </c>
      <c r="C291" s="40" t="s">
        <v>159</v>
      </c>
      <c r="D291" s="40" t="s">
        <v>137</v>
      </c>
      <c r="E291" s="68" t="s">
        <v>579</v>
      </c>
      <c r="F291" s="68" t="s">
        <v>580</v>
      </c>
    </row>
    <row r="292" ht="15.75" customHeight="1">
      <c r="A292" s="66">
        <v>2447.84</v>
      </c>
      <c r="B292" s="66">
        <v>2452.84</v>
      </c>
      <c r="C292" s="40" t="s">
        <v>581</v>
      </c>
      <c r="D292" s="40" t="s">
        <v>147</v>
      </c>
      <c r="E292" s="68" t="s">
        <v>582</v>
      </c>
      <c r="F292" s="68" t="s">
        <v>516</v>
      </c>
    </row>
    <row r="293" ht="15.75" customHeight="1">
      <c r="A293" s="66">
        <v>2551.84</v>
      </c>
      <c r="B293" s="66"/>
      <c r="C293" s="40" t="s">
        <v>39</v>
      </c>
      <c r="D293" s="40" t="s">
        <v>583</v>
      </c>
      <c r="E293" s="68" t="s">
        <v>584</v>
      </c>
      <c r="F293" s="40" t="s">
        <v>585</v>
      </c>
    </row>
    <row r="294" ht="15.75" customHeight="1">
      <c r="A294" s="66">
        <v>2566.84</v>
      </c>
      <c r="B294" s="66">
        <v>2583.84</v>
      </c>
      <c r="C294" s="40" t="s">
        <v>147</v>
      </c>
      <c r="D294" s="40" t="s">
        <v>191</v>
      </c>
      <c r="E294" s="40" t="s">
        <v>586</v>
      </c>
      <c r="F294" s="40" t="s">
        <v>587</v>
      </c>
    </row>
    <row r="295" ht="15.75" customHeight="1">
      <c r="A295" s="66">
        <v>2574.84</v>
      </c>
      <c r="B295" s="66">
        <v>2603.84</v>
      </c>
      <c r="C295" s="40" t="s">
        <v>147</v>
      </c>
      <c r="D295" s="40" t="s">
        <v>340</v>
      </c>
      <c r="E295" s="40" t="s">
        <v>588</v>
      </c>
      <c r="F295" s="40" t="s">
        <v>589</v>
      </c>
    </row>
    <row r="296" ht="15.75" customHeight="1">
      <c r="A296" s="66">
        <v>2574.84</v>
      </c>
      <c r="B296" s="66">
        <v>2603.84</v>
      </c>
      <c r="C296" s="40" t="s">
        <v>39</v>
      </c>
      <c r="D296" s="40" t="s">
        <v>590</v>
      </c>
      <c r="E296" s="40" t="s">
        <v>591</v>
      </c>
      <c r="F296" s="40" t="s">
        <v>592</v>
      </c>
    </row>
    <row r="297" ht="15.75" customHeight="1">
      <c r="A297" s="66">
        <v>2551.84</v>
      </c>
      <c r="B297" s="66">
        <v>2603.84</v>
      </c>
      <c r="C297" s="40" t="s">
        <v>593</v>
      </c>
      <c r="D297" s="65"/>
      <c r="E297" s="40" t="s">
        <v>594</v>
      </c>
      <c r="F297" s="40" t="s">
        <v>595</v>
      </c>
    </row>
    <row r="298" ht="15.75" customHeight="1">
      <c r="A298" s="66">
        <v>2628.84</v>
      </c>
      <c r="B298" s="66">
        <v>2641.84</v>
      </c>
      <c r="C298" s="66" t="s">
        <v>343</v>
      </c>
      <c r="D298" s="40" t="s">
        <v>147</v>
      </c>
      <c r="E298" s="40" t="s">
        <v>596</v>
      </c>
      <c r="F298" s="40" t="s">
        <v>527</v>
      </c>
    </row>
    <row r="299" ht="15.75" customHeight="1">
      <c r="A299" s="66">
        <v>2713.84</v>
      </c>
      <c r="B299" s="66">
        <v>2760.84</v>
      </c>
      <c r="C299" s="40" t="s">
        <v>581</v>
      </c>
      <c r="D299" s="40" t="s">
        <v>402</v>
      </c>
      <c r="E299" s="68" t="s">
        <v>597</v>
      </c>
      <c r="F299" s="40" t="s">
        <v>595</v>
      </c>
    </row>
    <row r="300" ht="15.75" customHeight="1">
      <c r="A300" s="65"/>
      <c r="B300" s="65"/>
      <c r="C300" s="65"/>
      <c r="D300" s="65"/>
      <c r="E300" s="65"/>
      <c r="F300" s="65"/>
    </row>
    <row r="301" ht="15.75" customHeight="1">
      <c r="A301" s="57" t="s">
        <v>29</v>
      </c>
      <c r="B301" s="58" t="s">
        <v>598</v>
      </c>
      <c r="C301" s="59"/>
      <c r="D301" s="59"/>
      <c r="E301" s="59"/>
      <c r="F301" s="59"/>
    </row>
    <row r="302" ht="15.75" customHeight="1">
      <c r="A302" s="60" t="s">
        <v>18</v>
      </c>
      <c r="B302" s="61">
        <v>2015.0</v>
      </c>
      <c r="C302" s="62"/>
      <c r="D302" s="62"/>
      <c r="E302" s="62"/>
      <c r="F302" s="62"/>
    </row>
    <row r="303" ht="15.75" customHeight="1">
      <c r="A303" s="63"/>
      <c r="B303" s="63"/>
      <c r="C303" s="63"/>
      <c r="D303" s="63"/>
      <c r="E303" s="63"/>
      <c r="F303" s="63"/>
    </row>
    <row r="304" ht="15.75" customHeight="1">
      <c r="A304" s="64" t="s">
        <v>3</v>
      </c>
      <c r="B304" s="64" t="s">
        <v>4</v>
      </c>
      <c r="C304" s="64" t="s">
        <v>5</v>
      </c>
      <c r="D304" s="64" t="s">
        <v>6</v>
      </c>
      <c r="E304" s="64" t="s">
        <v>7</v>
      </c>
      <c r="F304" s="64" t="s">
        <v>8</v>
      </c>
    </row>
    <row r="305" ht="15.75" customHeight="1">
      <c r="A305" s="40">
        <v>163.68</v>
      </c>
      <c r="B305" s="40">
        <v>195.44</v>
      </c>
      <c r="C305" s="40" t="s">
        <v>226</v>
      </c>
      <c r="D305" s="40" t="s">
        <v>38</v>
      </c>
      <c r="E305" s="37" t="s">
        <v>599</v>
      </c>
      <c r="F305" s="40" t="s">
        <v>293</v>
      </c>
    </row>
    <row r="306" ht="15.75" customHeight="1">
      <c r="A306" s="40">
        <v>239.2</v>
      </c>
      <c r="B306" s="40">
        <v>249.68</v>
      </c>
      <c r="C306" s="40" t="s">
        <v>51</v>
      </c>
      <c r="D306" s="40" t="s">
        <v>39</v>
      </c>
      <c r="E306" s="37" t="s">
        <v>600</v>
      </c>
      <c r="F306" s="40" t="s">
        <v>601</v>
      </c>
    </row>
    <row r="307" ht="15.75" customHeight="1">
      <c r="A307" s="40">
        <v>249.68</v>
      </c>
      <c r="B307" s="40">
        <v>254.92</v>
      </c>
      <c r="C307" s="40" t="s">
        <v>226</v>
      </c>
      <c r="D307" s="40" t="s">
        <v>51</v>
      </c>
      <c r="E307" s="37" t="s">
        <v>602</v>
      </c>
      <c r="F307" s="40" t="s">
        <v>603</v>
      </c>
    </row>
    <row r="308" ht="15.75" customHeight="1">
      <c r="A308" s="72">
        <v>329.98</v>
      </c>
      <c r="B308" s="72">
        <v>374.86</v>
      </c>
      <c r="C308" s="40" t="s">
        <v>56</v>
      </c>
      <c r="D308" s="40" t="s">
        <v>39</v>
      </c>
      <c r="E308" s="37" t="s">
        <v>604</v>
      </c>
      <c r="F308" s="40" t="s">
        <v>605</v>
      </c>
    </row>
    <row r="309" ht="15.75" customHeight="1">
      <c r="A309" s="40">
        <v>374.86</v>
      </c>
      <c r="B309" s="40">
        <v>429.34</v>
      </c>
      <c r="C309" s="40" t="s">
        <v>51</v>
      </c>
      <c r="D309" s="40" t="s">
        <v>56</v>
      </c>
      <c r="E309" s="37" t="s">
        <v>606</v>
      </c>
      <c r="F309" s="40" t="s">
        <v>607</v>
      </c>
    </row>
    <row r="310" ht="15.75" customHeight="1">
      <c r="A310" s="40">
        <v>534.04</v>
      </c>
      <c r="B310" s="72">
        <v>616.36</v>
      </c>
      <c r="C310" s="40" t="s">
        <v>51</v>
      </c>
      <c r="D310" s="40" t="s">
        <v>39</v>
      </c>
      <c r="E310" s="37" t="s">
        <v>608</v>
      </c>
      <c r="F310" s="40" t="s">
        <v>601</v>
      </c>
    </row>
    <row r="311" ht="15.75" customHeight="1">
      <c r="A311" s="40">
        <v>640.96</v>
      </c>
      <c r="B311" s="40">
        <v>688.24</v>
      </c>
      <c r="C311" s="40" t="s">
        <v>51</v>
      </c>
      <c r="D311" s="40" t="s">
        <v>39</v>
      </c>
      <c r="E311" s="37" t="s">
        <v>609</v>
      </c>
      <c r="F311" s="40" t="s">
        <v>601</v>
      </c>
    </row>
    <row r="312" ht="15.75" customHeight="1">
      <c r="A312" s="40">
        <v>705.04</v>
      </c>
      <c r="B312" s="40">
        <v>736.08</v>
      </c>
      <c r="C312" s="40" t="s">
        <v>39</v>
      </c>
      <c r="D312" s="40" t="s">
        <v>51</v>
      </c>
      <c r="E312" s="37" t="s">
        <v>610</v>
      </c>
      <c r="F312" s="40" t="s">
        <v>611</v>
      </c>
    </row>
    <row r="313" ht="15.75" customHeight="1">
      <c r="A313" s="40">
        <v>815.28</v>
      </c>
      <c r="B313" s="40">
        <v>863.68</v>
      </c>
      <c r="C313" s="40" t="s">
        <v>84</v>
      </c>
      <c r="D313" s="40" t="s">
        <v>51</v>
      </c>
      <c r="E313" s="37" t="s">
        <v>612</v>
      </c>
      <c r="F313" s="40" t="s">
        <v>613</v>
      </c>
    </row>
    <row r="314" ht="15.75" customHeight="1">
      <c r="A314" s="40">
        <v>874.08</v>
      </c>
      <c r="B314" s="40">
        <v>926.0</v>
      </c>
      <c r="C314" s="37" t="s">
        <v>614</v>
      </c>
      <c r="D314" s="37" t="s">
        <v>614</v>
      </c>
      <c r="E314" s="37" t="s">
        <v>615</v>
      </c>
      <c r="F314" s="40" t="s">
        <v>616</v>
      </c>
    </row>
    <row r="315" ht="15.75" customHeight="1">
      <c r="A315" s="40">
        <v>1007.52</v>
      </c>
      <c r="B315" s="40">
        <v>1089.52</v>
      </c>
      <c r="C315" s="37" t="s">
        <v>39</v>
      </c>
      <c r="D315" s="37" t="s">
        <v>39</v>
      </c>
      <c r="E315" s="37" t="str">
        <f>UPPER("LAUNCHING THE RAFT, CHARLIE, PIERS, WILL, DAN, KYLE with Barney + Ross +Farmar with cameras, PHIL in the back and VIC watching. GROUP CHEERS")</f>
        <v>LAUNCHING THE RAFT, CHARLIE, PIERS, WILL, DAN, KYLE WITH BARNEY + ROSS +FARMAR WITH CAMERAS, PHIL IN THE BACK AND VIC WATCHING. GROUP CHEERS</v>
      </c>
      <c r="F315" s="40" t="s">
        <v>242</v>
      </c>
    </row>
    <row r="316" ht="15.75" customHeight="1">
      <c r="A316" s="40">
        <v>1108.64</v>
      </c>
      <c r="B316" s="40">
        <v>1195.28</v>
      </c>
      <c r="C316" s="40" t="s">
        <v>51</v>
      </c>
      <c r="D316" s="40" t="s">
        <v>45</v>
      </c>
      <c r="E316" s="37" t="s">
        <v>617</v>
      </c>
      <c r="F316" s="40" t="s">
        <v>618</v>
      </c>
    </row>
    <row r="317" ht="15.75" customHeight="1">
      <c r="A317" s="40">
        <v>1227.44</v>
      </c>
      <c r="B317" s="40">
        <v>1242.96</v>
      </c>
      <c r="C317" s="40" t="s">
        <v>56</v>
      </c>
      <c r="D317" s="40" t="s">
        <v>38</v>
      </c>
      <c r="E317" s="37" t="s">
        <v>619</v>
      </c>
      <c r="F317" s="40" t="s">
        <v>620</v>
      </c>
    </row>
    <row r="318" ht="15.75" customHeight="1">
      <c r="A318" s="40">
        <v>1297.28</v>
      </c>
      <c r="B318" s="40">
        <v>1300.56</v>
      </c>
      <c r="C318" s="40" t="s">
        <v>51</v>
      </c>
      <c r="D318" s="40" t="s">
        <v>39</v>
      </c>
      <c r="E318" s="37" t="s">
        <v>621</v>
      </c>
      <c r="F318" s="40" t="s">
        <v>601</v>
      </c>
    </row>
    <row r="319" ht="15.75" customHeight="1">
      <c r="A319" s="40">
        <v>1304.08</v>
      </c>
      <c r="B319" s="40">
        <v>1327.04</v>
      </c>
      <c r="C319" s="40" t="s">
        <v>73</v>
      </c>
      <c r="D319" s="40" t="s">
        <v>51</v>
      </c>
      <c r="E319" s="37" t="s">
        <v>622</v>
      </c>
      <c r="F319" s="40" t="s">
        <v>623</v>
      </c>
    </row>
    <row r="320" ht="15.75" customHeight="1">
      <c r="A320" s="40">
        <v>1374.56</v>
      </c>
      <c r="B320" s="40">
        <v>1396.24</v>
      </c>
      <c r="C320" s="40" t="s">
        <v>45</v>
      </c>
      <c r="D320" s="40" t="s">
        <v>51</v>
      </c>
      <c r="E320" s="37" t="s">
        <v>624</v>
      </c>
      <c r="F320" s="40" t="s">
        <v>625</v>
      </c>
    </row>
    <row r="321" ht="15.75" customHeight="1">
      <c r="A321" s="40">
        <v>1561.04</v>
      </c>
      <c r="B321" s="40">
        <v>1606.56</v>
      </c>
      <c r="C321" s="40" t="s">
        <v>39</v>
      </c>
      <c r="D321" s="40" t="s">
        <v>39</v>
      </c>
      <c r="E321" s="37" t="s">
        <v>626</v>
      </c>
      <c r="F321" s="40" t="s">
        <v>242</v>
      </c>
    </row>
    <row r="322" ht="15.75" customHeight="1">
      <c r="A322" s="40">
        <v>1649.28</v>
      </c>
      <c r="B322" s="40">
        <v>1663.84</v>
      </c>
      <c r="C322" s="40" t="s">
        <v>51</v>
      </c>
      <c r="D322" s="40" t="s">
        <v>56</v>
      </c>
      <c r="E322" s="37" t="s">
        <v>627</v>
      </c>
      <c r="F322" s="40" t="s">
        <v>607</v>
      </c>
    </row>
    <row r="323" ht="15.75" customHeight="1">
      <c r="A323" s="72">
        <v>1663.84</v>
      </c>
      <c r="B323" s="40">
        <v>1675.92</v>
      </c>
      <c r="C323" s="40" t="s">
        <v>51</v>
      </c>
      <c r="D323" s="40" t="s">
        <v>39</v>
      </c>
      <c r="E323" s="37" t="s">
        <v>628</v>
      </c>
      <c r="F323" s="40" t="s">
        <v>601</v>
      </c>
    </row>
    <row r="324" ht="15.75" customHeight="1">
      <c r="A324" s="40">
        <v>1700.72</v>
      </c>
      <c r="B324" s="40">
        <v>1817.84</v>
      </c>
      <c r="C324" s="40" t="s">
        <v>56</v>
      </c>
      <c r="D324" s="40" t="s">
        <v>51</v>
      </c>
      <c r="E324" s="37" t="s">
        <v>629</v>
      </c>
      <c r="F324" s="40" t="s">
        <v>630</v>
      </c>
    </row>
    <row r="325" ht="15.75" customHeight="1">
      <c r="A325" s="40">
        <v>1727.92</v>
      </c>
      <c r="B325" s="40">
        <v>1731.04</v>
      </c>
      <c r="C325" s="40" t="s">
        <v>68</v>
      </c>
      <c r="D325" s="40" t="s">
        <v>631</v>
      </c>
      <c r="E325" s="37" t="s">
        <v>632</v>
      </c>
      <c r="F325" s="40" t="s">
        <v>633</v>
      </c>
    </row>
    <row r="326" ht="15.75" customHeight="1">
      <c r="A326" s="40">
        <v>1995.84</v>
      </c>
      <c r="B326" s="40">
        <v>2097.2</v>
      </c>
      <c r="C326" s="40" t="s">
        <v>45</v>
      </c>
      <c r="D326" s="40" t="s">
        <v>51</v>
      </c>
      <c r="E326" s="37" t="s">
        <v>634</v>
      </c>
      <c r="F326" s="40" t="s">
        <v>635</v>
      </c>
    </row>
    <row r="327" ht="15.75" customHeight="1">
      <c r="A327" s="40">
        <v>2172.64</v>
      </c>
      <c r="B327" s="40">
        <v>2262.96</v>
      </c>
      <c r="C327" s="40" t="s">
        <v>636</v>
      </c>
      <c r="D327" s="40" t="s">
        <v>637</v>
      </c>
      <c r="E327" s="37" t="s">
        <v>638</v>
      </c>
      <c r="F327" s="40" t="s">
        <v>639</v>
      </c>
    </row>
    <row r="328" ht="15.75" customHeight="1">
      <c r="A328" s="40">
        <v>2477.44</v>
      </c>
      <c r="B328" s="40">
        <v>2608.48</v>
      </c>
      <c r="C328" s="40" t="s">
        <v>51</v>
      </c>
      <c r="D328" s="37" t="s">
        <v>640</v>
      </c>
      <c r="E328" s="37" t="s">
        <v>641</v>
      </c>
      <c r="F328" s="40" t="s">
        <v>642</v>
      </c>
    </row>
    <row r="329" ht="15.75" customHeight="1">
      <c r="A329" s="40">
        <v>2561.52</v>
      </c>
      <c r="B329" s="40">
        <v>2578.64</v>
      </c>
      <c r="C329" s="40" t="s">
        <v>56</v>
      </c>
      <c r="D329" s="40" t="s">
        <v>51</v>
      </c>
      <c r="E329" s="37" t="s">
        <v>643</v>
      </c>
      <c r="F329" s="40" t="s">
        <v>644</v>
      </c>
    </row>
    <row r="330" ht="15.75" customHeight="1">
      <c r="A330" s="40">
        <v>2661.68</v>
      </c>
      <c r="B330" s="40">
        <v>2760.52</v>
      </c>
      <c r="C330" s="40" t="s">
        <v>39</v>
      </c>
      <c r="D330" s="40" t="s">
        <v>39</v>
      </c>
      <c r="E330" s="37" t="s">
        <v>645</v>
      </c>
      <c r="F330" s="40" t="s">
        <v>242</v>
      </c>
    </row>
    <row r="331" ht="15.75" customHeight="1">
      <c r="A331" s="65"/>
      <c r="B331" s="65"/>
      <c r="C331" s="65"/>
      <c r="D331" s="65"/>
      <c r="E331" s="44"/>
      <c r="F331" s="65"/>
    </row>
    <row r="332" ht="15.75" customHeight="1">
      <c r="A332" s="57" t="s">
        <v>29</v>
      </c>
      <c r="B332" s="58" t="s">
        <v>646</v>
      </c>
      <c r="C332" s="59"/>
      <c r="D332" s="59"/>
      <c r="E332" s="73"/>
      <c r="F332" s="59"/>
    </row>
    <row r="333" ht="15.75" customHeight="1">
      <c r="A333" s="60" t="s">
        <v>18</v>
      </c>
      <c r="B333" s="61">
        <v>2015.0</v>
      </c>
      <c r="C333" s="62"/>
      <c r="D333" s="62"/>
      <c r="E333" s="74"/>
      <c r="F333" s="62"/>
    </row>
    <row r="334" ht="15.75" customHeight="1">
      <c r="A334" s="63"/>
      <c r="B334" s="63"/>
      <c r="C334" s="63"/>
      <c r="D334" s="63"/>
      <c r="E334" s="75"/>
      <c r="F334" s="63"/>
    </row>
    <row r="335" ht="15.75" customHeight="1">
      <c r="A335" s="64" t="s">
        <v>3</v>
      </c>
      <c r="B335" s="64" t="s">
        <v>4</v>
      </c>
      <c r="C335" s="64" t="s">
        <v>5</v>
      </c>
      <c r="D335" s="64" t="s">
        <v>6</v>
      </c>
      <c r="E335" s="76" t="s">
        <v>7</v>
      </c>
      <c r="F335" s="64" t="s">
        <v>8</v>
      </c>
    </row>
    <row r="336" ht="15.75" customHeight="1">
      <c r="A336" s="53">
        <v>169.64</v>
      </c>
      <c r="B336" s="77">
        <v>184.76</v>
      </c>
      <c r="C336" s="40" t="s">
        <v>140</v>
      </c>
      <c r="D336" s="40" t="s">
        <v>162</v>
      </c>
      <c r="E336" s="37" t="s">
        <v>647</v>
      </c>
      <c r="F336" s="40" t="s">
        <v>648</v>
      </c>
    </row>
    <row r="337" ht="15.75" customHeight="1">
      <c r="A337" s="78">
        <v>388.6</v>
      </c>
      <c r="B337" s="53">
        <v>423.04</v>
      </c>
      <c r="C337" s="40" t="s">
        <v>340</v>
      </c>
      <c r="D337" s="40" t="s">
        <v>343</v>
      </c>
      <c r="E337" s="37" t="s">
        <v>649</v>
      </c>
      <c r="F337" s="40" t="s">
        <v>650</v>
      </c>
    </row>
    <row r="338" ht="15.75" customHeight="1">
      <c r="A338" s="53">
        <v>423.04</v>
      </c>
      <c r="B338" s="53">
        <v>512.56</v>
      </c>
      <c r="C338" s="40" t="s">
        <v>651</v>
      </c>
      <c r="D338" s="40" t="s">
        <v>652</v>
      </c>
      <c r="E338" s="37" t="s">
        <v>653</v>
      </c>
      <c r="F338" s="40" t="s">
        <v>654</v>
      </c>
    </row>
    <row r="339" ht="15.75" customHeight="1">
      <c r="A339" s="53">
        <v>861.48</v>
      </c>
      <c r="B339" s="53">
        <v>874.6</v>
      </c>
      <c r="C339" s="40" t="s">
        <v>162</v>
      </c>
      <c r="D339" s="40" t="s">
        <v>140</v>
      </c>
      <c r="E339" s="37" t="s">
        <v>655</v>
      </c>
      <c r="F339" s="40" t="s">
        <v>656</v>
      </c>
    </row>
    <row r="340" ht="15.75" customHeight="1">
      <c r="A340" s="53">
        <v>991.96</v>
      </c>
      <c r="B340" s="53">
        <v>994.28</v>
      </c>
      <c r="C340" s="40" t="s">
        <v>140</v>
      </c>
      <c r="D340" s="40" t="s">
        <v>657</v>
      </c>
      <c r="E340" s="37" t="s">
        <v>658</v>
      </c>
      <c r="F340" s="40" t="s">
        <v>659</v>
      </c>
    </row>
    <row r="341" ht="15.75" customHeight="1">
      <c r="A341" s="53">
        <v>994.28</v>
      </c>
      <c r="B341" s="53">
        <v>1015.24</v>
      </c>
      <c r="C341" s="40" t="s">
        <v>660</v>
      </c>
      <c r="D341" s="79" t="s">
        <v>660</v>
      </c>
      <c r="E341" s="37" t="s">
        <v>661</v>
      </c>
      <c r="F341" s="40" t="s">
        <v>662</v>
      </c>
    </row>
    <row r="342" ht="15.75" customHeight="1">
      <c r="A342" s="53">
        <v>1090.92</v>
      </c>
      <c r="B342" s="53">
        <v>1097.8</v>
      </c>
      <c r="C342" s="40" t="s">
        <v>663</v>
      </c>
      <c r="D342" s="79" t="s">
        <v>663</v>
      </c>
      <c r="E342" s="37" t="s">
        <v>664</v>
      </c>
      <c r="F342" s="80" t="s">
        <v>665</v>
      </c>
    </row>
    <row r="343" ht="15.75" customHeight="1">
      <c r="A343" s="53"/>
      <c r="B343" s="53"/>
      <c r="C343" s="40" t="s">
        <v>666</v>
      </c>
      <c r="D343" s="40" t="s">
        <v>666</v>
      </c>
      <c r="E343" s="37" t="s">
        <v>667</v>
      </c>
      <c r="F343" s="40" t="s">
        <v>668</v>
      </c>
    </row>
    <row r="344" ht="15.75" customHeight="1">
      <c r="A344" s="53">
        <v>1263.4</v>
      </c>
      <c r="B344" s="53">
        <v>1267.16</v>
      </c>
      <c r="C344" s="40" t="s">
        <v>666</v>
      </c>
      <c r="D344" s="40" t="s">
        <v>666</v>
      </c>
      <c r="E344" s="37" t="s">
        <v>669</v>
      </c>
      <c r="F344" s="40" t="s">
        <v>668</v>
      </c>
    </row>
    <row r="345" ht="15.75" customHeight="1">
      <c r="A345" s="53">
        <v>1280.28</v>
      </c>
      <c r="B345" s="53">
        <v>1297.72</v>
      </c>
      <c r="C345" s="81" t="s">
        <v>666</v>
      </c>
      <c r="D345" s="40" t="s">
        <v>670</v>
      </c>
      <c r="E345" s="37" t="s">
        <v>671</v>
      </c>
      <c r="F345" s="77" t="s">
        <v>672</v>
      </c>
    </row>
    <row r="346" ht="15.75" customHeight="1">
      <c r="A346" s="53">
        <v>1429.76</v>
      </c>
      <c r="B346" s="78">
        <v>1430.76</v>
      </c>
      <c r="C346" s="81" t="s">
        <v>673</v>
      </c>
      <c r="D346" s="40" t="s">
        <v>39</v>
      </c>
      <c r="E346" s="37" t="s">
        <v>674</v>
      </c>
      <c r="F346" s="77" t="s">
        <v>675</v>
      </c>
    </row>
    <row r="347" ht="15.75" customHeight="1">
      <c r="A347" s="53">
        <v>1481.76</v>
      </c>
      <c r="B347" s="53">
        <v>1491.76</v>
      </c>
      <c r="C347" s="37" t="s">
        <v>676</v>
      </c>
      <c r="D347" s="37" t="s">
        <v>676</v>
      </c>
      <c r="E347" s="37" t="s">
        <v>677</v>
      </c>
      <c r="F347" s="79" t="s">
        <v>678</v>
      </c>
    </row>
    <row r="348" ht="15.75" customHeight="1">
      <c r="A348" s="53">
        <v>1550.76</v>
      </c>
      <c r="B348" s="53">
        <v>1557.76</v>
      </c>
      <c r="C348" s="40" t="s">
        <v>152</v>
      </c>
      <c r="D348" s="40" t="s">
        <v>679</v>
      </c>
      <c r="E348" s="37" t="s">
        <v>680</v>
      </c>
      <c r="F348" s="40" t="s">
        <v>681</v>
      </c>
    </row>
    <row r="349" ht="15.75" customHeight="1">
      <c r="A349" s="53">
        <v>1637.76</v>
      </c>
      <c r="B349" s="53">
        <v>1653.76</v>
      </c>
      <c r="C349" s="40" t="s">
        <v>682</v>
      </c>
      <c r="D349" s="79" t="s">
        <v>682</v>
      </c>
      <c r="E349" s="37" t="s">
        <v>683</v>
      </c>
      <c r="F349" s="79" t="s">
        <v>684</v>
      </c>
    </row>
    <row r="350" ht="15.75" customHeight="1">
      <c r="A350" s="78">
        <v>2002.76</v>
      </c>
      <c r="B350" s="78">
        <v>2029.76</v>
      </c>
      <c r="C350" s="40" t="s">
        <v>685</v>
      </c>
      <c r="D350" s="79" t="s">
        <v>685</v>
      </c>
      <c r="E350" s="37" t="s">
        <v>686</v>
      </c>
      <c r="F350" s="79" t="s">
        <v>687</v>
      </c>
    </row>
    <row r="351" ht="15.75" customHeight="1">
      <c r="A351" s="53">
        <v>2113.76</v>
      </c>
      <c r="B351" s="53">
        <v>2116.76</v>
      </c>
      <c r="C351" s="40" t="s">
        <v>685</v>
      </c>
      <c r="D351" s="79" t="s">
        <v>685</v>
      </c>
      <c r="E351" s="37" t="s">
        <v>688</v>
      </c>
      <c r="F351" s="79" t="s">
        <v>689</v>
      </c>
    </row>
    <row r="352" ht="15.75" customHeight="1">
      <c r="A352" s="53">
        <v>2303.76</v>
      </c>
      <c r="B352" s="53">
        <v>2346.76</v>
      </c>
      <c r="C352" s="40" t="s">
        <v>685</v>
      </c>
      <c r="D352" s="79" t="s">
        <v>685</v>
      </c>
      <c r="E352" s="52" t="s">
        <v>690</v>
      </c>
      <c r="F352" s="79" t="s">
        <v>691</v>
      </c>
    </row>
    <row r="353" ht="15.75" customHeight="1">
      <c r="A353" s="53">
        <v>2146.76</v>
      </c>
      <c r="B353" s="53">
        <v>2415.76</v>
      </c>
      <c r="C353" s="80" t="s">
        <v>692</v>
      </c>
      <c r="D353" s="52" t="s">
        <v>685</v>
      </c>
      <c r="E353" s="52" t="s">
        <v>693</v>
      </c>
      <c r="F353" s="52" t="s">
        <v>694</v>
      </c>
    </row>
    <row r="354" ht="15.75" customHeight="1">
      <c r="A354" s="53">
        <v>2415.76</v>
      </c>
      <c r="B354" s="53">
        <v>2438.76</v>
      </c>
      <c r="C354" s="46" t="s">
        <v>141</v>
      </c>
      <c r="D354" s="46" t="s">
        <v>144</v>
      </c>
      <c r="E354" s="52" t="s">
        <v>695</v>
      </c>
      <c r="F354" s="46" t="s">
        <v>696</v>
      </c>
    </row>
    <row r="355" ht="15.75" customHeight="1">
      <c r="A355" s="53">
        <v>2521.76</v>
      </c>
      <c r="B355" s="53">
        <v>2532.76</v>
      </c>
      <c r="C355" s="46" t="s">
        <v>159</v>
      </c>
      <c r="D355" s="46" t="s">
        <v>343</v>
      </c>
      <c r="E355" s="52" t="s">
        <v>697</v>
      </c>
      <c r="F355" s="46" t="s">
        <v>698</v>
      </c>
    </row>
    <row r="356" ht="15.75" customHeight="1">
      <c r="A356" s="53">
        <v>2641.76</v>
      </c>
      <c r="B356" s="53">
        <v>2644.76</v>
      </c>
      <c r="C356" s="46" t="s">
        <v>343</v>
      </c>
      <c r="D356" s="79" t="s">
        <v>685</v>
      </c>
      <c r="E356" s="52" t="s">
        <v>699</v>
      </c>
      <c r="F356" s="49" t="s">
        <v>700</v>
      </c>
    </row>
    <row r="357" ht="15.75" customHeight="1">
      <c r="A357" s="53">
        <v>2542.76</v>
      </c>
      <c r="B357" s="53">
        <v>2584.76</v>
      </c>
      <c r="C357" s="46" t="s">
        <v>701</v>
      </c>
      <c r="D357" s="46" t="s">
        <v>39</v>
      </c>
      <c r="E357" s="52" t="s">
        <v>702</v>
      </c>
      <c r="F357" s="46" t="s">
        <v>703</v>
      </c>
    </row>
    <row r="358" ht="15.75" customHeight="1">
      <c r="A358" s="53">
        <v>2615.0</v>
      </c>
      <c r="B358" s="53">
        <v>2641.76</v>
      </c>
      <c r="C358" s="46" t="s">
        <v>704</v>
      </c>
      <c r="D358" s="46" t="s">
        <v>343</v>
      </c>
      <c r="E358" s="52" t="s">
        <v>705</v>
      </c>
      <c r="F358" s="46" t="s">
        <v>706</v>
      </c>
    </row>
    <row r="359" ht="15.75" customHeight="1">
      <c r="A359" s="53">
        <v>2671.76</v>
      </c>
      <c r="B359" s="53">
        <v>2710.76</v>
      </c>
      <c r="C359" s="46" t="s">
        <v>707</v>
      </c>
      <c r="D359" s="46" t="s">
        <v>39</v>
      </c>
      <c r="E359" s="52" t="s">
        <v>708</v>
      </c>
      <c r="F359" s="46" t="s">
        <v>709</v>
      </c>
    </row>
    <row r="360" ht="15.75" customHeight="1">
      <c r="A360" s="46">
        <v>2712.76</v>
      </c>
      <c r="B360" s="53">
        <v>2724.76</v>
      </c>
      <c r="C360" s="46" t="s">
        <v>159</v>
      </c>
      <c r="D360" s="79" t="s">
        <v>710</v>
      </c>
      <c r="E360" s="52" t="s">
        <v>711</v>
      </c>
      <c r="F360" s="79" t="s">
        <v>712</v>
      </c>
    </row>
    <row r="361" ht="15.75" customHeight="1">
      <c r="E361" s="54"/>
    </row>
    <row r="362" ht="15.75" customHeight="1">
      <c r="E362" s="54"/>
    </row>
    <row r="363" ht="15.75" customHeight="1">
      <c r="E363" s="54"/>
    </row>
    <row r="364" ht="15.75" customHeight="1">
      <c r="E364" s="54"/>
    </row>
    <row r="365" ht="15.75" customHeight="1">
      <c r="A365" s="57" t="s">
        <v>29</v>
      </c>
      <c r="B365" s="58" t="s">
        <v>713</v>
      </c>
      <c r="C365" s="59"/>
      <c r="D365" s="59"/>
      <c r="E365" s="73"/>
      <c r="F365" s="59"/>
    </row>
    <row r="366" ht="15.75" customHeight="1">
      <c r="A366" s="60" t="s">
        <v>18</v>
      </c>
      <c r="B366" s="61">
        <v>2015.0</v>
      </c>
      <c r="C366" s="62"/>
      <c r="D366" s="62"/>
      <c r="E366" s="74"/>
      <c r="F366" s="62"/>
    </row>
    <row r="367" ht="15.75" customHeight="1">
      <c r="A367" s="63"/>
      <c r="B367" s="63"/>
      <c r="C367" s="63"/>
      <c r="D367" s="63"/>
      <c r="E367" s="75"/>
      <c r="F367" s="63"/>
    </row>
    <row r="368" ht="15.75" customHeight="1">
      <c r="A368" s="64" t="s">
        <v>3</v>
      </c>
      <c r="B368" s="64" t="s">
        <v>4</v>
      </c>
      <c r="C368" s="64" t="s">
        <v>5</v>
      </c>
      <c r="D368" s="64" t="s">
        <v>6</v>
      </c>
      <c r="E368" s="76" t="s">
        <v>7</v>
      </c>
      <c r="F368" s="64" t="s">
        <v>8</v>
      </c>
    </row>
    <row r="369" ht="15.75" customHeight="1">
      <c r="A369" s="46">
        <v>281.96</v>
      </c>
      <c r="B369" s="46">
        <v>292.36</v>
      </c>
      <c r="C369" s="52" t="s">
        <v>714</v>
      </c>
      <c r="D369" s="52" t="s">
        <v>714</v>
      </c>
      <c r="E369" s="52" t="s">
        <v>715</v>
      </c>
      <c r="F369" s="46" t="s">
        <v>616</v>
      </c>
    </row>
    <row r="370" ht="15.75" customHeight="1">
      <c r="A370" s="46">
        <v>323.0</v>
      </c>
      <c r="B370" s="46">
        <v>403.48</v>
      </c>
      <c r="C370" s="52" t="s">
        <v>159</v>
      </c>
      <c r="D370" s="52" t="s">
        <v>39</v>
      </c>
      <c r="E370" s="52" t="s">
        <v>716</v>
      </c>
      <c r="F370" s="46" t="s">
        <v>717</v>
      </c>
    </row>
    <row r="371" ht="15.75" customHeight="1">
      <c r="A371" s="46">
        <v>393.08</v>
      </c>
      <c r="B371" s="46">
        <v>403.48</v>
      </c>
      <c r="C371" s="52" t="s">
        <v>159</v>
      </c>
      <c r="D371" s="52" t="s">
        <v>39</v>
      </c>
      <c r="E371" s="52" t="s">
        <v>718</v>
      </c>
      <c r="F371" s="46" t="s">
        <v>719</v>
      </c>
    </row>
    <row r="372" ht="15.75" customHeight="1">
      <c r="A372" s="46">
        <v>440.44</v>
      </c>
      <c r="B372" s="53">
        <v>446.28</v>
      </c>
      <c r="C372" s="52" t="s">
        <v>144</v>
      </c>
      <c r="D372" s="52" t="s">
        <v>147</v>
      </c>
      <c r="E372" s="52" t="s">
        <v>720</v>
      </c>
      <c r="F372" s="46" t="s">
        <v>721</v>
      </c>
    </row>
    <row r="373" ht="15.75" customHeight="1">
      <c r="A373" s="46">
        <v>500.28</v>
      </c>
      <c r="B373" s="46">
        <v>512.36</v>
      </c>
      <c r="C373" s="52" t="s">
        <v>343</v>
      </c>
      <c r="D373" s="52" t="s">
        <v>137</v>
      </c>
      <c r="E373" s="52" t="s">
        <v>722</v>
      </c>
      <c r="F373" s="46" t="s">
        <v>723</v>
      </c>
    </row>
    <row r="374" ht="15.75" customHeight="1">
      <c r="A374" s="53">
        <v>552.2</v>
      </c>
      <c r="B374" s="46">
        <v>594.92</v>
      </c>
      <c r="C374" s="52" t="s">
        <v>724</v>
      </c>
      <c r="D374" s="52" t="s">
        <v>137</v>
      </c>
      <c r="E374" s="52" t="s">
        <v>725</v>
      </c>
      <c r="F374" s="46" t="s">
        <v>726</v>
      </c>
    </row>
    <row r="375" ht="15.75" customHeight="1">
      <c r="A375" s="46">
        <v>611.8</v>
      </c>
      <c r="B375" s="46">
        <v>669.08</v>
      </c>
      <c r="C375" s="52" t="s">
        <v>727</v>
      </c>
      <c r="D375" s="52" t="s">
        <v>39</v>
      </c>
      <c r="E375" s="52" t="s">
        <v>728</v>
      </c>
      <c r="F375" s="46" t="s">
        <v>729</v>
      </c>
    </row>
    <row r="376" ht="15.75" customHeight="1">
      <c r="A376" s="53">
        <v>716.68</v>
      </c>
      <c r="B376" s="53">
        <v>735.24</v>
      </c>
      <c r="C376" s="52" t="s">
        <v>39</v>
      </c>
      <c r="D376" s="52" t="s">
        <v>159</v>
      </c>
      <c r="E376" s="52" t="s">
        <v>730</v>
      </c>
      <c r="F376" s="46" t="s">
        <v>719</v>
      </c>
    </row>
    <row r="377" ht="15.75" customHeight="1">
      <c r="A377" s="53">
        <v>819.96</v>
      </c>
      <c r="B377" s="53">
        <v>838.04</v>
      </c>
      <c r="C377" s="52" t="s">
        <v>731</v>
      </c>
      <c r="D377" s="52" t="s">
        <v>731</v>
      </c>
      <c r="E377" s="52" t="s">
        <v>732</v>
      </c>
      <c r="F377" s="46" t="s">
        <v>733</v>
      </c>
    </row>
    <row r="378" ht="15.75" customHeight="1">
      <c r="A378" s="53">
        <v>889.32</v>
      </c>
      <c r="B378" s="53">
        <v>904.36</v>
      </c>
      <c r="C378" s="52" t="s">
        <v>159</v>
      </c>
      <c r="D378" s="52" t="s">
        <v>39</v>
      </c>
      <c r="E378" s="52" t="s">
        <v>734</v>
      </c>
      <c r="F378" s="46" t="s">
        <v>717</v>
      </c>
    </row>
    <row r="379" ht="15.75" customHeight="1">
      <c r="A379" s="53">
        <v>965.96</v>
      </c>
      <c r="B379" s="53">
        <v>1081.8</v>
      </c>
      <c r="C379" s="52" t="s">
        <v>159</v>
      </c>
      <c r="D379" s="52" t="s">
        <v>340</v>
      </c>
      <c r="E379" s="52" t="s">
        <v>735</v>
      </c>
      <c r="F379" s="46" t="s">
        <v>736</v>
      </c>
    </row>
    <row r="380" ht="15.75" customHeight="1">
      <c r="A380" s="53">
        <v>1095.72</v>
      </c>
      <c r="B380" s="53">
        <v>1125.72</v>
      </c>
      <c r="C380" s="52" t="s">
        <v>137</v>
      </c>
      <c r="D380" s="52" t="s">
        <v>144</v>
      </c>
      <c r="E380" s="52" t="s">
        <v>737</v>
      </c>
      <c r="F380" s="46" t="s">
        <v>302</v>
      </c>
    </row>
    <row r="381" ht="15.75" customHeight="1">
      <c r="A381" s="53">
        <v>1132.6</v>
      </c>
      <c r="B381" s="53">
        <v>1136.2</v>
      </c>
      <c r="C381" s="52" t="s">
        <v>144</v>
      </c>
      <c r="D381" s="52" t="s">
        <v>159</v>
      </c>
      <c r="E381" s="52" t="s">
        <v>738</v>
      </c>
      <c r="F381" s="46" t="s">
        <v>739</v>
      </c>
    </row>
    <row r="382" ht="15.75" customHeight="1">
      <c r="A382" s="53">
        <v>1147.48</v>
      </c>
      <c r="B382" s="53">
        <v>1167.2</v>
      </c>
      <c r="C382" s="52" t="s">
        <v>144</v>
      </c>
      <c r="D382" s="52" t="s">
        <v>159</v>
      </c>
      <c r="E382" s="52" t="s">
        <v>740</v>
      </c>
      <c r="F382" s="46" t="s">
        <v>741</v>
      </c>
    </row>
    <row r="383" ht="15.75" customHeight="1">
      <c r="A383" s="53">
        <v>1167.24</v>
      </c>
      <c r="B383" s="53">
        <v>1191.88</v>
      </c>
      <c r="C383" s="52" t="s">
        <v>742</v>
      </c>
      <c r="D383" s="52" t="s">
        <v>159</v>
      </c>
      <c r="E383" s="52" t="s">
        <v>743</v>
      </c>
      <c r="F383" s="46" t="s">
        <v>744</v>
      </c>
    </row>
    <row r="384" ht="15.75" customHeight="1">
      <c r="A384" s="53">
        <v>1195.24</v>
      </c>
      <c r="B384" s="53">
        <v>1209.0</v>
      </c>
      <c r="C384" s="52" t="s">
        <v>147</v>
      </c>
      <c r="D384" s="52" t="s">
        <v>159</v>
      </c>
      <c r="E384" s="52" t="s">
        <v>745</v>
      </c>
      <c r="F384" s="46" t="s">
        <v>746</v>
      </c>
    </row>
    <row r="385" ht="15.75" customHeight="1">
      <c r="A385" s="46">
        <v>1209.0</v>
      </c>
      <c r="B385" s="46">
        <v>1218.6</v>
      </c>
      <c r="C385" s="52" t="s">
        <v>162</v>
      </c>
      <c r="D385" s="52" t="s">
        <v>159</v>
      </c>
      <c r="E385" s="52" t="s">
        <v>747</v>
      </c>
      <c r="F385" s="46" t="s">
        <v>748</v>
      </c>
    </row>
    <row r="386" ht="15.75" customHeight="1">
      <c r="A386" s="46">
        <v>1239.64</v>
      </c>
      <c r="B386" s="46">
        <v>1292.44</v>
      </c>
      <c r="C386" s="52" t="s">
        <v>39</v>
      </c>
      <c r="D386" s="52" t="s">
        <v>159</v>
      </c>
      <c r="E386" s="52" t="s">
        <v>749</v>
      </c>
      <c r="F386" s="46" t="s">
        <v>750</v>
      </c>
    </row>
    <row r="387" ht="15.75" customHeight="1">
      <c r="A387" s="53">
        <v>1293.24</v>
      </c>
      <c r="B387" s="53">
        <v>1309.4</v>
      </c>
      <c r="C387" s="52" t="s">
        <v>147</v>
      </c>
      <c r="D387" s="52" t="s">
        <v>159</v>
      </c>
      <c r="E387" s="52" t="s">
        <v>751</v>
      </c>
      <c r="F387" s="46" t="s">
        <v>746</v>
      </c>
    </row>
    <row r="388" ht="15.75" customHeight="1">
      <c r="A388" s="53">
        <v>1310.28</v>
      </c>
      <c r="B388" s="53">
        <v>1318.92</v>
      </c>
      <c r="C388" s="52" t="s">
        <v>159</v>
      </c>
      <c r="D388" s="52" t="s">
        <v>39</v>
      </c>
      <c r="E388" s="52" t="s">
        <v>752</v>
      </c>
      <c r="F388" s="46" t="s">
        <v>753</v>
      </c>
    </row>
    <row r="389" ht="15.75" customHeight="1">
      <c r="A389" s="53">
        <v>1331.48</v>
      </c>
      <c r="B389" s="53">
        <v>1337.0</v>
      </c>
      <c r="C389" s="52" t="s">
        <v>159</v>
      </c>
      <c r="D389" s="52" t="s">
        <v>340</v>
      </c>
      <c r="E389" s="52" t="s">
        <v>754</v>
      </c>
      <c r="F389" s="46" t="s">
        <v>755</v>
      </c>
    </row>
    <row r="390" ht="15.75" customHeight="1">
      <c r="A390" s="46">
        <v>1346.04</v>
      </c>
      <c r="B390" s="53">
        <v>1368.76</v>
      </c>
      <c r="C390" s="52" t="s">
        <v>343</v>
      </c>
      <c r="D390" s="52" t="s">
        <v>137</v>
      </c>
      <c r="E390" s="52" t="s">
        <v>756</v>
      </c>
      <c r="F390" s="46" t="s">
        <v>757</v>
      </c>
    </row>
    <row r="391" ht="15.75" customHeight="1">
      <c r="A391" s="53">
        <v>1381.32</v>
      </c>
      <c r="B391" s="53">
        <v>1391.66</v>
      </c>
      <c r="C391" s="52" t="s">
        <v>343</v>
      </c>
      <c r="D391" s="52" t="s">
        <v>137</v>
      </c>
      <c r="E391" s="52" t="s">
        <v>758</v>
      </c>
      <c r="F391" s="46" t="s">
        <v>757</v>
      </c>
    </row>
    <row r="392" ht="15.75" customHeight="1">
      <c r="A392" s="53">
        <v>1409.24</v>
      </c>
      <c r="B392" s="53">
        <v>1424.2</v>
      </c>
      <c r="C392" s="52" t="s">
        <v>759</v>
      </c>
      <c r="D392" s="52" t="s">
        <v>759</v>
      </c>
      <c r="E392" s="52" t="s">
        <v>760</v>
      </c>
      <c r="F392" s="46" t="s">
        <v>616</v>
      </c>
    </row>
    <row r="393" ht="15.75" customHeight="1">
      <c r="A393" s="53">
        <v>1603.88</v>
      </c>
      <c r="B393" s="53">
        <v>1612.76</v>
      </c>
      <c r="C393" s="52" t="s">
        <v>159</v>
      </c>
      <c r="D393" s="52" t="s">
        <v>39</v>
      </c>
      <c r="E393" s="52" t="s">
        <v>761</v>
      </c>
      <c r="F393" s="46" t="s">
        <v>717</v>
      </c>
    </row>
    <row r="394" ht="15.75" customHeight="1">
      <c r="A394" s="53">
        <v>1619.24</v>
      </c>
      <c r="B394" s="53">
        <v>1637.24</v>
      </c>
      <c r="C394" s="52" t="s">
        <v>159</v>
      </c>
      <c r="D394" s="52" t="s">
        <v>39</v>
      </c>
      <c r="E394" s="52" t="s">
        <v>762</v>
      </c>
      <c r="F394" s="46" t="s">
        <v>717</v>
      </c>
    </row>
    <row r="395" ht="15.75" customHeight="1">
      <c r="A395" s="53">
        <v>1692.52</v>
      </c>
      <c r="B395" s="53">
        <v>1733.96</v>
      </c>
      <c r="C395" s="52" t="s">
        <v>340</v>
      </c>
      <c r="D395" s="52" t="s">
        <v>39</v>
      </c>
      <c r="E395" s="52" t="s">
        <v>763</v>
      </c>
      <c r="F395" s="46" t="s">
        <v>764</v>
      </c>
    </row>
    <row r="396" ht="15.75" customHeight="1">
      <c r="A396" s="53">
        <v>1805.16</v>
      </c>
      <c r="B396" s="53">
        <v>1817.8</v>
      </c>
      <c r="C396" s="52" t="s">
        <v>340</v>
      </c>
      <c r="D396" s="52" t="s">
        <v>39</v>
      </c>
      <c r="E396" s="52" t="s">
        <v>765</v>
      </c>
      <c r="F396" s="46" t="s">
        <v>764</v>
      </c>
    </row>
    <row r="397" ht="15.75" customHeight="1">
      <c r="A397" s="53">
        <v>1851.56</v>
      </c>
      <c r="B397" s="53">
        <v>1886.36</v>
      </c>
      <c r="C397" s="52" t="s">
        <v>137</v>
      </c>
      <c r="D397" s="52" t="s">
        <v>343</v>
      </c>
      <c r="E397" s="52" t="s">
        <v>766</v>
      </c>
      <c r="F397" s="46" t="s">
        <v>767</v>
      </c>
    </row>
    <row r="398" ht="15.75" customHeight="1">
      <c r="A398" s="53">
        <v>1930.84</v>
      </c>
      <c r="B398" s="53">
        <v>1952.04</v>
      </c>
      <c r="C398" s="52" t="s">
        <v>39</v>
      </c>
      <c r="D398" s="52" t="s">
        <v>39</v>
      </c>
      <c r="E398" s="52" t="s">
        <v>768</v>
      </c>
      <c r="F398" s="46" t="s">
        <v>242</v>
      </c>
    </row>
    <row r="399" ht="15.75" customHeight="1">
      <c r="A399" s="53">
        <v>1957.88</v>
      </c>
      <c r="B399" s="53">
        <v>2006.12</v>
      </c>
      <c r="C399" s="52" t="s">
        <v>141</v>
      </c>
      <c r="D399" s="52" t="s">
        <v>137</v>
      </c>
      <c r="E399" s="52" t="s">
        <v>769</v>
      </c>
      <c r="F399" s="46" t="s">
        <v>770</v>
      </c>
    </row>
    <row r="400" ht="15.75" customHeight="1">
      <c r="A400" s="53">
        <v>2402.84</v>
      </c>
      <c r="B400" s="53">
        <v>2451.48</v>
      </c>
      <c r="C400" s="52" t="s">
        <v>191</v>
      </c>
      <c r="D400" s="52" t="s">
        <v>39</v>
      </c>
      <c r="E400" s="52" t="s">
        <v>771</v>
      </c>
      <c r="F400" s="46" t="s">
        <v>772</v>
      </c>
    </row>
    <row r="401" ht="15.75" customHeight="1">
      <c r="A401" s="53">
        <v>2460.04</v>
      </c>
      <c r="B401" s="53">
        <v>2478.44</v>
      </c>
      <c r="C401" s="52" t="s">
        <v>39</v>
      </c>
      <c r="D401" s="52" t="s">
        <v>39</v>
      </c>
      <c r="E401" s="52" t="s">
        <v>773</v>
      </c>
      <c r="F401" s="46" t="s">
        <v>242</v>
      </c>
    </row>
    <row r="402" ht="15.75" customHeight="1">
      <c r="A402" s="53">
        <v>2484.84</v>
      </c>
      <c r="B402" s="53">
        <v>2520.84</v>
      </c>
      <c r="C402" s="52" t="s">
        <v>774</v>
      </c>
      <c r="D402" s="52" t="s">
        <v>774</v>
      </c>
      <c r="E402" s="52" t="s">
        <v>775</v>
      </c>
      <c r="F402" s="46" t="s">
        <v>616</v>
      </c>
    </row>
    <row r="403" ht="15.75" customHeight="1">
      <c r="A403" s="46">
        <v>2520.84</v>
      </c>
      <c r="B403" s="53">
        <v>2552.52</v>
      </c>
      <c r="C403" s="52" t="s">
        <v>39</v>
      </c>
      <c r="D403" s="52" t="s">
        <v>774</v>
      </c>
      <c r="E403" s="52" t="s">
        <v>776</v>
      </c>
      <c r="F403" s="46" t="s">
        <v>777</v>
      </c>
    </row>
    <row r="404" ht="15.75" customHeight="1">
      <c r="A404" s="46">
        <v>2555.8</v>
      </c>
      <c r="B404" s="46">
        <v>2556.92</v>
      </c>
      <c r="C404" s="52" t="s">
        <v>39</v>
      </c>
      <c r="D404" s="52" t="s">
        <v>147</v>
      </c>
      <c r="E404" s="52" t="s">
        <v>778</v>
      </c>
      <c r="F404" s="46" t="s">
        <v>779</v>
      </c>
    </row>
    <row r="405" ht="15.75" customHeight="1">
      <c r="A405" s="53">
        <v>2577.16</v>
      </c>
      <c r="B405" s="53">
        <v>2652.16</v>
      </c>
      <c r="C405" s="52" t="s">
        <v>780</v>
      </c>
      <c r="D405" s="52" t="s">
        <v>780</v>
      </c>
      <c r="E405" s="52" t="s">
        <v>781</v>
      </c>
      <c r="F405" s="52" t="s">
        <v>616</v>
      </c>
    </row>
    <row r="406" ht="15.75" customHeight="1">
      <c r="A406" s="53">
        <v>2611.16</v>
      </c>
      <c r="B406" s="53">
        <v>2630.16</v>
      </c>
      <c r="C406" s="52" t="s">
        <v>162</v>
      </c>
      <c r="D406" s="52" t="s">
        <v>137</v>
      </c>
      <c r="E406" s="52" t="s">
        <v>782</v>
      </c>
      <c r="F406" s="46" t="s">
        <v>783</v>
      </c>
    </row>
    <row r="407" ht="15.75" customHeight="1">
      <c r="C407" s="54"/>
      <c r="D407" s="54"/>
      <c r="E407" s="54"/>
    </row>
    <row r="408" ht="15.75" customHeight="1">
      <c r="A408" s="57" t="s">
        <v>29</v>
      </c>
      <c r="B408" s="58" t="s">
        <v>784</v>
      </c>
      <c r="C408" s="59"/>
      <c r="D408" s="59"/>
      <c r="E408" s="73"/>
      <c r="F408" s="59"/>
    </row>
    <row r="409" ht="15.75" customHeight="1">
      <c r="A409" s="60" t="s">
        <v>18</v>
      </c>
      <c r="B409" s="61">
        <v>2015.0</v>
      </c>
      <c r="C409" s="62"/>
      <c r="D409" s="62"/>
      <c r="E409" s="74"/>
      <c r="F409" s="62"/>
    </row>
    <row r="410" ht="15.75" customHeight="1">
      <c r="A410" s="63"/>
      <c r="B410" s="63"/>
      <c r="C410" s="63"/>
      <c r="D410" s="63"/>
      <c r="E410" s="75"/>
      <c r="F410" s="63"/>
    </row>
    <row r="411" ht="15.75" customHeight="1">
      <c r="A411" s="64" t="s">
        <v>3</v>
      </c>
      <c r="B411" s="64" t="s">
        <v>4</v>
      </c>
      <c r="C411" s="64" t="s">
        <v>5</v>
      </c>
      <c r="D411" s="64" t="s">
        <v>6</v>
      </c>
      <c r="E411" s="76" t="s">
        <v>7</v>
      </c>
      <c r="F411" s="64" t="s">
        <v>8</v>
      </c>
    </row>
    <row r="412" ht="15.75" customHeight="1">
      <c r="A412" s="46">
        <v>250.56</v>
      </c>
      <c r="B412" s="46">
        <v>285.76</v>
      </c>
      <c r="C412" s="46" t="s">
        <v>39</v>
      </c>
      <c r="D412" s="46" t="s">
        <v>39</v>
      </c>
      <c r="E412" s="52" t="s">
        <v>785</v>
      </c>
      <c r="F412" s="46" t="s">
        <v>242</v>
      </c>
    </row>
    <row r="413" ht="15.75" customHeight="1">
      <c r="A413" s="46">
        <v>287.0</v>
      </c>
      <c r="B413" s="46">
        <v>301.76</v>
      </c>
      <c r="C413" s="46" t="s">
        <v>51</v>
      </c>
      <c r="D413" s="46" t="s">
        <v>84</v>
      </c>
      <c r="E413" s="52" t="s">
        <v>786</v>
      </c>
      <c r="F413" s="46" t="s">
        <v>787</v>
      </c>
    </row>
    <row r="414" ht="15.75" customHeight="1">
      <c r="A414" s="46">
        <v>335.76</v>
      </c>
      <c r="B414" s="46">
        <v>338.76</v>
      </c>
      <c r="C414" s="46" t="s">
        <v>788</v>
      </c>
      <c r="D414" s="46" t="s">
        <v>788</v>
      </c>
      <c r="E414" s="52" t="s">
        <v>789</v>
      </c>
      <c r="F414" s="46" t="s">
        <v>616</v>
      </c>
    </row>
    <row r="415" ht="15.75" customHeight="1">
      <c r="A415" s="46">
        <v>431.76</v>
      </c>
      <c r="B415" s="46">
        <v>479.76</v>
      </c>
      <c r="C415" s="46" t="s">
        <v>68</v>
      </c>
      <c r="D415" s="46" t="s">
        <v>84</v>
      </c>
      <c r="E415" s="52" t="s">
        <v>790</v>
      </c>
      <c r="F415" s="46" t="s">
        <v>791</v>
      </c>
    </row>
    <row r="416" ht="15.75" customHeight="1">
      <c r="A416" s="53">
        <v>481.76</v>
      </c>
      <c r="B416" s="46">
        <v>492.76</v>
      </c>
      <c r="C416" s="46" t="s">
        <v>51</v>
      </c>
      <c r="D416" s="46" t="s">
        <v>84</v>
      </c>
      <c r="E416" s="52" t="s">
        <v>792</v>
      </c>
      <c r="F416" s="46" t="s">
        <v>787</v>
      </c>
    </row>
    <row r="417" ht="15.75" customHeight="1">
      <c r="A417" s="46">
        <v>509.76</v>
      </c>
      <c r="B417" s="53">
        <v>526.76</v>
      </c>
      <c r="C417" s="46" t="s">
        <v>268</v>
      </c>
      <c r="D417" s="46" t="s">
        <v>84</v>
      </c>
      <c r="E417" s="52" t="s">
        <v>793</v>
      </c>
      <c r="F417" s="46" t="s">
        <v>794</v>
      </c>
    </row>
    <row r="418" ht="15.75" customHeight="1">
      <c r="A418" s="46">
        <v>529.76</v>
      </c>
      <c r="B418" s="46">
        <v>554.76</v>
      </c>
      <c r="C418" s="52" t="s">
        <v>795</v>
      </c>
      <c r="D418" s="46" t="s">
        <v>84</v>
      </c>
      <c r="E418" s="52" t="s">
        <v>796</v>
      </c>
      <c r="F418" s="52" t="s">
        <v>797</v>
      </c>
    </row>
    <row r="419" ht="15.75" customHeight="1">
      <c r="A419" s="46">
        <v>594.76</v>
      </c>
      <c r="B419" s="46">
        <v>676.76</v>
      </c>
      <c r="C419" s="46" t="s">
        <v>39</v>
      </c>
      <c r="D419" s="46" t="s">
        <v>84</v>
      </c>
      <c r="E419" s="52" t="s">
        <v>798</v>
      </c>
      <c r="F419" s="46" t="s">
        <v>799</v>
      </c>
    </row>
    <row r="420" ht="15.75" customHeight="1">
      <c r="A420" s="46">
        <v>733.76</v>
      </c>
      <c r="B420" s="46">
        <v>797.76</v>
      </c>
      <c r="C420" s="46" t="s">
        <v>39</v>
      </c>
      <c r="D420" s="46" t="s">
        <v>84</v>
      </c>
      <c r="E420" s="52" t="s">
        <v>800</v>
      </c>
      <c r="F420" s="46" t="s">
        <v>799</v>
      </c>
    </row>
    <row r="421" ht="15.75" customHeight="1">
      <c r="A421" s="46">
        <v>814.76</v>
      </c>
      <c r="B421" s="46">
        <v>850.76</v>
      </c>
      <c r="C421" s="46" t="s">
        <v>56</v>
      </c>
      <c r="D421" s="46" t="s">
        <v>84</v>
      </c>
      <c r="E421" s="52" t="s">
        <v>801</v>
      </c>
      <c r="F421" s="46" t="s">
        <v>802</v>
      </c>
    </row>
    <row r="422" ht="15.75" customHeight="1">
      <c r="A422" s="46">
        <v>852.76</v>
      </c>
      <c r="B422" s="46">
        <v>865.76</v>
      </c>
      <c r="C422" s="46" t="s">
        <v>74</v>
      </c>
      <c r="D422" s="46" t="s">
        <v>84</v>
      </c>
      <c r="E422" s="52" t="s">
        <v>803</v>
      </c>
      <c r="F422" s="46" t="s">
        <v>804</v>
      </c>
    </row>
    <row r="423" ht="15.75" customHeight="1">
      <c r="A423" s="46">
        <v>883.76</v>
      </c>
      <c r="B423" s="46">
        <v>936.76</v>
      </c>
      <c r="C423" s="46" t="s">
        <v>74</v>
      </c>
      <c r="D423" s="46" t="s">
        <v>84</v>
      </c>
      <c r="E423" s="52" t="s">
        <v>805</v>
      </c>
      <c r="F423" s="46" t="s">
        <v>806</v>
      </c>
    </row>
    <row r="424" ht="15.75" customHeight="1">
      <c r="A424" s="46">
        <v>946.76</v>
      </c>
      <c r="B424" s="46">
        <v>991.76</v>
      </c>
      <c r="C424" s="46" t="s">
        <v>51</v>
      </c>
      <c r="D424" s="46" t="s">
        <v>84</v>
      </c>
      <c r="E424" s="52" t="s">
        <v>807</v>
      </c>
      <c r="F424" s="46" t="s">
        <v>787</v>
      </c>
    </row>
    <row r="425" ht="15.75" customHeight="1">
      <c r="A425" s="53">
        <v>1032.76</v>
      </c>
      <c r="B425" s="46">
        <v>1048.76</v>
      </c>
      <c r="C425" s="46" t="s">
        <v>38</v>
      </c>
      <c r="D425" s="46" t="s">
        <v>84</v>
      </c>
      <c r="E425" s="52" t="s">
        <v>808</v>
      </c>
      <c r="F425" s="46" t="s">
        <v>809</v>
      </c>
    </row>
    <row r="426" ht="15.75" customHeight="1">
      <c r="A426" s="46">
        <v>1110.76</v>
      </c>
      <c r="B426" s="46">
        <v>1145.76</v>
      </c>
      <c r="C426" s="46" t="s">
        <v>39</v>
      </c>
      <c r="D426" s="46" t="s">
        <v>51</v>
      </c>
      <c r="E426" s="52" t="s">
        <v>810</v>
      </c>
      <c r="F426" s="46" t="s">
        <v>251</v>
      </c>
    </row>
    <row r="427" ht="15.75" customHeight="1">
      <c r="A427" s="46">
        <v>1145.76</v>
      </c>
      <c r="B427" s="46">
        <v>1147.76</v>
      </c>
      <c r="C427" s="46" t="s">
        <v>51</v>
      </c>
      <c r="D427" s="46" t="s">
        <v>84</v>
      </c>
      <c r="E427" s="52" t="s">
        <v>811</v>
      </c>
      <c r="F427" s="46" t="s">
        <v>787</v>
      </c>
    </row>
    <row r="428" ht="15.75" customHeight="1">
      <c r="A428" s="46">
        <v>1183.76</v>
      </c>
      <c r="B428" s="53">
        <v>1261.76</v>
      </c>
      <c r="C428" s="46" t="s">
        <v>298</v>
      </c>
      <c r="D428" s="46" t="s">
        <v>84</v>
      </c>
      <c r="E428" s="52" t="s">
        <v>812</v>
      </c>
      <c r="F428" s="46" t="s">
        <v>813</v>
      </c>
    </row>
    <row r="429" ht="15.75" customHeight="1">
      <c r="A429" s="46">
        <v>1264.76</v>
      </c>
      <c r="B429" s="46">
        <v>1287.76</v>
      </c>
      <c r="C429" s="46" t="s">
        <v>84</v>
      </c>
      <c r="D429" s="46" t="s">
        <v>51</v>
      </c>
      <c r="E429" s="52" t="s">
        <v>814</v>
      </c>
      <c r="F429" s="46" t="s">
        <v>815</v>
      </c>
    </row>
    <row r="430" ht="15.75" customHeight="1">
      <c r="A430" s="53">
        <v>1346.76</v>
      </c>
      <c r="B430" s="53">
        <v>1358.76</v>
      </c>
      <c r="C430" s="46" t="s">
        <v>38</v>
      </c>
      <c r="D430" s="46" t="s">
        <v>84</v>
      </c>
      <c r="E430" s="52" t="s">
        <v>816</v>
      </c>
      <c r="F430" s="46" t="s">
        <v>296</v>
      </c>
    </row>
    <row r="431" ht="15.75" customHeight="1">
      <c r="A431" s="46">
        <v>1406.76</v>
      </c>
      <c r="B431" s="46">
        <v>1414.76</v>
      </c>
      <c r="C431" s="46" t="s">
        <v>51</v>
      </c>
      <c r="D431" s="46" t="s">
        <v>84</v>
      </c>
      <c r="E431" s="52" t="s">
        <v>817</v>
      </c>
      <c r="F431" s="46" t="s">
        <v>787</v>
      </c>
    </row>
    <row r="432" ht="15.75" customHeight="1">
      <c r="A432" s="53">
        <v>1441.76</v>
      </c>
      <c r="B432" s="53">
        <v>1452.76</v>
      </c>
      <c r="C432" s="46" t="s">
        <v>73</v>
      </c>
      <c r="D432" s="46" t="s">
        <v>84</v>
      </c>
      <c r="E432" s="52" t="s">
        <v>818</v>
      </c>
      <c r="F432" s="46" t="s">
        <v>819</v>
      </c>
    </row>
    <row r="433" ht="15.75" customHeight="1">
      <c r="A433" s="46">
        <v>1466.76</v>
      </c>
      <c r="B433" s="46">
        <v>1494.76</v>
      </c>
      <c r="C433" s="46" t="s">
        <v>51</v>
      </c>
      <c r="D433" s="46" t="s">
        <v>84</v>
      </c>
      <c r="E433" s="52" t="s">
        <v>820</v>
      </c>
      <c r="F433" s="46" t="s">
        <v>613</v>
      </c>
    </row>
    <row r="434" ht="15.75" customHeight="1">
      <c r="A434" s="46">
        <v>1495.76</v>
      </c>
      <c r="B434" s="46">
        <v>1500.76</v>
      </c>
      <c r="C434" s="46" t="s">
        <v>74</v>
      </c>
      <c r="D434" s="46" t="s">
        <v>84</v>
      </c>
      <c r="E434" s="52" t="s">
        <v>821</v>
      </c>
      <c r="F434" s="46" t="s">
        <v>804</v>
      </c>
    </row>
    <row r="435" ht="15.75" customHeight="1">
      <c r="A435" s="46">
        <v>1508.76</v>
      </c>
      <c r="B435" s="53">
        <v>1604.76</v>
      </c>
      <c r="C435" s="46" t="s">
        <v>51</v>
      </c>
      <c r="D435" s="46" t="s">
        <v>84</v>
      </c>
      <c r="E435" s="52" t="s">
        <v>822</v>
      </c>
      <c r="F435" s="46" t="s">
        <v>787</v>
      </c>
    </row>
    <row r="436" ht="15.75" customHeight="1">
      <c r="A436" s="46">
        <v>1683.76</v>
      </c>
      <c r="B436" s="53">
        <v>1700.76</v>
      </c>
      <c r="C436" s="46" t="s">
        <v>74</v>
      </c>
      <c r="D436" s="46" t="s">
        <v>56</v>
      </c>
      <c r="E436" s="52" t="s">
        <v>823</v>
      </c>
      <c r="F436" s="46" t="s">
        <v>824</v>
      </c>
    </row>
    <row r="437" ht="15.75" customHeight="1">
      <c r="A437" s="53">
        <v>1792.76</v>
      </c>
      <c r="B437" s="53">
        <v>1923.76</v>
      </c>
      <c r="C437" s="46" t="s">
        <v>39</v>
      </c>
      <c r="D437" s="46" t="s">
        <v>84</v>
      </c>
      <c r="E437" s="52" t="s">
        <v>825</v>
      </c>
      <c r="F437" s="46" t="s">
        <v>826</v>
      </c>
    </row>
    <row r="438" ht="15.75" customHeight="1">
      <c r="A438" s="46">
        <v>1925.76</v>
      </c>
      <c r="B438" s="53">
        <v>1951.76</v>
      </c>
      <c r="C438" s="46" t="s">
        <v>51</v>
      </c>
      <c r="D438" s="46" t="s">
        <v>84</v>
      </c>
      <c r="E438" s="52" t="s">
        <v>827</v>
      </c>
      <c r="F438" s="46" t="s">
        <v>828</v>
      </c>
    </row>
    <row r="439" ht="15.75" customHeight="1">
      <c r="A439" s="53">
        <v>2015.76</v>
      </c>
      <c r="B439" s="53">
        <v>2062.76</v>
      </c>
      <c r="C439" s="46" t="s">
        <v>39</v>
      </c>
      <c r="D439" s="46" t="s">
        <v>39</v>
      </c>
      <c r="E439" s="52" t="s">
        <v>829</v>
      </c>
      <c r="F439" s="46" t="s">
        <v>242</v>
      </c>
    </row>
    <row r="440" ht="15.75" customHeight="1">
      <c r="A440" s="53">
        <v>2070.76</v>
      </c>
      <c r="B440" s="53">
        <v>2135.76</v>
      </c>
      <c r="C440" s="46" t="s">
        <v>74</v>
      </c>
      <c r="D440" s="46" t="s">
        <v>39</v>
      </c>
      <c r="E440" s="52" t="s">
        <v>830</v>
      </c>
      <c r="F440" s="46" t="s">
        <v>831</v>
      </c>
    </row>
    <row r="441" ht="15.75" customHeight="1">
      <c r="A441" s="53">
        <v>2129.76</v>
      </c>
      <c r="B441" s="53">
        <v>2178.76</v>
      </c>
      <c r="C441" s="46" t="s">
        <v>832</v>
      </c>
      <c r="D441" s="46" t="s">
        <v>51</v>
      </c>
      <c r="E441" s="52" t="s">
        <v>833</v>
      </c>
      <c r="F441" s="46" t="s">
        <v>834</v>
      </c>
    </row>
    <row r="442" ht="15.75" customHeight="1">
      <c r="A442" s="53">
        <v>2232.76</v>
      </c>
      <c r="B442" s="53">
        <v>2297.76</v>
      </c>
      <c r="C442" s="46" t="s">
        <v>835</v>
      </c>
      <c r="D442" s="46" t="s">
        <v>39</v>
      </c>
      <c r="E442" s="52" t="s">
        <v>836</v>
      </c>
      <c r="F442" s="46" t="s">
        <v>837</v>
      </c>
    </row>
    <row r="443" ht="15.75" customHeight="1">
      <c r="A443" s="53">
        <v>2307.76</v>
      </c>
      <c r="B443" s="53">
        <v>2323.76</v>
      </c>
      <c r="C443" s="46" t="s">
        <v>73</v>
      </c>
      <c r="D443" s="46" t="s">
        <v>74</v>
      </c>
      <c r="E443" s="52" t="s">
        <v>838</v>
      </c>
      <c r="F443" s="46" t="s">
        <v>839</v>
      </c>
    </row>
    <row r="444" ht="15.75" customHeight="1">
      <c r="A444" s="53">
        <v>2480.76</v>
      </c>
      <c r="B444" s="53">
        <v>2497.76</v>
      </c>
      <c r="C444" s="46" t="s">
        <v>840</v>
      </c>
      <c r="D444" s="46" t="s">
        <v>74</v>
      </c>
      <c r="E444" s="52" t="s">
        <v>841</v>
      </c>
      <c r="F444" s="46" t="s">
        <v>842</v>
      </c>
    </row>
    <row r="445" ht="15.75" customHeight="1">
      <c r="A445" s="46">
        <v>2516.76</v>
      </c>
      <c r="B445" s="53">
        <v>2523.76</v>
      </c>
      <c r="C445" s="46" t="s">
        <v>84</v>
      </c>
      <c r="D445" s="46" t="s">
        <v>74</v>
      </c>
      <c r="E445" s="52" t="s">
        <v>843</v>
      </c>
      <c r="F445" s="46" t="s">
        <v>844</v>
      </c>
    </row>
    <row r="446" ht="15.75" customHeight="1">
      <c r="A446" s="46">
        <v>2536.76</v>
      </c>
      <c r="B446" s="53">
        <v>2597.76</v>
      </c>
      <c r="C446" s="46" t="s">
        <v>60</v>
      </c>
      <c r="D446" s="46" t="s">
        <v>74</v>
      </c>
      <c r="E446" s="52" t="s">
        <v>845</v>
      </c>
      <c r="F446" s="46" t="s">
        <v>253</v>
      </c>
    </row>
    <row r="447" ht="15.75" customHeight="1">
      <c r="A447" s="53">
        <v>2601.76</v>
      </c>
      <c r="B447" s="53">
        <v>2636.76</v>
      </c>
      <c r="C447" s="46" t="s">
        <v>846</v>
      </c>
      <c r="D447" s="46" t="s">
        <v>74</v>
      </c>
      <c r="E447" s="52" t="s">
        <v>847</v>
      </c>
      <c r="F447" s="46" t="s">
        <v>848</v>
      </c>
    </row>
    <row r="448" ht="15.75" customHeight="1">
      <c r="A448" s="53">
        <v>2663.76</v>
      </c>
      <c r="B448" s="53">
        <v>2757.76</v>
      </c>
      <c r="C448" s="46" t="s">
        <v>39</v>
      </c>
      <c r="D448" s="46" t="s">
        <v>74</v>
      </c>
      <c r="E448" s="52" t="s">
        <v>849</v>
      </c>
      <c r="F448" s="46" t="s">
        <v>850</v>
      </c>
      <c r="G448" s="46" t="s">
        <v>851</v>
      </c>
    </row>
    <row r="449" ht="15.75" customHeight="1">
      <c r="A449" s="46">
        <v>2716.76</v>
      </c>
      <c r="B449" s="53">
        <v>2739.76</v>
      </c>
      <c r="C449" s="46" t="s">
        <v>51</v>
      </c>
      <c r="D449" s="46" t="s">
        <v>60</v>
      </c>
      <c r="E449" s="52" t="s">
        <v>852</v>
      </c>
      <c r="F449" s="46" t="s">
        <v>853</v>
      </c>
    </row>
    <row r="450" ht="15.75" customHeight="1">
      <c r="E450" s="54"/>
    </row>
    <row r="451" ht="15.75" customHeight="1">
      <c r="A451" s="57" t="s">
        <v>29</v>
      </c>
      <c r="B451" s="58" t="s">
        <v>854</v>
      </c>
      <c r="C451" s="59"/>
      <c r="D451" s="59"/>
      <c r="E451" s="73"/>
      <c r="F451" s="59"/>
    </row>
    <row r="452" ht="15.75" customHeight="1">
      <c r="A452" s="60" t="s">
        <v>18</v>
      </c>
      <c r="B452" s="61">
        <v>2015.0</v>
      </c>
      <c r="C452" s="62"/>
      <c r="D452" s="62"/>
      <c r="E452" s="74"/>
      <c r="F452" s="62"/>
    </row>
    <row r="453" ht="15.75" customHeight="1">
      <c r="A453" s="63"/>
      <c r="B453" s="63"/>
      <c r="C453" s="63"/>
      <c r="D453" s="63"/>
      <c r="E453" s="75"/>
      <c r="F453" s="63"/>
    </row>
    <row r="454" ht="15.75" customHeight="1">
      <c r="A454" s="64" t="s">
        <v>3</v>
      </c>
      <c r="B454" s="64" t="s">
        <v>4</v>
      </c>
      <c r="C454" s="64" t="s">
        <v>5</v>
      </c>
      <c r="D454" s="64" t="s">
        <v>6</v>
      </c>
      <c r="E454" s="76" t="s">
        <v>7</v>
      </c>
      <c r="F454" s="64" t="s">
        <v>8</v>
      </c>
    </row>
    <row r="455" ht="15.75" customHeight="1">
      <c r="A455" s="66">
        <v>180.52</v>
      </c>
      <c r="B455" s="66">
        <v>225.64</v>
      </c>
      <c r="C455" s="40" t="s">
        <v>855</v>
      </c>
      <c r="D455" s="40" t="s">
        <v>855</v>
      </c>
      <c r="E455" s="68" t="s">
        <v>856</v>
      </c>
      <c r="F455" s="40" t="s">
        <v>857</v>
      </c>
    </row>
    <row r="456" ht="15.75" customHeight="1">
      <c r="A456" s="66">
        <v>259.32</v>
      </c>
      <c r="B456" s="66">
        <v>280.76</v>
      </c>
      <c r="C456" s="40" t="s">
        <v>159</v>
      </c>
      <c r="D456" s="40" t="s">
        <v>340</v>
      </c>
      <c r="E456" s="37" t="s">
        <v>858</v>
      </c>
      <c r="F456" s="40" t="s">
        <v>859</v>
      </c>
    </row>
    <row r="457" ht="15.75" customHeight="1">
      <c r="A457" s="66">
        <v>280.76</v>
      </c>
      <c r="B457" s="66">
        <v>309.04</v>
      </c>
      <c r="C457" s="40" t="s">
        <v>860</v>
      </c>
      <c r="D457" s="40" t="s">
        <v>860</v>
      </c>
      <c r="E457" s="37" t="s">
        <v>861</v>
      </c>
      <c r="F457" s="40" t="s">
        <v>862</v>
      </c>
    </row>
    <row r="458" ht="15.75" customHeight="1">
      <c r="A458" s="66">
        <v>343.76</v>
      </c>
      <c r="B458" s="66">
        <v>363.52</v>
      </c>
      <c r="C458" s="40" t="s">
        <v>159</v>
      </c>
      <c r="D458" s="40" t="s">
        <v>144</v>
      </c>
      <c r="E458" s="37" t="s">
        <v>863</v>
      </c>
      <c r="F458" s="40" t="s">
        <v>864</v>
      </c>
    </row>
    <row r="459" ht="15.75" customHeight="1">
      <c r="A459" s="66">
        <v>414.32</v>
      </c>
      <c r="B459" s="66">
        <v>430.96</v>
      </c>
      <c r="C459" s="40" t="s">
        <v>137</v>
      </c>
      <c r="D459" s="40" t="s">
        <v>39</v>
      </c>
      <c r="E459" s="37" t="s">
        <v>865</v>
      </c>
      <c r="F459" s="40" t="s">
        <v>866</v>
      </c>
    </row>
    <row r="460" ht="15.75" customHeight="1">
      <c r="A460" s="66">
        <v>430.96</v>
      </c>
      <c r="B460" s="66">
        <v>468.4</v>
      </c>
      <c r="C460" s="40" t="s">
        <v>867</v>
      </c>
      <c r="D460" s="40" t="s">
        <v>867</v>
      </c>
      <c r="E460" s="37" t="s">
        <v>868</v>
      </c>
      <c r="F460" s="40" t="s">
        <v>869</v>
      </c>
    </row>
    <row r="461" ht="15.75" customHeight="1">
      <c r="A461" s="66">
        <v>468.4</v>
      </c>
      <c r="B461" s="66">
        <v>480.4</v>
      </c>
      <c r="C461" s="40" t="s">
        <v>867</v>
      </c>
      <c r="D461" s="40" t="s">
        <v>159</v>
      </c>
      <c r="E461" s="37" t="s">
        <v>870</v>
      </c>
      <c r="F461" s="40" t="s">
        <v>871</v>
      </c>
    </row>
    <row r="462" ht="15.75" customHeight="1">
      <c r="A462" s="66">
        <v>509.24</v>
      </c>
      <c r="B462" s="66">
        <v>526.88</v>
      </c>
      <c r="C462" s="40" t="s">
        <v>872</v>
      </c>
      <c r="D462" s="40" t="s">
        <v>159</v>
      </c>
      <c r="E462" s="37" t="s">
        <v>873</v>
      </c>
      <c r="F462" s="40" t="s">
        <v>874</v>
      </c>
    </row>
    <row r="463" ht="15.75" customHeight="1">
      <c r="A463" s="66">
        <v>526.88</v>
      </c>
      <c r="B463" s="66">
        <v>554.12</v>
      </c>
      <c r="C463" s="40" t="s">
        <v>137</v>
      </c>
      <c r="D463" s="40" t="s">
        <v>191</v>
      </c>
      <c r="E463" s="37" t="s">
        <v>875</v>
      </c>
      <c r="F463" s="40" t="s">
        <v>876</v>
      </c>
    </row>
    <row r="464" ht="15.75" customHeight="1">
      <c r="A464" s="66">
        <v>579.2</v>
      </c>
      <c r="B464" s="66">
        <v>653.68</v>
      </c>
      <c r="C464" s="40" t="s">
        <v>162</v>
      </c>
      <c r="D464" s="40" t="s">
        <v>159</v>
      </c>
      <c r="E464" s="37" t="s">
        <v>877</v>
      </c>
      <c r="F464" s="40" t="s">
        <v>878</v>
      </c>
    </row>
    <row r="465" ht="15.75" customHeight="1">
      <c r="A465" s="66">
        <v>653.68</v>
      </c>
      <c r="B465" s="66">
        <v>659.68</v>
      </c>
      <c r="C465" s="40" t="s">
        <v>191</v>
      </c>
      <c r="D465" s="40" t="s">
        <v>879</v>
      </c>
      <c r="E465" s="37" t="s">
        <v>880</v>
      </c>
      <c r="F465" s="40" t="s">
        <v>881</v>
      </c>
    </row>
    <row r="466" ht="15.75" customHeight="1">
      <c r="A466" s="66">
        <v>653.68</v>
      </c>
      <c r="B466" s="66">
        <v>659.68</v>
      </c>
      <c r="C466" s="40" t="s">
        <v>162</v>
      </c>
      <c r="D466" s="40" t="s">
        <v>191</v>
      </c>
      <c r="E466" s="37" t="s">
        <v>882</v>
      </c>
      <c r="F466" s="40" t="s">
        <v>883</v>
      </c>
    </row>
    <row r="467" ht="15.75" customHeight="1">
      <c r="A467" s="66">
        <v>706.68</v>
      </c>
      <c r="B467" s="66">
        <v>799.68</v>
      </c>
      <c r="C467" s="40" t="s">
        <v>884</v>
      </c>
      <c r="D467" s="40" t="s">
        <v>885</v>
      </c>
      <c r="E467" s="37" t="s">
        <v>886</v>
      </c>
      <c r="F467" s="40" t="s">
        <v>887</v>
      </c>
    </row>
    <row r="468" ht="15.75" customHeight="1">
      <c r="A468" s="66">
        <v>799.68</v>
      </c>
      <c r="B468" s="66">
        <v>812.68</v>
      </c>
      <c r="C468" s="40" t="s">
        <v>888</v>
      </c>
      <c r="D468" s="40" t="s">
        <v>137</v>
      </c>
      <c r="E468" s="37" t="s">
        <v>889</v>
      </c>
      <c r="F468" s="40" t="s">
        <v>890</v>
      </c>
    </row>
    <row r="469" ht="15.75" customHeight="1">
      <c r="A469" s="66">
        <v>835.68</v>
      </c>
      <c r="B469" s="66">
        <v>865.68</v>
      </c>
      <c r="C469" s="40" t="s">
        <v>891</v>
      </c>
      <c r="D469" s="40" t="s">
        <v>891</v>
      </c>
      <c r="E469" s="37" t="s">
        <v>892</v>
      </c>
      <c r="F469" s="40" t="s">
        <v>893</v>
      </c>
    </row>
    <row r="470" ht="15.75" customHeight="1">
      <c r="A470" s="66">
        <v>915.68</v>
      </c>
      <c r="B470" s="66">
        <v>932.68</v>
      </c>
      <c r="C470" s="40" t="s">
        <v>144</v>
      </c>
      <c r="D470" s="40" t="s">
        <v>159</v>
      </c>
      <c r="E470" s="37" t="s">
        <v>894</v>
      </c>
      <c r="F470" s="40" t="s">
        <v>895</v>
      </c>
    </row>
    <row r="471" ht="15.75" customHeight="1">
      <c r="A471" s="66">
        <v>981.68</v>
      </c>
      <c r="B471" s="66">
        <v>987.68</v>
      </c>
      <c r="C471" s="40" t="s">
        <v>896</v>
      </c>
      <c r="D471" s="40" t="s">
        <v>896</v>
      </c>
      <c r="E471" s="37" t="s">
        <v>897</v>
      </c>
      <c r="F471" s="40" t="s">
        <v>898</v>
      </c>
    </row>
    <row r="472" ht="15.75" customHeight="1">
      <c r="A472" s="66">
        <v>947.68</v>
      </c>
      <c r="B472" s="66">
        <v>1063.68</v>
      </c>
      <c r="C472" s="40" t="s">
        <v>39</v>
      </c>
      <c r="D472" s="40" t="s">
        <v>141</v>
      </c>
      <c r="E472" s="37" t="s">
        <v>899</v>
      </c>
      <c r="F472" s="40" t="s">
        <v>900</v>
      </c>
    </row>
    <row r="473" ht="15.75" customHeight="1">
      <c r="A473" s="66">
        <v>1054.68</v>
      </c>
      <c r="B473" s="66">
        <v>1094.68</v>
      </c>
      <c r="C473" s="40" t="s">
        <v>39</v>
      </c>
      <c r="D473" s="40" t="s">
        <v>901</v>
      </c>
      <c r="E473" s="37" t="s">
        <v>902</v>
      </c>
      <c r="F473" s="40" t="s">
        <v>903</v>
      </c>
    </row>
    <row r="474" ht="15.75" customHeight="1">
      <c r="A474" s="66">
        <v>1094.68</v>
      </c>
      <c r="B474" s="66">
        <v>1164.68</v>
      </c>
      <c r="C474" s="40" t="s">
        <v>666</v>
      </c>
      <c r="D474" s="40" t="s">
        <v>879</v>
      </c>
      <c r="E474" s="37" t="s">
        <v>904</v>
      </c>
      <c r="F474" s="40" t="s">
        <v>905</v>
      </c>
    </row>
    <row r="475" ht="15.75" customHeight="1">
      <c r="A475" s="66">
        <v>1127.68</v>
      </c>
      <c r="B475" s="66">
        <v>1201.68</v>
      </c>
      <c r="C475" s="40" t="s">
        <v>666</v>
      </c>
      <c r="D475" s="40" t="s">
        <v>906</v>
      </c>
      <c r="E475" s="37" t="s">
        <v>907</v>
      </c>
      <c r="F475" s="40" t="s">
        <v>908</v>
      </c>
    </row>
    <row r="476" ht="15.75" customHeight="1">
      <c r="A476" s="66">
        <v>1203.68</v>
      </c>
      <c r="B476" s="66">
        <v>1206.68</v>
      </c>
      <c r="C476" s="40" t="s">
        <v>39</v>
      </c>
      <c r="D476" s="40" t="s">
        <v>666</v>
      </c>
      <c r="E476" s="37" t="s">
        <v>909</v>
      </c>
      <c r="F476" s="40" t="s">
        <v>910</v>
      </c>
    </row>
    <row r="477" ht="15.75" customHeight="1">
      <c r="A477" s="66">
        <v>1210.68</v>
      </c>
      <c r="B477" s="66">
        <v>1215.68</v>
      </c>
      <c r="C477" s="40" t="s">
        <v>141</v>
      </c>
      <c r="D477" s="40" t="s">
        <v>911</v>
      </c>
      <c r="E477" s="37" t="s">
        <v>912</v>
      </c>
      <c r="F477" s="40" t="s">
        <v>913</v>
      </c>
    </row>
    <row r="478" ht="15.75" customHeight="1">
      <c r="A478" s="66">
        <v>1319.68</v>
      </c>
      <c r="B478" s="66">
        <v>1353.68</v>
      </c>
      <c r="C478" s="40" t="s">
        <v>159</v>
      </c>
      <c r="D478" s="40" t="s">
        <v>147</v>
      </c>
      <c r="E478" s="37" t="s">
        <v>914</v>
      </c>
      <c r="F478" s="40" t="s">
        <v>915</v>
      </c>
    </row>
    <row r="479" ht="15.75" customHeight="1">
      <c r="A479" s="66">
        <v>1384.68</v>
      </c>
      <c r="B479" s="66">
        <v>1400.68</v>
      </c>
      <c r="C479" s="40" t="s">
        <v>147</v>
      </c>
      <c r="D479" s="40" t="s">
        <v>191</v>
      </c>
      <c r="E479" s="37" t="s">
        <v>916</v>
      </c>
      <c r="F479" s="40" t="s">
        <v>917</v>
      </c>
    </row>
    <row r="480" ht="15.75" customHeight="1">
      <c r="A480" s="66">
        <v>1408.68</v>
      </c>
      <c r="B480" s="66">
        <v>1414.68</v>
      </c>
      <c r="C480" s="40" t="s">
        <v>39</v>
      </c>
      <c r="D480" s="40" t="s">
        <v>918</v>
      </c>
      <c r="E480" s="37" t="s">
        <v>919</v>
      </c>
      <c r="F480" s="40" t="s">
        <v>920</v>
      </c>
    </row>
    <row r="481" ht="15.75" customHeight="1">
      <c r="A481" s="66">
        <v>1449.68</v>
      </c>
      <c r="B481" s="66">
        <v>1545.68</v>
      </c>
      <c r="C481" s="40" t="s">
        <v>921</v>
      </c>
      <c r="D481" s="66" t="s">
        <v>162</v>
      </c>
      <c r="E481" s="37" t="s">
        <v>922</v>
      </c>
      <c r="F481" s="40" t="s">
        <v>923</v>
      </c>
    </row>
    <row r="482" ht="15.75" customHeight="1">
      <c r="A482" s="66">
        <v>1562.68</v>
      </c>
      <c r="B482" s="66">
        <v>1616.68</v>
      </c>
      <c r="C482" s="40" t="s">
        <v>924</v>
      </c>
      <c r="D482" s="40" t="s">
        <v>159</v>
      </c>
      <c r="E482" s="37" t="s">
        <v>925</v>
      </c>
      <c r="F482" s="40" t="s">
        <v>926</v>
      </c>
    </row>
    <row r="483" ht="15.75" customHeight="1">
      <c r="A483" s="66">
        <v>1629.68</v>
      </c>
      <c r="B483" s="66">
        <v>1696.68</v>
      </c>
      <c r="C483" s="40" t="s">
        <v>927</v>
      </c>
      <c r="D483" s="40" t="s">
        <v>928</v>
      </c>
      <c r="E483" s="37" t="s">
        <v>929</v>
      </c>
      <c r="F483" s="40" t="s">
        <v>930</v>
      </c>
    </row>
    <row r="484" ht="15.75" customHeight="1">
      <c r="A484" s="66">
        <v>1689.68</v>
      </c>
      <c r="B484" s="66">
        <v>1699.68</v>
      </c>
      <c r="C484" s="69" t="s">
        <v>931</v>
      </c>
      <c r="D484" s="69" t="s">
        <v>932</v>
      </c>
      <c r="E484" s="37" t="s">
        <v>933</v>
      </c>
      <c r="F484" s="40" t="s">
        <v>934</v>
      </c>
    </row>
    <row r="485" ht="15.75" customHeight="1">
      <c r="A485" s="66">
        <v>1689.68</v>
      </c>
      <c r="B485" s="66">
        <v>1699.68</v>
      </c>
      <c r="C485" s="40" t="s">
        <v>137</v>
      </c>
      <c r="D485" s="40" t="s">
        <v>147</v>
      </c>
      <c r="E485" s="68" t="s">
        <v>935</v>
      </c>
      <c r="F485" s="40" t="s">
        <v>936</v>
      </c>
    </row>
    <row r="486" ht="15.75" customHeight="1">
      <c r="A486" s="66">
        <v>1732.68</v>
      </c>
      <c r="B486" s="66">
        <v>1747.68</v>
      </c>
      <c r="C486" s="40" t="s">
        <v>39</v>
      </c>
      <c r="D486" s="40" t="s">
        <v>147</v>
      </c>
      <c r="E486" s="37" t="s">
        <v>937</v>
      </c>
      <c r="F486" s="40" t="s">
        <v>938</v>
      </c>
    </row>
    <row r="487" ht="15.75" customHeight="1">
      <c r="A487" s="66">
        <v>1796.68</v>
      </c>
      <c r="B487" s="66">
        <v>1838.68</v>
      </c>
      <c r="C487" s="40" t="s">
        <v>162</v>
      </c>
      <c r="D487" s="40" t="s">
        <v>39</v>
      </c>
      <c r="E487" s="40" t="s">
        <v>939</v>
      </c>
      <c r="F487" s="40" t="s">
        <v>940</v>
      </c>
    </row>
    <row r="488" ht="15.75" customHeight="1">
      <c r="A488" s="66">
        <v>1868.68</v>
      </c>
      <c r="B488" s="66">
        <v>1882.68</v>
      </c>
      <c r="C488" s="40" t="s">
        <v>162</v>
      </c>
      <c r="D488" s="40" t="s">
        <v>159</v>
      </c>
      <c r="E488" s="37" t="s">
        <v>941</v>
      </c>
      <c r="F488" s="40" t="s">
        <v>942</v>
      </c>
    </row>
    <row r="489" ht="15.75" customHeight="1">
      <c r="A489" s="66">
        <v>1883.68</v>
      </c>
      <c r="B489" s="66">
        <v>1890.68</v>
      </c>
      <c r="C489" s="40" t="s">
        <v>39</v>
      </c>
      <c r="D489" s="40" t="s">
        <v>39</v>
      </c>
      <c r="E489" s="37" t="s">
        <v>943</v>
      </c>
      <c r="F489" s="40" t="s">
        <v>944</v>
      </c>
    </row>
    <row r="490" ht="15.75" customHeight="1">
      <c r="A490" s="66">
        <v>1907.68</v>
      </c>
      <c r="B490" s="66">
        <v>1924.68</v>
      </c>
      <c r="C490" s="40" t="s">
        <v>945</v>
      </c>
      <c r="D490" s="40" t="s">
        <v>39</v>
      </c>
      <c r="E490" s="37" t="s">
        <v>946</v>
      </c>
      <c r="F490" s="40" t="s">
        <v>947</v>
      </c>
    </row>
    <row r="491" ht="15.75" customHeight="1">
      <c r="A491" s="66">
        <v>1924.68</v>
      </c>
      <c r="B491" s="66">
        <v>1952.68</v>
      </c>
      <c r="C491" s="40" t="s">
        <v>39</v>
      </c>
      <c r="D491" s="40" t="s">
        <v>147</v>
      </c>
      <c r="E491" s="37" t="s">
        <v>948</v>
      </c>
      <c r="F491" s="40" t="s">
        <v>949</v>
      </c>
    </row>
    <row r="492" ht="15.75" customHeight="1">
      <c r="A492" s="66">
        <v>1986.68</v>
      </c>
      <c r="B492" s="66">
        <v>1991.68</v>
      </c>
      <c r="C492" s="40" t="s">
        <v>39</v>
      </c>
      <c r="D492" s="40" t="s">
        <v>39</v>
      </c>
      <c r="E492" s="37" t="s">
        <v>950</v>
      </c>
      <c r="F492" s="40" t="s">
        <v>944</v>
      </c>
    </row>
    <row r="493" ht="15.75" customHeight="1">
      <c r="A493" s="66">
        <v>2024.68</v>
      </c>
      <c r="B493" s="66">
        <v>2074.68</v>
      </c>
      <c r="C493" s="40" t="s">
        <v>39</v>
      </c>
      <c r="D493" s="40" t="s">
        <v>951</v>
      </c>
      <c r="E493" s="37" t="s">
        <v>952</v>
      </c>
      <c r="F493" s="40" t="s">
        <v>953</v>
      </c>
    </row>
    <row r="494" ht="15.75" customHeight="1">
      <c r="A494" s="66">
        <v>2076.68</v>
      </c>
      <c r="B494" s="66">
        <v>2143.68</v>
      </c>
      <c r="C494" s="40" t="s">
        <v>39</v>
      </c>
      <c r="D494" s="69" t="s">
        <v>954</v>
      </c>
      <c r="E494" s="37" t="s">
        <v>955</v>
      </c>
      <c r="F494" s="40" t="s">
        <v>956</v>
      </c>
    </row>
    <row r="495" ht="15.75" customHeight="1">
      <c r="A495" s="66">
        <v>2148.68</v>
      </c>
      <c r="B495" s="66">
        <v>2201.68</v>
      </c>
      <c r="C495" s="40" t="s">
        <v>39</v>
      </c>
      <c r="D495" s="40" t="s">
        <v>39</v>
      </c>
      <c r="E495" s="37" t="s">
        <v>957</v>
      </c>
      <c r="F495" s="40" t="s">
        <v>958</v>
      </c>
    </row>
    <row r="496" ht="15.75" customHeight="1">
      <c r="A496" s="66">
        <v>2201.68</v>
      </c>
      <c r="B496" s="66">
        <v>2350.68</v>
      </c>
      <c r="C496" s="40" t="s">
        <v>39</v>
      </c>
      <c r="D496" s="40" t="s">
        <v>39</v>
      </c>
      <c r="E496" s="37" t="s">
        <v>959</v>
      </c>
      <c r="F496" s="40" t="s">
        <v>960</v>
      </c>
    </row>
    <row r="497" ht="15.75" customHeight="1">
      <c r="A497" s="66">
        <v>2201.68</v>
      </c>
      <c r="B497" s="66">
        <v>2436.68</v>
      </c>
      <c r="C497" s="40" t="s">
        <v>39</v>
      </c>
      <c r="D497" s="40" t="s">
        <v>39</v>
      </c>
      <c r="E497" s="68" t="s">
        <v>961</v>
      </c>
      <c r="F497" s="40" t="s">
        <v>962</v>
      </c>
    </row>
    <row r="498" ht="15.75" customHeight="1">
      <c r="A498" s="66">
        <v>2445.68</v>
      </c>
      <c r="B498" s="66">
        <v>2460.68</v>
      </c>
      <c r="C498" s="40" t="s">
        <v>39</v>
      </c>
      <c r="D498" s="40" t="s">
        <v>39</v>
      </c>
      <c r="E498" s="37" t="s">
        <v>963</v>
      </c>
      <c r="F498" s="40" t="s">
        <v>964</v>
      </c>
    </row>
    <row r="499" ht="15.75" customHeight="1">
      <c r="A499" s="66">
        <v>2652.68</v>
      </c>
      <c r="B499" s="66">
        <v>2734.68</v>
      </c>
      <c r="C499" s="40" t="s">
        <v>39</v>
      </c>
      <c r="D499" s="40" t="s">
        <v>39</v>
      </c>
      <c r="E499" s="37" t="s">
        <v>965</v>
      </c>
      <c r="F499" s="40" t="s">
        <v>966</v>
      </c>
    </row>
    <row r="500" ht="15.75" customHeight="1">
      <c r="A500" s="65"/>
      <c r="B500" s="65"/>
      <c r="C500" s="65"/>
      <c r="D500" s="65"/>
      <c r="E500" s="44"/>
      <c r="F500" s="65"/>
    </row>
    <row r="501" ht="15.75" customHeight="1">
      <c r="A501" s="65"/>
      <c r="B501" s="65"/>
      <c r="C501" s="65"/>
      <c r="D501" s="65"/>
      <c r="E501" s="44"/>
      <c r="F501" s="65"/>
    </row>
    <row r="502" ht="15.75" customHeight="1">
      <c r="E502" s="54"/>
    </row>
    <row r="503" ht="15.75" customHeight="1">
      <c r="E503" s="54"/>
    </row>
    <row r="504" ht="15.75" customHeight="1">
      <c r="E504" s="54"/>
    </row>
    <row r="505" ht="15.75" customHeight="1">
      <c r="E505" s="54"/>
    </row>
    <row r="506" ht="15.75" customHeight="1">
      <c r="E506" s="54"/>
    </row>
    <row r="507" ht="15.75" customHeight="1">
      <c r="E507" s="54"/>
    </row>
    <row r="508" ht="15.75" customHeight="1">
      <c r="E508" s="54"/>
    </row>
    <row r="509" ht="15.75" customHeight="1">
      <c r="E509" s="54"/>
    </row>
    <row r="510" ht="15.75" customHeight="1">
      <c r="E510" s="54"/>
    </row>
    <row r="511" ht="15.75" customHeight="1">
      <c r="E511" s="54"/>
    </row>
    <row r="512" ht="15.75" customHeight="1">
      <c r="E512" s="54"/>
    </row>
    <row r="513" ht="15.75" customHeight="1">
      <c r="E513" s="54"/>
    </row>
    <row r="514" ht="15.75" customHeight="1">
      <c r="E514" s="54"/>
    </row>
    <row r="515" ht="15.75" customHeight="1">
      <c r="E515" s="54"/>
    </row>
    <row r="516" ht="15.75" customHeight="1">
      <c r="E516" s="54"/>
    </row>
    <row r="517" ht="15.75" customHeight="1">
      <c r="E517" s="54"/>
    </row>
    <row r="518" ht="15.75" customHeight="1">
      <c r="A518" s="57" t="s">
        <v>29</v>
      </c>
      <c r="B518" s="58" t="s">
        <v>967</v>
      </c>
      <c r="C518" s="59"/>
      <c r="D518" s="59"/>
      <c r="E518" s="73"/>
      <c r="F518" s="59"/>
    </row>
    <row r="519" ht="15.75" customHeight="1">
      <c r="A519" s="60" t="s">
        <v>18</v>
      </c>
      <c r="B519" s="61">
        <v>2015.0</v>
      </c>
      <c r="C519" s="62"/>
      <c r="D519" s="62"/>
      <c r="E519" s="74"/>
      <c r="F519" s="62"/>
    </row>
    <row r="520" ht="15.75" customHeight="1">
      <c r="A520" s="63"/>
      <c r="B520" s="63"/>
      <c r="C520" s="63"/>
      <c r="D520" s="63"/>
      <c r="E520" s="75"/>
      <c r="F520" s="63"/>
    </row>
    <row r="521" ht="15.75" customHeight="1">
      <c r="A521" s="64" t="s">
        <v>3</v>
      </c>
      <c r="B521" s="64" t="s">
        <v>4</v>
      </c>
      <c r="C521" s="64" t="s">
        <v>5</v>
      </c>
      <c r="D521" s="64" t="s">
        <v>6</v>
      </c>
      <c r="E521" s="76" t="s">
        <v>7</v>
      </c>
      <c r="F521" s="64" t="s">
        <v>8</v>
      </c>
    </row>
    <row r="522" ht="15.75" customHeight="1">
      <c r="A522" s="46">
        <v>177.44</v>
      </c>
      <c r="B522" s="53">
        <v>215.44</v>
      </c>
      <c r="C522" s="46" t="s">
        <v>39</v>
      </c>
      <c r="D522" s="46" t="s">
        <v>84</v>
      </c>
      <c r="E522" s="52" t="s">
        <v>968</v>
      </c>
      <c r="F522" s="46" t="s">
        <v>969</v>
      </c>
    </row>
    <row r="523" ht="15.75" customHeight="1">
      <c r="A523" s="53">
        <v>231.44</v>
      </c>
      <c r="B523" s="53">
        <v>298.44</v>
      </c>
      <c r="C523" s="46" t="s">
        <v>60</v>
      </c>
      <c r="D523" s="46" t="s">
        <v>39</v>
      </c>
      <c r="E523" s="52" t="s">
        <v>970</v>
      </c>
      <c r="F523" s="46" t="s">
        <v>971</v>
      </c>
    </row>
    <row r="524" ht="15.75" customHeight="1">
      <c r="A524" s="53">
        <v>445.44</v>
      </c>
      <c r="B524" s="53">
        <v>550.44</v>
      </c>
      <c r="C524" s="46" t="s">
        <v>972</v>
      </c>
      <c r="D524" s="46" t="s">
        <v>972</v>
      </c>
      <c r="E524" s="52" t="s">
        <v>973</v>
      </c>
      <c r="F524" s="46" t="s">
        <v>616</v>
      </c>
    </row>
    <row r="525" ht="15.75" customHeight="1">
      <c r="A525" s="53">
        <v>619.44</v>
      </c>
      <c r="B525" s="53">
        <v>734.44</v>
      </c>
      <c r="C525" s="52" t="s">
        <v>974</v>
      </c>
      <c r="D525" s="52" t="s">
        <v>974</v>
      </c>
      <c r="E525" s="52" t="s">
        <v>975</v>
      </c>
      <c r="F525" s="52" t="s">
        <v>976</v>
      </c>
    </row>
    <row r="526" ht="15.75" customHeight="1">
      <c r="A526" s="46">
        <v>842.44</v>
      </c>
      <c r="B526" s="53">
        <v>944.44</v>
      </c>
      <c r="C526" s="46" t="s">
        <v>39</v>
      </c>
      <c r="D526" s="46" t="s">
        <v>124</v>
      </c>
      <c r="E526" s="52" t="s">
        <v>977</v>
      </c>
      <c r="F526" s="46" t="s">
        <v>978</v>
      </c>
    </row>
    <row r="527" ht="15.75" customHeight="1">
      <c r="A527" s="53">
        <v>982.44</v>
      </c>
      <c r="B527" s="53">
        <v>1020.44</v>
      </c>
      <c r="C527" s="46" t="s">
        <v>226</v>
      </c>
      <c r="D527" s="46" t="s">
        <v>979</v>
      </c>
      <c r="E527" s="52" t="s">
        <v>980</v>
      </c>
      <c r="F527" s="46" t="s">
        <v>981</v>
      </c>
    </row>
    <row r="528" ht="15.75" customHeight="1">
      <c r="A528" s="46">
        <v>1025.44</v>
      </c>
      <c r="B528" s="46">
        <v>1083.44</v>
      </c>
      <c r="C528" s="46" t="s">
        <v>56</v>
      </c>
      <c r="D528" s="46" t="s">
        <v>45</v>
      </c>
      <c r="E528" s="52" t="s">
        <v>982</v>
      </c>
      <c r="F528" s="46" t="s">
        <v>983</v>
      </c>
    </row>
    <row r="529" ht="15.75" customHeight="1">
      <c r="A529" s="53">
        <v>1098.44</v>
      </c>
      <c r="B529" s="53">
        <v>1148.44</v>
      </c>
      <c r="C529" s="46" t="s">
        <v>73</v>
      </c>
      <c r="D529" s="46" t="s">
        <v>39</v>
      </c>
      <c r="E529" s="52" t="s">
        <v>984</v>
      </c>
      <c r="F529" s="46" t="s">
        <v>985</v>
      </c>
    </row>
    <row r="530" ht="15.75" customHeight="1">
      <c r="A530" s="53">
        <v>1159.44</v>
      </c>
      <c r="B530" s="53">
        <v>1174.44</v>
      </c>
      <c r="C530" s="46" t="s">
        <v>986</v>
      </c>
      <c r="D530" s="46" t="s">
        <v>987</v>
      </c>
      <c r="E530" s="52" t="s">
        <v>988</v>
      </c>
      <c r="F530" s="46" t="s">
        <v>989</v>
      </c>
    </row>
    <row r="531" ht="15.75" customHeight="1">
      <c r="A531" s="53">
        <v>1190.44</v>
      </c>
      <c r="B531" s="53">
        <v>1276.44</v>
      </c>
      <c r="C531" s="46" t="s">
        <v>39</v>
      </c>
      <c r="D531" s="46" t="s">
        <v>987</v>
      </c>
      <c r="E531" s="52" t="s">
        <v>990</v>
      </c>
      <c r="F531" s="46" t="s">
        <v>991</v>
      </c>
    </row>
    <row r="532" ht="15.75" customHeight="1">
      <c r="A532" s="53">
        <v>1285.44</v>
      </c>
      <c r="B532" s="53">
        <v>1311.44</v>
      </c>
      <c r="C532" s="46" t="s">
        <v>992</v>
      </c>
      <c r="D532" s="46" t="s">
        <v>987</v>
      </c>
      <c r="E532" s="52" t="s">
        <v>993</v>
      </c>
      <c r="F532" s="46" t="s">
        <v>994</v>
      </c>
    </row>
    <row r="533" ht="15.75" customHeight="1">
      <c r="A533" s="53">
        <v>1359.44</v>
      </c>
      <c r="B533" s="53">
        <v>1422.44</v>
      </c>
      <c r="C533" s="46" t="s">
        <v>39</v>
      </c>
      <c r="D533" s="46" t="s">
        <v>987</v>
      </c>
      <c r="E533" s="52" t="s">
        <v>995</v>
      </c>
      <c r="F533" s="46" t="s">
        <v>242</v>
      </c>
    </row>
    <row r="534" ht="15.75" customHeight="1">
      <c r="A534" s="53">
        <v>1467.44</v>
      </c>
      <c r="B534" s="53">
        <v>1494.44</v>
      </c>
      <c r="C534" s="46" t="s">
        <v>996</v>
      </c>
      <c r="D534" s="46" t="s">
        <v>39</v>
      </c>
      <c r="E534" s="52" t="s">
        <v>997</v>
      </c>
      <c r="F534" s="46" t="s">
        <v>998</v>
      </c>
    </row>
    <row r="535" ht="15.75" customHeight="1">
      <c r="A535" s="53">
        <v>1554.44</v>
      </c>
      <c r="B535" s="53">
        <v>1561.44</v>
      </c>
      <c r="C535" s="52" t="s">
        <v>999</v>
      </c>
      <c r="D535" s="52" t="s">
        <v>999</v>
      </c>
      <c r="E535" s="52" t="s">
        <v>1000</v>
      </c>
      <c r="F535" s="46" t="s">
        <v>616</v>
      </c>
    </row>
    <row r="536" ht="15.75" customHeight="1">
      <c r="A536" s="53">
        <v>1589.44</v>
      </c>
      <c r="B536" s="53">
        <v>1600.44</v>
      </c>
      <c r="C536" s="46" t="s">
        <v>226</v>
      </c>
      <c r="D536" s="46" t="s">
        <v>39</v>
      </c>
      <c r="E536" s="52" t="s">
        <v>1001</v>
      </c>
      <c r="F536" s="46" t="s">
        <v>1002</v>
      </c>
    </row>
    <row r="537" ht="15.75" customHeight="1">
      <c r="A537" s="53">
        <v>1601.44</v>
      </c>
      <c r="B537" s="53">
        <v>1608.44</v>
      </c>
      <c r="C537" s="46" t="s">
        <v>226</v>
      </c>
      <c r="D537" s="46" t="s">
        <v>38</v>
      </c>
      <c r="E537" s="52" t="s">
        <v>1003</v>
      </c>
      <c r="F537" s="46" t="s">
        <v>293</v>
      </c>
    </row>
    <row r="538" ht="15.75" customHeight="1">
      <c r="A538" s="53">
        <v>1610.44</v>
      </c>
      <c r="B538" s="53">
        <v>1648.44</v>
      </c>
      <c r="C538" s="52" t="s">
        <v>1004</v>
      </c>
      <c r="D538" s="46" t="s">
        <v>986</v>
      </c>
      <c r="E538" s="52" t="s">
        <v>1005</v>
      </c>
      <c r="F538" s="46" t="s">
        <v>1006</v>
      </c>
    </row>
    <row r="539" ht="15.75" customHeight="1">
      <c r="A539" s="53">
        <v>1808.44</v>
      </c>
      <c r="B539" s="53">
        <v>1823.44</v>
      </c>
      <c r="C539" s="46" t="s">
        <v>1007</v>
      </c>
      <c r="D539" s="46" t="s">
        <v>1007</v>
      </c>
      <c r="E539" s="52" t="s">
        <v>1008</v>
      </c>
      <c r="F539" s="46" t="s">
        <v>616</v>
      </c>
    </row>
    <row r="540" ht="15.75" customHeight="1">
      <c r="A540" s="53">
        <v>1940.6</v>
      </c>
      <c r="B540" s="53">
        <v>1993.68</v>
      </c>
      <c r="C540" s="46" t="s">
        <v>39</v>
      </c>
      <c r="D540" s="46" t="s">
        <v>124</v>
      </c>
      <c r="E540" s="52" t="s">
        <v>1009</v>
      </c>
      <c r="F540" s="46" t="s">
        <v>1010</v>
      </c>
    </row>
    <row r="541" ht="15.75" customHeight="1">
      <c r="A541" s="53">
        <v>1940.6</v>
      </c>
      <c r="B541" s="53">
        <v>2036.64</v>
      </c>
      <c r="C541" s="46" t="s">
        <v>39</v>
      </c>
      <c r="D541" s="46" t="s">
        <v>39</v>
      </c>
      <c r="E541" s="52" t="s">
        <v>1011</v>
      </c>
      <c r="F541" s="46" t="s">
        <v>242</v>
      </c>
    </row>
    <row r="542" ht="15.75" customHeight="1">
      <c r="A542" s="53">
        <v>2045.96</v>
      </c>
      <c r="B542" s="53">
        <v>2077.92</v>
      </c>
      <c r="C542" s="46" t="s">
        <v>39</v>
      </c>
      <c r="D542" s="46" t="s">
        <v>39</v>
      </c>
      <c r="E542" s="52" t="s">
        <v>1012</v>
      </c>
      <c r="F542" s="46" t="s">
        <v>242</v>
      </c>
    </row>
    <row r="543" ht="15.75" customHeight="1">
      <c r="A543" s="53">
        <v>2079.44</v>
      </c>
      <c r="B543" s="53">
        <v>2168.24</v>
      </c>
      <c r="C543" s="46" t="s">
        <v>39</v>
      </c>
      <c r="D543" s="46" t="s">
        <v>39</v>
      </c>
      <c r="E543" s="52" t="s">
        <v>1013</v>
      </c>
      <c r="F543" s="46" t="s">
        <v>1014</v>
      </c>
    </row>
    <row r="544" ht="15.75" customHeight="1">
      <c r="A544" s="53">
        <v>2168.28</v>
      </c>
      <c r="B544" s="53">
        <v>2192.12</v>
      </c>
      <c r="C544" s="46" t="s">
        <v>56</v>
      </c>
      <c r="D544" s="46" t="s">
        <v>226</v>
      </c>
      <c r="E544" s="46" t="s">
        <v>1015</v>
      </c>
      <c r="F544" s="46" t="s">
        <v>1016</v>
      </c>
    </row>
    <row r="545" ht="15.75" customHeight="1">
      <c r="A545" s="53">
        <v>2274.92</v>
      </c>
      <c r="B545" s="53">
        <v>2382.96</v>
      </c>
      <c r="C545" s="46" t="s">
        <v>226</v>
      </c>
      <c r="D545" s="46" t="s">
        <v>39</v>
      </c>
      <c r="E545" s="52" t="s">
        <v>1017</v>
      </c>
      <c r="F545" s="46" t="s">
        <v>1018</v>
      </c>
    </row>
    <row r="546" ht="15.75" customHeight="1">
      <c r="A546" s="53">
        <v>2421.12</v>
      </c>
      <c r="B546" s="53">
        <v>2472.12</v>
      </c>
      <c r="C546" s="52" t="s">
        <v>1019</v>
      </c>
      <c r="D546" s="52" t="s">
        <v>1019</v>
      </c>
      <c r="E546" s="52" t="s">
        <v>1020</v>
      </c>
      <c r="F546" s="46" t="s">
        <v>616</v>
      </c>
    </row>
    <row r="547" ht="15.75" customHeight="1">
      <c r="A547" s="46">
        <v>2476.24</v>
      </c>
      <c r="B547" s="53">
        <v>2607.08</v>
      </c>
      <c r="C547" s="46" t="s">
        <v>39</v>
      </c>
      <c r="D547" s="46" t="s">
        <v>39</v>
      </c>
      <c r="E547" s="52" t="s">
        <v>1021</v>
      </c>
      <c r="F547" s="46" t="s">
        <v>1014</v>
      </c>
    </row>
    <row r="548" ht="15.75" customHeight="1">
      <c r="A548" s="53">
        <v>2646.08</v>
      </c>
      <c r="B548" s="53">
        <v>2679.44</v>
      </c>
      <c r="C548" s="46" t="s">
        <v>39</v>
      </c>
      <c r="D548" s="46" t="s">
        <v>74</v>
      </c>
      <c r="E548" s="52" t="s">
        <v>1022</v>
      </c>
      <c r="F548" s="46" t="s">
        <v>1023</v>
      </c>
      <c r="G548" s="46" t="s">
        <v>1024</v>
      </c>
    </row>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sheetData>
  <drawing r:id="rId1"/>
</worksheet>
</file>