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tetaung/Library/Mobile Documents/com~apple~CloudDocs/DOMAIN/E.E.E/Uni/undergradurate/Bacealor in EEE/Second year(Brunel)/Term2/ElectricalAndSustainability/Report/"/>
    </mc:Choice>
  </mc:AlternateContent>
  <xr:revisionPtr revIDLastSave="0" documentId="13_ncr:1_{18C1D4C3-21D7-D84C-80EC-6FFB40D8A8C1}" xr6:coauthVersionLast="47" xr6:coauthVersionMax="47" xr10:uidLastSave="{00000000-0000-0000-0000-000000000000}"/>
  <bookViews>
    <workbookView xWindow="-35900" yWindow="2600" windowWidth="32820" windowHeight="21100" activeTab="1" xr2:uid="{95403DEA-F4CB-2243-8527-7F95C2A2E739}"/>
  </bookViews>
  <sheets>
    <sheet name="Sheet1" sheetId="1" r:id="rId1"/>
    <sheet name="Sheet2" sheetId="2" r:id="rId2"/>
  </sheets>
  <definedNames>
    <definedName name="_xlchart.v1.0" hidden="1">Sheet2!$E$1:$E$17</definedName>
    <definedName name="_xlchart.v1.1" hidden="1">Sheet2!$G$1</definedName>
    <definedName name="_xlchart.v1.2" hidden="1">Sheet2!$G$2:$G$17</definedName>
    <definedName name="_xlchart.v1.3" hidden="1">Sheet2!$E$1:$E$17</definedName>
    <definedName name="_xlchart.v1.4" hidden="1">Sheet2!$G$1</definedName>
    <definedName name="_xlchart.v1.5" hidden="1">Sheet2!$G$2:$G$17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2" l="1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7" i="1"/>
  <c r="D16" i="1"/>
  <c r="D15" i="1"/>
  <c r="D14" i="1"/>
  <c r="D13" i="1"/>
  <c r="D12" i="1"/>
  <c r="D11" i="1"/>
  <c r="D10" i="1"/>
  <c r="D9" i="1"/>
  <c r="D7" i="1"/>
  <c r="D6" i="1"/>
  <c r="D5" i="1"/>
  <c r="D4" i="1"/>
  <c r="D3" i="1"/>
  <c r="D2" i="1"/>
  <c r="D8" i="1"/>
</calcChain>
</file>

<file path=xl/sharedStrings.xml><?xml version="1.0" encoding="utf-8"?>
<sst xmlns="http://schemas.openxmlformats.org/spreadsheetml/2006/main" count="16" uniqueCount="8">
  <si>
    <t>Torque (Nm)</t>
  </si>
  <si>
    <r>
      <t xml:space="preserve">3 Phase Apparent Power (KVA) </t>
    </r>
    <r>
      <rPr>
        <b/>
        <sz val="12"/>
        <color theme="1"/>
        <rFont val="Aptos Narrow"/>
        <scheme val="minor"/>
      </rPr>
      <t>[SM1]</t>
    </r>
  </si>
  <si>
    <r>
      <t xml:space="preserve">Output Power (W) </t>
    </r>
    <r>
      <rPr>
        <b/>
        <sz val="12"/>
        <color theme="1"/>
        <rFont val="Aptos Narrow"/>
        <scheme val="minor"/>
      </rPr>
      <t>[Pmec1]</t>
    </r>
  </si>
  <si>
    <r>
      <t xml:space="preserve">Efficiency (%) </t>
    </r>
    <r>
      <rPr>
        <b/>
        <sz val="12"/>
        <color theme="1"/>
        <rFont val="Aptos Narrow"/>
        <scheme val="minor"/>
      </rPr>
      <t>[nM1]</t>
    </r>
  </si>
  <si>
    <t>Power Factor (cos theda)</t>
  </si>
  <si>
    <r>
      <t xml:space="preserve">3 Phase Wattmeter (kW) </t>
    </r>
    <r>
      <rPr>
        <b/>
        <sz val="12"/>
        <color theme="1"/>
        <rFont val="Aptos Narrow"/>
        <scheme val="minor"/>
      </rPr>
      <t>[Pel1]</t>
    </r>
  </si>
  <si>
    <r>
      <t xml:space="preserve">Speed (rpm/min) </t>
    </r>
    <r>
      <rPr>
        <b/>
        <sz val="12"/>
        <color theme="1"/>
        <rFont val="Aptos Narrow"/>
        <scheme val="minor"/>
      </rPr>
      <t>[</t>
    </r>
    <r>
      <rPr>
        <b/>
        <i/>
        <sz val="12"/>
        <color theme="1"/>
        <rFont val="Aptos Narrow"/>
        <scheme val="minor"/>
      </rPr>
      <t>n</t>
    </r>
    <r>
      <rPr>
        <b/>
        <sz val="12"/>
        <color theme="1"/>
        <rFont val="Aptos Narrow"/>
        <scheme val="minor"/>
      </rPr>
      <t>M1]</t>
    </r>
  </si>
  <si>
    <r>
      <t xml:space="preserve">Line Current (A) </t>
    </r>
    <r>
      <rPr>
        <b/>
        <sz val="12"/>
        <color theme="1"/>
        <rFont val="Aptos Narrow"/>
        <scheme val="minor"/>
      </rPr>
      <t>[fM1]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</si>
</sst>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Line Current (A) [fM1]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Sheet1!$E$1:$E$17</c:f>
              <c:strCache>
                <c:ptCount val="17"/>
                <c:pt idx="0">
                  <c:v>Torque (Nm)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</c:strCache>
            </c:strRef>
          </c:cat>
          <c:val>
            <c:numRef>
              <c:f>Sheet1!$A$2:$A$17</c:f>
              <c:numCache>
                <c:formatCode>General</c:formatCode>
                <c:ptCount val="16"/>
                <c:pt idx="0">
                  <c:v>0.27500000000000002</c:v>
                </c:pt>
                <c:pt idx="1">
                  <c:v>0.29099999999999998</c:v>
                </c:pt>
                <c:pt idx="2">
                  <c:v>0.318</c:v>
                </c:pt>
                <c:pt idx="3">
                  <c:v>0.35199999999999998</c:v>
                </c:pt>
                <c:pt idx="4">
                  <c:v>0.39200000000000002</c:v>
                </c:pt>
                <c:pt idx="5">
                  <c:v>0.43099999999999999</c:v>
                </c:pt>
                <c:pt idx="6">
                  <c:v>0.47299999999999998</c:v>
                </c:pt>
                <c:pt idx="7">
                  <c:v>0.52400000000000002</c:v>
                </c:pt>
                <c:pt idx="8">
                  <c:v>0.57699999999999996</c:v>
                </c:pt>
                <c:pt idx="9">
                  <c:v>0.626</c:v>
                </c:pt>
                <c:pt idx="10">
                  <c:v>0.68600000000000005</c:v>
                </c:pt>
                <c:pt idx="11">
                  <c:v>0.751</c:v>
                </c:pt>
                <c:pt idx="12">
                  <c:v>0.81499999999999995</c:v>
                </c:pt>
                <c:pt idx="13">
                  <c:v>0.871</c:v>
                </c:pt>
                <c:pt idx="14">
                  <c:v>0.94899999999999995</c:v>
                </c:pt>
                <c:pt idx="15">
                  <c:v>1.0209999999999999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7-4141-B632-3AA6E90D4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924000"/>
        <c:axId val="895925712"/>
      </c:lineChart>
      <c:catAx>
        <c:axId val="8959240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925712"/>
        <c:crosses val="autoZero"/>
        <c:auto val="1"/>
        <c:lblAlgn val="ctr"/>
        <c:lblOffset val="100"/>
        <c:noMultiLvlLbl val="0"/>
      </c:catAx>
      <c:valAx>
        <c:axId val="8959257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92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Speed (rpm/min) [nM1]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Sheet1!$E$1:$E$17</c:f>
              <c:strCache>
                <c:ptCount val="17"/>
                <c:pt idx="0">
                  <c:v>Torque (Nm)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</c:strCache>
            </c:strRef>
          </c:cat>
          <c:val>
            <c:numRef>
              <c:f>Sheet1!$F$2:$F$17</c:f>
              <c:numCache>
                <c:formatCode>General</c:formatCode>
                <c:ptCount val="16"/>
                <c:pt idx="0">
                  <c:v>2967</c:v>
                </c:pt>
                <c:pt idx="1">
                  <c:v>2960</c:v>
                </c:pt>
                <c:pt idx="2">
                  <c:v>2940</c:v>
                </c:pt>
                <c:pt idx="3">
                  <c:v>2918</c:v>
                </c:pt>
                <c:pt idx="4">
                  <c:v>2896</c:v>
                </c:pt>
                <c:pt idx="5">
                  <c:v>2874</c:v>
                </c:pt>
                <c:pt idx="6">
                  <c:v>2853</c:v>
                </c:pt>
                <c:pt idx="7">
                  <c:v>2827</c:v>
                </c:pt>
                <c:pt idx="8">
                  <c:v>2799</c:v>
                </c:pt>
                <c:pt idx="9">
                  <c:v>2771</c:v>
                </c:pt>
                <c:pt idx="10">
                  <c:v>2739</c:v>
                </c:pt>
                <c:pt idx="11">
                  <c:v>2705</c:v>
                </c:pt>
                <c:pt idx="12">
                  <c:v>2667</c:v>
                </c:pt>
                <c:pt idx="13">
                  <c:v>2631</c:v>
                </c:pt>
                <c:pt idx="14">
                  <c:v>2576</c:v>
                </c:pt>
                <c:pt idx="15">
                  <c:v>2524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B-6442-9432-EB4745209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977471"/>
        <c:axId val="1262979183"/>
      </c:lineChart>
      <c:catAx>
        <c:axId val="12629774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979183"/>
        <c:crosses val="autoZero"/>
        <c:auto val="1"/>
        <c:lblAlgn val="ctr"/>
        <c:lblOffset val="100"/>
        <c:noMultiLvlLbl val="0"/>
      </c:catAx>
      <c:valAx>
        <c:axId val="12629791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97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Efficiency (%) [nM1]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Sheet1!$E$1:$E$17</c:f>
              <c:strCache>
                <c:ptCount val="17"/>
                <c:pt idx="0">
                  <c:v>Torque (Nm)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</c:strCache>
            </c:strRef>
          </c:cat>
          <c:val>
            <c:numRef>
              <c:f>Sheet1!$H$2:$H$17</c:f>
              <c:numCache>
                <c:formatCode>General</c:formatCode>
                <c:ptCount val="16"/>
                <c:pt idx="0">
                  <c:v>0.121</c:v>
                </c:pt>
                <c:pt idx="1">
                  <c:v>0.20499999999999999</c:v>
                </c:pt>
                <c:pt idx="2">
                  <c:v>0.26200000000000001</c:v>
                </c:pt>
                <c:pt idx="3">
                  <c:v>0.30399999999999999</c:v>
                </c:pt>
                <c:pt idx="4">
                  <c:v>0.33200000000000002</c:v>
                </c:pt>
                <c:pt idx="5">
                  <c:v>0.35199999999999998</c:v>
                </c:pt>
                <c:pt idx="6">
                  <c:v>0.371</c:v>
                </c:pt>
                <c:pt idx="7">
                  <c:v>0.378</c:v>
                </c:pt>
                <c:pt idx="8">
                  <c:v>0.38200000000000001</c:v>
                </c:pt>
                <c:pt idx="9">
                  <c:v>0.38900000000000001</c:v>
                </c:pt>
                <c:pt idx="10">
                  <c:v>0.38700000000000001</c:v>
                </c:pt>
                <c:pt idx="11">
                  <c:v>0.38500000000000001</c:v>
                </c:pt>
                <c:pt idx="12">
                  <c:v>0.378</c:v>
                </c:pt>
                <c:pt idx="13">
                  <c:v>0.373</c:v>
                </c:pt>
                <c:pt idx="14">
                  <c:v>0.35899999999999999</c:v>
                </c:pt>
                <c:pt idx="15">
                  <c:v>0.34699999999999998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7-C44B-8941-110E296ED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647648"/>
        <c:axId val="895644560"/>
      </c:lineChart>
      <c:catAx>
        <c:axId val="8956476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44560"/>
        <c:crosses val="autoZero"/>
        <c:auto val="1"/>
        <c:lblAlgn val="ctr"/>
        <c:lblOffset val="100"/>
        <c:noMultiLvlLbl val="0"/>
      </c:catAx>
      <c:valAx>
        <c:axId val="8956445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4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Output Power (W) [Pmec1]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Sheet1!$E$1:$E$17</c:f>
              <c:strCache>
                <c:ptCount val="17"/>
                <c:pt idx="0">
                  <c:v>Torque (Nm)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</c:strCache>
            </c:strRef>
          </c:cat>
          <c:val>
            <c:numRef>
              <c:f>Sheet1!$G$2:$G$17</c:f>
              <c:numCache>
                <c:formatCode>General</c:formatCode>
                <c:ptCount val="16"/>
                <c:pt idx="0">
                  <c:v>31.3</c:v>
                </c:pt>
                <c:pt idx="1">
                  <c:v>61.6</c:v>
                </c:pt>
                <c:pt idx="2">
                  <c:v>91.8</c:v>
                </c:pt>
                <c:pt idx="3">
                  <c:v>122.7</c:v>
                </c:pt>
                <c:pt idx="4">
                  <c:v>152.80000000000001</c:v>
                </c:pt>
                <c:pt idx="5">
                  <c:v>179.7</c:v>
                </c:pt>
                <c:pt idx="6">
                  <c:v>208.8</c:v>
                </c:pt>
                <c:pt idx="7">
                  <c:v>236.6</c:v>
                </c:pt>
                <c:pt idx="8">
                  <c:v>263</c:v>
                </c:pt>
                <c:pt idx="9">
                  <c:v>289</c:v>
                </c:pt>
                <c:pt idx="10">
                  <c:v>316.10000000000002</c:v>
                </c:pt>
                <c:pt idx="11">
                  <c:v>343.4</c:v>
                </c:pt>
                <c:pt idx="12">
                  <c:v>365.1</c:v>
                </c:pt>
                <c:pt idx="13">
                  <c:v>385.5</c:v>
                </c:pt>
                <c:pt idx="14">
                  <c:v>402.1</c:v>
                </c:pt>
                <c:pt idx="15">
                  <c:v>417.9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C-E045-85B4-8621E8E0A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9659472"/>
        <c:axId val="869676976"/>
      </c:lineChart>
      <c:catAx>
        <c:axId val="8696594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676976"/>
        <c:crosses val="autoZero"/>
        <c:auto val="1"/>
        <c:lblAlgn val="ctr"/>
        <c:lblOffset val="100"/>
        <c:noMultiLvlLbl val="0"/>
      </c:catAx>
      <c:valAx>
        <c:axId val="8696769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65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Speed (rpm/min) [nM1]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Sheet2!$E$1:$E$17</c:f>
              <c:strCache>
                <c:ptCount val="17"/>
                <c:pt idx="0">
                  <c:v>Torque (Nm)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</c:strCache>
            </c:strRef>
          </c:cat>
          <c:val>
            <c:numRef>
              <c:f>Sheet2!$F$2:$F$17</c:f>
              <c:numCache>
                <c:formatCode>General</c:formatCode>
                <c:ptCount val="16"/>
                <c:pt idx="0">
                  <c:v>2973</c:v>
                </c:pt>
                <c:pt idx="1">
                  <c:v>2950</c:v>
                </c:pt>
                <c:pt idx="2">
                  <c:v>2931</c:v>
                </c:pt>
                <c:pt idx="3">
                  <c:v>2911</c:v>
                </c:pt>
                <c:pt idx="4">
                  <c:v>2887</c:v>
                </c:pt>
                <c:pt idx="5">
                  <c:v>2863</c:v>
                </c:pt>
                <c:pt idx="6">
                  <c:v>2840</c:v>
                </c:pt>
                <c:pt idx="7">
                  <c:v>2815</c:v>
                </c:pt>
                <c:pt idx="8">
                  <c:v>2787</c:v>
                </c:pt>
                <c:pt idx="9">
                  <c:v>2757</c:v>
                </c:pt>
                <c:pt idx="10">
                  <c:v>2727</c:v>
                </c:pt>
                <c:pt idx="11">
                  <c:v>2693</c:v>
                </c:pt>
                <c:pt idx="12">
                  <c:v>2653</c:v>
                </c:pt>
                <c:pt idx="13">
                  <c:v>2614</c:v>
                </c:pt>
                <c:pt idx="14">
                  <c:v>2564</c:v>
                </c:pt>
                <c:pt idx="15">
                  <c:v>2503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AB-0D46-80BE-3657936BB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781536"/>
        <c:axId val="895522000"/>
      </c:lineChart>
      <c:catAx>
        <c:axId val="8957815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522000"/>
        <c:crosses val="autoZero"/>
        <c:auto val="1"/>
        <c:lblAlgn val="ctr"/>
        <c:lblOffset val="100"/>
        <c:noMultiLvlLbl val="0"/>
      </c:catAx>
      <c:valAx>
        <c:axId val="8955220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8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Line Current (A) [fM1]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Sheet2!$E$1:$E$17</c:f>
              <c:strCache>
                <c:ptCount val="17"/>
                <c:pt idx="0">
                  <c:v>Torque (Nm)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</c:strCache>
            </c:strRef>
          </c:cat>
          <c:val>
            <c:numRef>
              <c:f>Sheet2!$A$2:$A$17</c:f>
              <c:numCache>
                <c:formatCode>General</c:formatCode>
                <c:ptCount val="16"/>
                <c:pt idx="0">
                  <c:v>0.47199999999999998</c:v>
                </c:pt>
                <c:pt idx="1">
                  <c:v>0.503</c:v>
                </c:pt>
                <c:pt idx="2">
                  <c:v>0.54900000000000004</c:v>
                </c:pt>
                <c:pt idx="3">
                  <c:v>0.60299999999999998</c:v>
                </c:pt>
                <c:pt idx="4">
                  <c:v>0.67100000000000004</c:v>
                </c:pt>
                <c:pt idx="5">
                  <c:v>0.74</c:v>
                </c:pt>
                <c:pt idx="6">
                  <c:v>0.81799999999999995</c:v>
                </c:pt>
                <c:pt idx="7">
                  <c:v>0.90700000000000003</c:v>
                </c:pt>
                <c:pt idx="8">
                  <c:v>0.999</c:v>
                </c:pt>
                <c:pt idx="9">
                  <c:v>1.101</c:v>
                </c:pt>
                <c:pt idx="10">
                  <c:v>1.1910000000000001</c:v>
                </c:pt>
                <c:pt idx="11">
                  <c:v>1.302</c:v>
                </c:pt>
                <c:pt idx="12">
                  <c:v>1.4179999999999999</c:v>
                </c:pt>
                <c:pt idx="13">
                  <c:v>1.5309999999999999</c:v>
                </c:pt>
                <c:pt idx="14">
                  <c:v>1.6619999999999999</c:v>
                </c:pt>
                <c:pt idx="15">
                  <c:v>1.8069999999999999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D-A649-A533-FF3AC6973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819887"/>
        <c:axId val="1262821599"/>
      </c:lineChart>
      <c:catAx>
        <c:axId val="12628198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21599"/>
        <c:crosses val="autoZero"/>
        <c:auto val="1"/>
        <c:lblAlgn val="ctr"/>
        <c:lblOffset val="100"/>
        <c:noMultiLvlLbl val="0"/>
      </c:catAx>
      <c:valAx>
        <c:axId val="12628215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1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Efficiency (%) [nM1]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Sheet2!$E$1:$E$17</c:f>
              <c:strCache>
                <c:ptCount val="17"/>
                <c:pt idx="0">
                  <c:v>Torque (Nm)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</c:strCache>
            </c:strRef>
          </c:cat>
          <c:val>
            <c:numRef>
              <c:f>Sheet2!$H$2:$H$17</c:f>
              <c:numCache>
                <c:formatCode>General</c:formatCode>
                <c:ptCount val="16"/>
                <c:pt idx="0">
                  <c:v>0.125</c:v>
                </c:pt>
                <c:pt idx="1">
                  <c:v>0.20899999999999999</c:v>
                </c:pt>
                <c:pt idx="2">
                  <c:v>0.26500000000000001</c:v>
                </c:pt>
                <c:pt idx="3">
                  <c:v>0.309</c:v>
                </c:pt>
                <c:pt idx="4">
                  <c:v>0.33600000000000002</c:v>
                </c:pt>
                <c:pt idx="5">
                  <c:v>0.35899999999999999</c:v>
                </c:pt>
                <c:pt idx="6">
                  <c:v>0.374</c:v>
                </c:pt>
                <c:pt idx="7">
                  <c:v>0.38200000000000001</c:v>
                </c:pt>
                <c:pt idx="8">
                  <c:v>0.38600000000000001</c:v>
                </c:pt>
                <c:pt idx="9">
                  <c:v>0.38700000000000001</c:v>
                </c:pt>
                <c:pt idx="10">
                  <c:v>0.38900000000000001</c:v>
                </c:pt>
                <c:pt idx="11">
                  <c:v>0.38100000000000001</c:v>
                </c:pt>
                <c:pt idx="12">
                  <c:v>0.379</c:v>
                </c:pt>
                <c:pt idx="13">
                  <c:v>0.371</c:v>
                </c:pt>
                <c:pt idx="14">
                  <c:v>0.36099999999999999</c:v>
                </c:pt>
                <c:pt idx="15">
                  <c:v>0.34799999999999998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5-CD47-AD99-647AAE815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840543"/>
        <c:axId val="1262842255"/>
      </c:lineChart>
      <c:catAx>
        <c:axId val="126284054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42255"/>
        <c:crosses val="autoZero"/>
        <c:auto val="1"/>
        <c:lblAlgn val="ctr"/>
        <c:lblOffset val="100"/>
        <c:noMultiLvlLbl val="0"/>
      </c:catAx>
      <c:valAx>
        <c:axId val="12628422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4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Output Power (W) [Pmec1]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Sheet2!$E$1:$E$17</c:f>
              <c:strCache>
                <c:ptCount val="17"/>
                <c:pt idx="0">
                  <c:v>Torque (Nm)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</c:strCache>
            </c:strRef>
          </c:cat>
          <c:val>
            <c:numRef>
              <c:f>Sheet2!$G$2:$G$17</c:f>
              <c:numCache>
                <c:formatCode>General</c:formatCode>
                <c:ptCount val="16"/>
                <c:pt idx="0">
                  <c:v>31.1</c:v>
                </c:pt>
                <c:pt idx="1">
                  <c:v>62.3</c:v>
                </c:pt>
                <c:pt idx="2">
                  <c:v>91.4</c:v>
                </c:pt>
                <c:pt idx="3">
                  <c:v>122.2</c:v>
                </c:pt>
                <c:pt idx="4">
                  <c:v>151.5</c:v>
                </c:pt>
                <c:pt idx="5">
                  <c:v>180.1</c:v>
                </c:pt>
                <c:pt idx="6">
                  <c:v>208.5</c:v>
                </c:pt>
                <c:pt idx="7">
                  <c:v>236.5</c:v>
                </c:pt>
                <c:pt idx="8">
                  <c:v>262.39999999999998</c:v>
                </c:pt>
                <c:pt idx="9">
                  <c:v>288.7</c:v>
                </c:pt>
                <c:pt idx="10">
                  <c:v>313.60000000000002</c:v>
                </c:pt>
                <c:pt idx="11">
                  <c:v>334.2</c:v>
                </c:pt>
                <c:pt idx="12">
                  <c:v>361.5</c:v>
                </c:pt>
                <c:pt idx="13">
                  <c:v>380.7</c:v>
                </c:pt>
                <c:pt idx="14">
                  <c:v>400.8</c:v>
                </c:pt>
                <c:pt idx="15">
                  <c:v>419.4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50-B944-9AF4-059F7A888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874287"/>
        <c:axId val="1262875999"/>
      </c:lineChart>
      <c:catAx>
        <c:axId val="12628742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75999"/>
        <c:crosses val="autoZero"/>
        <c:auto val="1"/>
        <c:lblAlgn val="ctr"/>
        <c:lblOffset val="100"/>
        <c:noMultiLvlLbl val="0"/>
      </c:catAx>
      <c:valAx>
        <c:axId val="12628759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7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3</xdr:col>
      <xdr:colOff>850900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F00C5B-98F0-7C3A-94DA-1D69F5DA0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838200</xdr:colOff>
      <xdr:row>18</xdr:row>
      <xdr:rowOff>0</xdr:rowOff>
    </xdr:from>
    <xdr:to>
      <xdr:col>8</xdr:col>
      <xdr:colOff>0</xdr:colOff>
      <xdr:row>33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BB9500-0D70-2F50-534B-ED4786D3A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25400</xdr:rowOff>
    </xdr:from>
    <xdr:to>
      <xdr:col>3</xdr:col>
      <xdr:colOff>825500</xdr:colOff>
      <xdr:row>48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473C37-0B0E-BD46-71C1-287BFB734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838200</xdr:colOff>
      <xdr:row>33</xdr:row>
      <xdr:rowOff>25400</xdr:rowOff>
    </xdr:from>
    <xdr:to>
      <xdr:col>7</xdr:col>
      <xdr:colOff>1473200</xdr:colOff>
      <xdr:row>48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104CB76-7685-4969-4E1C-A2515D5D8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17</xdr:row>
      <xdr:rowOff>190500</xdr:rowOff>
    </xdr:from>
    <xdr:to>
      <xdr:col>7</xdr:col>
      <xdr:colOff>1638300</xdr:colOff>
      <xdr:row>33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9B8C205-C659-6627-810A-487CB47A2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</xdr:colOff>
      <xdr:row>18</xdr:row>
      <xdr:rowOff>0</xdr:rowOff>
    </xdr:from>
    <xdr:to>
      <xdr:col>4</xdr:col>
      <xdr:colOff>38100</xdr:colOff>
      <xdr:row>33</xdr:row>
      <xdr:rowOff>190500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3C9CD54-4D42-3359-AA1D-296808E6A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</xdr:colOff>
      <xdr:row>34</xdr:row>
      <xdr:rowOff>0</xdr:rowOff>
    </xdr:from>
    <xdr:to>
      <xdr:col>3</xdr:col>
      <xdr:colOff>1625600</xdr:colOff>
      <xdr:row>49</xdr:row>
      <xdr:rowOff>38100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93E89B6-758F-3794-C00D-8D2CDEF7C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1638300</xdr:colOff>
      <xdr:row>34</xdr:row>
      <xdr:rowOff>0</xdr:rowOff>
    </xdr:from>
    <xdr:to>
      <xdr:col>8</xdr:col>
      <xdr:colOff>0</xdr:colOff>
      <xdr:row>49</xdr:row>
      <xdr:rowOff>25400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710A0DE-4937-8407-CE71-2B361D7E2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3769-5903-4B4B-AA02-9790370B0D20}">
  <dimension ref="A1:H17"/>
  <sheetViews>
    <sheetView zoomScaleNormal="100" workbookViewId="0">
      <selection activeCell="L33" sqref="L33"/>
    </sheetView>
  </sheetViews>
  <sheetFormatPr baseColWidth="10" defaultRowHeight="16" x14ac:dyDescent="0.2"/>
  <cols>
    <col min="1" max="1" width="21.1640625" customWidth="1"/>
    <col min="2" max="2" width="28" customWidth="1"/>
    <col min="3" max="3" width="31.1640625" customWidth="1"/>
    <col min="4" max="4" width="21" customWidth="1"/>
    <col min="5" max="5" width="14" customWidth="1"/>
    <col min="6" max="6" width="22.5" customWidth="1"/>
    <col min="7" max="7" width="22.83203125" customWidth="1"/>
    <col min="8" max="8" width="19.6640625" customWidth="1"/>
  </cols>
  <sheetData>
    <row r="1" spans="1:8" ht="20" customHeight="1" x14ac:dyDescent="0.2">
      <c r="A1" s="1" t="s">
        <v>7</v>
      </c>
      <c r="B1" s="1" t="s">
        <v>5</v>
      </c>
      <c r="C1" s="1" t="s">
        <v>1</v>
      </c>
      <c r="D1" s="1" t="s">
        <v>4</v>
      </c>
      <c r="E1" s="1" t="s">
        <v>0</v>
      </c>
      <c r="F1" s="1" t="s">
        <v>6</v>
      </c>
      <c r="G1" s="1" t="s">
        <v>2</v>
      </c>
      <c r="H1" s="1" t="s">
        <v>3</v>
      </c>
    </row>
    <row r="2" spans="1:8" x14ac:dyDescent="0.2">
      <c r="A2" s="1">
        <v>0.27500000000000002</v>
      </c>
      <c r="B2" s="1">
        <v>258.10000000000002</v>
      </c>
      <c r="C2" s="1">
        <v>329.4</v>
      </c>
      <c r="D2" s="1">
        <f t="shared" ref="D2:D17" si="0">B2/C2</f>
        <v>0.78354584092289026</v>
      </c>
      <c r="E2" s="1">
        <v>0.1</v>
      </c>
      <c r="F2" s="1">
        <v>2967</v>
      </c>
      <c r="G2" s="1">
        <v>31.3</v>
      </c>
      <c r="H2" s="1">
        <v>0.121</v>
      </c>
    </row>
    <row r="3" spans="1:8" x14ac:dyDescent="0.2">
      <c r="A3" s="1">
        <v>0.29099999999999998</v>
      </c>
      <c r="B3" s="1">
        <v>300.2</v>
      </c>
      <c r="C3" s="1">
        <v>348.8</v>
      </c>
      <c r="D3" s="1">
        <f t="shared" si="0"/>
        <v>0.86066513761467889</v>
      </c>
      <c r="E3" s="1">
        <v>0.2</v>
      </c>
      <c r="F3" s="1">
        <v>2960</v>
      </c>
      <c r="G3" s="1">
        <v>61.6</v>
      </c>
      <c r="H3" s="1">
        <v>0.20499999999999999</v>
      </c>
    </row>
    <row r="4" spans="1:8" x14ac:dyDescent="0.2">
      <c r="A4" s="1">
        <v>0.318</v>
      </c>
      <c r="B4" s="1">
        <v>350.7</v>
      </c>
      <c r="C4" s="1">
        <v>380.6</v>
      </c>
      <c r="D4" s="1">
        <f t="shared" si="0"/>
        <v>0.92143983184445599</v>
      </c>
      <c r="E4" s="1">
        <v>0.3</v>
      </c>
      <c r="F4" s="1">
        <v>2940</v>
      </c>
      <c r="G4" s="1">
        <v>91.8</v>
      </c>
      <c r="H4" s="1">
        <v>0.26200000000000001</v>
      </c>
    </row>
    <row r="5" spans="1:8" x14ac:dyDescent="0.2">
      <c r="A5" s="1">
        <v>0.35199999999999998</v>
      </c>
      <c r="B5" s="1">
        <v>403.5</v>
      </c>
      <c r="C5" s="1">
        <v>420.8</v>
      </c>
      <c r="D5" s="1">
        <f t="shared" si="0"/>
        <v>0.95888783269961975</v>
      </c>
      <c r="E5" s="1">
        <v>0.4</v>
      </c>
      <c r="F5" s="1">
        <v>2918</v>
      </c>
      <c r="G5" s="1">
        <v>122.7</v>
      </c>
      <c r="H5" s="1">
        <v>0.30399999999999999</v>
      </c>
    </row>
    <row r="6" spans="1:8" x14ac:dyDescent="0.2">
      <c r="A6" s="1">
        <v>0.39200000000000002</v>
      </c>
      <c r="B6" s="1">
        <v>459.8</v>
      </c>
      <c r="C6" s="1">
        <v>468.9</v>
      </c>
      <c r="D6" s="1">
        <f t="shared" si="0"/>
        <v>0.98059287694604402</v>
      </c>
      <c r="E6" s="1">
        <v>0.5</v>
      </c>
      <c r="F6" s="1">
        <v>2896</v>
      </c>
      <c r="G6" s="1">
        <v>152.80000000000001</v>
      </c>
      <c r="H6" s="1">
        <v>0.33200000000000002</v>
      </c>
    </row>
    <row r="7" spans="1:8" x14ac:dyDescent="0.2">
      <c r="A7" s="1">
        <v>0.43099999999999999</v>
      </c>
      <c r="B7" s="1">
        <v>510</v>
      </c>
      <c r="C7" s="1">
        <v>515</v>
      </c>
      <c r="D7" s="1">
        <f t="shared" si="0"/>
        <v>0.99029126213592233</v>
      </c>
      <c r="E7" s="1">
        <v>0.6</v>
      </c>
      <c r="F7" s="1">
        <v>2874</v>
      </c>
      <c r="G7" s="1">
        <v>179.7</v>
      </c>
      <c r="H7" s="1">
        <v>0.35199999999999998</v>
      </c>
    </row>
    <row r="8" spans="1:8" x14ac:dyDescent="0.2">
      <c r="A8" s="1">
        <v>0.47299999999999998</v>
      </c>
      <c r="B8" s="1">
        <v>563.4</v>
      </c>
      <c r="C8" s="1">
        <v>565.79999999999995</v>
      </c>
      <c r="D8" s="1">
        <f t="shared" si="0"/>
        <v>0.99575821845174972</v>
      </c>
      <c r="E8" s="1">
        <v>0.7</v>
      </c>
      <c r="F8" s="1">
        <v>2853</v>
      </c>
      <c r="G8" s="1">
        <v>208.8</v>
      </c>
      <c r="H8" s="1">
        <v>0.371</v>
      </c>
    </row>
    <row r="9" spans="1:8" x14ac:dyDescent="0.2">
      <c r="A9" s="1">
        <v>0.52400000000000002</v>
      </c>
      <c r="B9" s="1">
        <v>625.5</v>
      </c>
      <c r="C9" s="1">
        <v>626.6</v>
      </c>
      <c r="D9" s="1">
        <f t="shared" si="0"/>
        <v>0.99824449409511651</v>
      </c>
      <c r="E9" s="1">
        <v>0.8</v>
      </c>
      <c r="F9" s="1">
        <v>2827</v>
      </c>
      <c r="G9" s="1">
        <v>236.6</v>
      </c>
      <c r="H9" s="1">
        <v>0.378</v>
      </c>
    </row>
    <row r="10" spans="1:8" x14ac:dyDescent="0.2">
      <c r="A10" s="1">
        <v>0.57699999999999996</v>
      </c>
      <c r="B10" s="1">
        <v>688.8</v>
      </c>
      <c r="C10" s="1">
        <v>689.8</v>
      </c>
      <c r="D10" s="1">
        <f t="shared" si="0"/>
        <v>0.9985503044360684</v>
      </c>
      <c r="E10" s="1">
        <v>0.9</v>
      </c>
      <c r="F10" s="1">
        <v>2799</v>
      </c>
      <c r="G10" s="1">
        <v>263</v>
      </c>
      <c r="H10" s="1">
        <v>0.38200000000000001</v>
      </c>
    </row>
    <row r="11" spans="1:8" x14ac:dyDescent="0.2">
      <c r="A11" s="1">
        <v>0.626</v>
      </c>
      <c r="B11" s="1">
        <v>746.3</v>
      </c>
      <c r="C11" s="1">
        <v>748.1</v>
      </c>
      <c r="D11" s="1">
        <f t="shared" si="0"/>
        <v>0.99759390455821406</v>
      </c>
      <c r="E11" s="1">
        <v>1</v>
      </c>
      <c r="F11" s="1">
        <v>2771</v>
      </c>
      <c r="G11" s="1">
        <v>289</v>
      </c>
      <c r="H11" s="1">
        <v>0.38900000000000001</v>
      </c>
    </row>
    <row r="12" spans="1:8" x14ac:dyDescent="0.2">
      <c r="A12" s="1">
        <v>0.68600000000000005</v>
      </c>
      <c r="B12" s="1">
        <v>815.8</v>
      </c>
      <c r="C12" s="1">
        <v>818.9</v>
      </c>
      <c r="D12" s="1">
        <f t="shared" si="0"/>
        <v>0.99621443399682497</v>
      </c>
      <c r="E12" s="1">
        <v>1.1000000000000001</v>
      </c>
      <c r="F12" s="1">
        <v>2739</v>
      </c>
      <c r="G12" s="1">
        <v>316.10000000000002</v>
      </c>
      <c r="H12" s="1">
        <v>0.38700000000000001</v>
      </c>
    </row>
    <row r="13" spans="1:8" x14ac:dyDescent="0.2">
      <c r="A13" s="1">
        <v>0.751</v>
      </c>
      <c r="B13" s="1">
        <v>891.9</v>
      </c>
      <c r="C13" s="1">
        <v>896.8</v>
      </c>
      <c r="D13" s="1">
        <f t="shared" si="0"/>
        <v>0.99453612845673511</v>
      </c>
      <c r="E13" s="1">
        <v>1.2</v>
      </c>
      <c r="F13" s="1">
        <v>2705</v>
      </c>
      <c r="G13" s="1">
        <v>343.4</v>
      </c>
      <c r="H13" s="1">
        <v>0.38500000000000001</v>
      </c>
    </row>
    <row r="14" spans="1:8" x14ac:dyDescent="0.2">
      <c r="A14" s="1">
        <v>0.81499999999999995</v>
      </c>
      <c r="B14" s="1">
        <v>965.4</v>
      </c>
      <c r="C14" s="1">
        <v>972.1</v>
      </c>
      <c r="D14" s="1">
        <f t="shared" si="0"/>
        <v>0.99310770496862455</v>
      </c>
      <c r="E14" s="1">
        <v>1.3</v>
      </c>
      <c r="F14" s="1">
        <v>2667</v>
      </c>
      <c r="G14" s="1">
        <v>365.1</v>
      </c>
      <c r="H14" s="1">
        <v>0.378</v>
      </c>
    </row>
    <row r="15" spans="1:8" x14ac:dyDescent="0.2">
      <c r="A15" s="1">
        <v>0.871</v>
      </c>
      <c r="B15" s="1">
        <v>1033.5999999999999</v>
      </c>
      <c r="C15" s="1">
        <v>1041.9000000000001</v>
      </c>
      <c r="D15" s="1">
        <f t="shared" si="0"/>
        <v>0.99203378443228696</v>
      </c>
      <c r="E15" s="1">
        <v>1.4</v>
      </c>
      <c r="F15" s="1">
        <v>2631</v>
      </c>
      <c r="G15" s="1">
        <v>385.5</v>
      </c>
      <c r="H15" s="1">
        <v>0.373</v>
      </c>
    </row>
    <row r="16" spans="1:8" x14ac:dyDescent="0.2">
      <c r="A16" s="1">
        <v>0.94899999999999995</v>
      </c>
      <c r="B16" s="1">
        <v>1119.9000000000001</v>
      </c>
      <c r="C16" s="1">
        <v>1130.0999999999999</v>
      </c>
      <c r="D16" s="1">
        <f t="shared" si="0"/>
        <v>0.99097425006636597</v>
      </c>
      <c r="E16" s="1">
        <v>1.5</v>
      </c>
      <c r="F16" s="1">
        <v>2576</v>
      </c>
      <c r="G16" s="1">
        <v>402.1</v>
      </c>
      <c r="H16" s="1">
        <v>0.35899999999999999</v>
      </c>
    </row>
    <row r="17" spans="1:8" x14ac:dyDescent="0.2">
      <c r="A17" s="1">
        <v>1.0209999999999999</v>
      </c>
      <c r="B17" s="1">
        <v>1203</v>
      </c>
      <c r="C17" s="1">
        <v>1214.5999999999999</v>
      </c>
      <c r="D17" s="1">
        <f t="shared" si="0"/>
        <v>0.99044953070969877</v>
      </c>
      <c r="E17" s="1">
        <v>1.6</v>
      </c>
      <c r="F17" s="1">
        <v>2524</v>
      </c>
      <c r="G17" s="1">
        <v>417.9</v>
      </c>
      <c r="H17" s="1">
        <v>0.34699999999999998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7616-8917-0746-B66D-E95A6F9AD626}">
  <dimension ref="A1:H17"/>
  <sheetViews>
    <sheetView tabSelected="1" workbookViewId="0">
      <selection activeCell="J34" sqref="J34"/>
    </sheetView>
  </sheetViews>
  <sheetFormatPr baseColWidth="10" defaultRowHeight="16" x14ac:dyDescent="0.2"/>
  <cols>
    <col min="1" max="1" width="21.1640625" customWidth="1"/>
    <col min="2" max="2" width="21.33203125" customWidth="1"/>
    <col min="3" max="3" width="21" customWidth="1"/>
    <col min="4" max="5" width="21.6640625" customWidth="1"/>
    <col min="6" max="6" width="21.83203125" customWidth="1"/>
    <col min="7" max="8" width="21.6640625" customWidth="1"/>
  </cols>
  <sheetData>
    <row r="1" spans="1:8" x14ac:dyDescent="0.2">
      <c r="A1" s="1" t="s">
        <v>7</v>
      </c>
      <c r="B1" s="1" t="s">
        <v>5</v>
      </c>
      <c r="C1" s="1" t="s">
        <v>1</v>
      </c>
      <c r="D1" s="1" t="s">
        <v>4</v>
      </c>
      <c r="E1" s="1" t="s">
        <v>0</v>
      </c>
      <c r="F1" s="1" t="s">
        <v>6</v>
      </c>
      <c r="G1" s="1" t="s">
        <v>2</v>
      </c>
      <c r="H1" s="1" t="s">
        <v>3</v>
      </c>
    </row>
    <row r="2" spans="1:8" x14ac:dyDescent="0.2">
      <c r="A2" s="1">
        <v>0.47199999999999998</v>
      </c>
      <c r="B2" s="1">
        <v>249</v>
      </c>
      <c r="C2" s="1">
        <v>325.3</v>
      </c>
      <c r="D2" s="1">
        <f t="shared" ref="D2:D17" si="0">B2/C2</f>
        <v>0.7654472794343683</v>
      </c>
      <c r="E2" s="1">
        <v>0.1</v>
      </c>
      <c r="F2" s="1">
        <v>2973</v>
      </c>
      <c r="G2" s="1">
        <v>31.1</v>
      </c>
      <c r="H2" s="1">
        <v>0.125</v>
      </c>
    </row>
    <row r="3" spans="1:8" x14ac:dyDescent="0.2">
      <c r="A3" s="1">
        <v>0.503</v>
      </c>
      <c r="B3" s="1">
        <v>297.8</v>
      </c>
      <c r="C3" s="1">
        <v>346.2</v>
      </c>
      <c r="D3" s="1">
        <f t="shared" si="0"/>
        <v>0.86019641825534376</v>
      </c>
      <c r="E3" s="1">
        <v>0.2</v>
      </c>
      <c r="F3" s="1">
        <v>2950</v>
      </c>
      <c r="G3" s="1">
        <v>62.3</v>
      </c>
      <c r="H3" s="1">
        <v>0.20899999999999999</v>
      </c>
    </row>
    <row r="4" spans="1:8" x14ac:dyDescent="0.2">
      <c r="A4" s="1">
        <v>0.54900000000000004</v>
      </c>
      <c r="B4" s="1">
        <v>345.3</v>
      </c>
      <c r="C4" s="1">
        <v>377.4</v>
      </c>
      <c r="D4" s="1">
        <f t="shared" si="0"/>
        <v>0.91494435612082681</v>
      </c>
      <c r="E4" s="1">
        <v>0.3</v>
      </c>
      <c r="F4" s="1">
        <v>2931</v>
      </c>
      <c r="G4" s="1">
        <v>91.4</v>
      </c>
      <c r="H4" s="1">
        <v>0.26500000000000001</v>
      </c>
    </row>
    <row r="5" spans="1:8" x14ac:dyDescent="0.2">
      <c r="A5" s="1">
        <v>0.60299999999999998</v>
      </c>
      <c r="B5" s="1">
        <v>396.1</v>
      </c>
      <c r="C5" s="1">
        <v>412.9</v>
      </c>
      <c r="D5" s="1">
        <f t="shared" si="0"/>
        <v>0.959312182126423</v>
      </c>
      <c r="E5" s="1">
        <v>0.4</v>
      </c>
      <c r="F5" s="1">
        <v>2911</v>
      </c>
      <c r="G5" s="1">
        <v>122.2</v>
      </c>
      <c r="H5" s="1">
        <v>0.309</v>
      </c>
    </row>
    <row r="6" spans="1:8" x14ac:dyDescent="0.2">
      <c r="A6" s="1">
        <v>0.67100000000000004</v>
      </c>
      <c r="B6" s="1">
        <v>450.3</v>
      </c>
      <c r="C6" s="1">
        <v>459.5</v>
      </c>
      <c r="D6" s="1">
        <f t="shared" si="0"/>
        <v>0.9799782372143635</v>
      </c>
      <c r="E6" s="1">
        <v>0.5</v>
      </c>
      <c r="F6" s="1">
        <v>2887</v>
      </c>
      <c r="G6" s="1">
        <v>151.5</v>
      </c>
      <c r="H6" s="1">
        <v>0.33600000000000002</v>
      </c>
    </row>
    <row r="7" spans="1:8" x14ac:dyDescent="0.2">
      <c r="A7" s="1">
        <v>0.74</v>
      </c>
      <c r="B7" s="1">
        <v>501.8</v>
      </c>
      <c r="C7" s="1">
        <v>506.1</v>
      </c>
      <c r="D7" s="1">
        <f t="shared" si="0"/>
        <v>0.99150365540407037</v>
      </c>
      <c r="E7" s="1">
        <v>0.6</v>
      </c>
      <c r="F7" s="1">
        <v>2863</v>
      </c>
      <c r="G7" s="1">
        <v>180.1</v>
      </c>
      <c r="H7" s="1">
        <v>0.35899999999999999</v>
      </c>
    </row>
    <row r="8" spans="1:8" x14ac:dyDescent="0.2">
      <c r="A8" s="1">
        <v>0.81799999999999995</v>
      </c>
      <c r="B8" s="1">
        <v>557.20000000000005</v>
      </c>
      <c r="C8" s="1">
        <v>558.70000000000005</v>
      </c>
      <c r="D8" s="1">
        <f t="shared" si="0"/>
        <v>0.99731519599069263</v>
      </c>
      <c r="E8" s="1">
        <v>0.7</v>
      </c>
      <c r="F8" s="1">
        <v>2840</v>
      </c>
      <c r="G8" s="1">
        <v>208.5</v>
      </c>
      <c r="H8" s="1">
        <v>0.374</v>
      </c>
    </row>
    <row r="9" spans="1:8" x14ac:dyDescent="0.2">
      <c r="A9" s="1">
        <v>0.90700000000000003</v>
      </c>
      <c r="B9" s="1">
        <v>618.5</v>
      </c>
      <c r="C9" s="1">
        <v>618.9</v>
      </c>
      <c r="D9" s="1">
        <f t="shared" si="0"/>
        <v>0.99935369203425439</v>
      </c>
      <c r="E9" s="1">
        <v>0.8</v>
      </c>
      <c r="F9" s="1">
        <v>2815</v>
      </c>
      <c r="G9" s="1">
        <v>236.5</v>
      </c>
      <c r="H9" s="1">
        <v>0.38200000000000001</v>
      </c>
    </row>
    <row r="10" spans="1:8" x14ac:dyDescent="0.2">
      <c r="A10" s="1">
        <v>0.999</v>
      </c>
      <c r="B10" s="1">
        <v>679.4</v>
      </c>
      <c r="C10" s="1">
        <v>679.9</v>
      </c>
      <c r="D10" s="1">
        <f t="shared" si="0"/>
        <v>0.99926459773496101</v>
      </c>
      <c r="E10" s="1">
        <v>0.9</v>
      </c>
      <c r="F10" s="1">
        <v>2787</v>
      </c>
      <c r="G10" s="1">
        <v>262.39999999999998</v>
      </c>
      <c r="H10" s="1">
        <v>0.38600000000000001</v>
      </c>
    </row>
    <row r="11" spans="1:8" x14ac:dyDescent="0.2">
      <c r="A11" s="1">
        <v>1.101</v>
      </c>
      <c r="B11" s="1">
        <v>746.7</v>
      </c>
      <c r="C11" s="1">
        <v>748</v>
      </c>
      <c r="D11" s="1">
        <f t="shared" si="0"/>
        <v>0.99826203208556152</v>
      </c>
      <c r="E11" s="1">
        <v>1</v>
      </c>
      <c r="F11" s="1">
        <v>2757</v>
      </c>
      <c r="G11" s="1">
        <v>288.7</v>
      </c>
      <c r="H11" s="1">
        <v>0.38700000000000001</v>
      </c>
    </row>
    <row r="12" spans="1:8" x14ac:dyDescent="0.2">
      <c r="A12" s="1">
        <v>1.1910000000000001</v>
      </c>
      <c r="B12" s="1">
        <v>805.2</v>
      </c>
      <c r="C12" s="1">
        <v>807.8</v>
      </c>
      <c r="D12" s="1">
        <f t="shared" si="0"/>
        <v>0.99678138153008178</v>
      </c>
      <c r="E12" s="1">
        <v>1.1000000000000001</v>
      </c>
      <c r="F12" s="1">
        <v>2727</v>
      </c>
      <c r="G12" s="1">
        <v>313.60000000000002</v>
      </c>
      <c r="H12" s="1">
        <v>0.38900000000000001</v>
      </c>
    </row>
    <row r="13" spans="1:8" x14ac:dyDescent="0.2">
      <c r="A13" s="1">
        <v>1.302</v>
      </c>
      <c r="B13" s="1">
        <v>877.5</v>
      </c>
      <c r="C13" s="1">
        <v>881.7</v>
      </c>
      <c r="D13" s="1">
        <f t="shared" si="0"/>
        <v>0.9952364749914937</v>
      </c>
      <c r="E13" s="1">
        <v>1.2</v>
      </c>
      <c r="F13" s="1">
        <v>2693</v>
      </c>
      <c r="G13" s="1">
        <v>334.2</v>
      </c>
      <c r="H13" s="1">
        <v>0.38100000000000001</v>
      </c>
    </row>
    <row r="14" spans="1:8" x14ac:dyDescent="0.2">
      <c r="A14" s="1">
        <v>1.4179999999999999</v>
      </c>
      <c r="B14" s="1">
        <v>953.2</v>
      </c>
      <c r="C14" s="1">
        <v>959.1</v>
      </c>
      <c r="D14" s="1">
        <f t="shared" si="0"/>
        <v>0.9938483995412366</v>
      </c>
      <c r="E14" s="1">
        <v>1.3</v>
      </c>
      <c r="F14" s="1">
        <v>2653</v>
      </c>
      <c r="G14" s="1">
        <v>361.5</v>
      </c>
      <c r="H14" s="1">
        <v>0.379</v>
      </c>
    </row>
    <row r="15" spans="1:8" x14ac:dyDescent="0.2">
      <c r="A15" s="1">
        <v>1.5309999999999999</v>
      </c>
      <c r="B15" s="1">
        <v>1026.3</v>
      </c>
      <c r="C15" s="1">
        <v>1033.5999999999999</v>
      </c>
      <c r="D15" s="1">
        <f t="shared" si="0"/>
        <v>0.99293730650154799</v>
      </c>
      <c r="E15" s="1">
        <v>1.4</v>
      </c>
      <c r="F15" s="1">
        <v>2614</v>
      </c>
      <c r="G15" s="1">
        <v>380.7</v>
      </c>
      <c r="H15" s="1">
        <v>0.371</v>
      </c>
    </row>
    <row r="16" spans="1:8" x14ac:dyDescent="0.2">
      <c r="A16" s="1">
        <v>1.6619999999999999</v>
      </c>
      <c r="B16" s="1">
        <v>1112.5</v>
      </c>
      <c r="C16" s="1">
        <v>1120.5999999999999</v>
      </c>
      <c r="D16" s="1">
        <f t="shared" si="0"/>
        <v>0.99277172943066228</v>
      </c>
      <c r="E16" s="1">
        <v>1.5</v>
      </c>
      <c r="F16" s="1">
        <v>2564</v>
      </c>
      <c r="G16" s="1">
        <v>400.8</v>
      </c>
      <c r="H16" s="1">
        <v>0.36099999999999999</v>
      </c>
    </row>
    <row r="17" spans="1:8" x14ac:dyDescent="0.2">
      <c r="A17" s="1">
        <v>1.8069999999999999</v>
      </c>
      <c r="B17" s="1">
        <v>1204.9000000000001</v>
      </c>
      <c r="C17" s="1">
        <v>1215.2</v>
      </c>
      <c r="D17" s="1">
        <f t="shared" si="0"/>
        <v>0.99152402896642533</v>
      </c>
      <c r="E17" s="1">
        <v>1.6</v>
      </c>
      <c r="F17" s="1">
        <v>2503</v>
      </c>
      <c r="G17" s="1">
        <v>419.4</v>
      </c>
      <c r="H17" s="1">
        <v>0.34799999999999998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 Aung (Student)</dc:creator>
  <cp:lastModifiedBy>Htet Aung (Student)</cp:lastModifiedBy>
  <dcterms:created xsi:type="dcterms:W3CDTF">2024-02-25T17:28:27Z</dcterms:created>
  <dcterms:modified xsi:type="dcterms:W3CDTF">2024-03-02T16:39:11Z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2024-02-25T17:33:21Z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0691ed42-7fab-493b-bb4d-29af1db174a4</vt:lpwstr>
  </property>
  <property fmtid="{D5CDD505-2E9C-101B-9397-08002B2CF9AE}" pid="8" name="MSIP_Label_3e4133c5-5087-4607-8934-ed2ce7741901_ContentBits">
    <vt:lpwstr>0</vt:lpwstr>
  </property>
</Properties>
</file>