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原始" sheetId="1" r:id="rId1"/>
    <sheet name="01" sheetId="3" r:id="rId2"/>
    <sheet name="02" sheetId="5" r:id="rId3"/>
    <sheet name="Sheet1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2" i="3"/>
  <c r="Q12" i="3" l="1"/>
  <c r="M12" i="3"/>
  <c r="E12" i="3"/>
  <c r="L21" i="3"/>
  <c r="P20" i="3"/>
  <c r="H20" i="3"/>
  <c r="L19" i="3"/>
  <c r="D19" i="3"/>
  <c r="L18" i="3"/>
  <c r="P17" i="3"/>
  <c r="D17" i="3"/>
  <c r="L16" i="3"/>
  <c r="D16" i="3"/>
  <c r="L15" i="3"/>
  <c r="L14" i="3"/>
  <c r="D14" i="3"/>
  <c r="L13" i="3"/>
  <c r="H13" i="3"/>
  <c r="D13" i="3"/>
  <c r="L12" i="3"/>
  <c r="D12" i="3"/>
  <c r="O21" i="3"/>
  <c r="G21" i="3"/>
  <c r="O20" i="3"/>
  <c r="K20" i="3"/>
  <c r="G20" i="3"/>
  <c r="C20" i="3"/>
  <c r="K19" i="3"/>
  <c r="C19" i="3"/>
  <c r="K18" i="3"/>
  <c r="C18" i="3"/>
  <c r="O17" i="3"/>
  <c r="G17" i="3"/>
  <c r="C17" i="3"/>
  <c r="O16" i="3"/>
  <c r="G16" i="3"/>
  <c r="C16" i="3"/>
  <c r="K15" i="3"/>
  <c r="K14" i="3"/>
  <c r="G14" i="3"/>
  <c r="K13" i="3"/>
  <c r="K12" i="3"/>
  <c r="C12" i="3"/>
  <c r="N21" i="3"/>
  <c r="J21" i="3"/>
  <c r="B21" i="3"/>
  <c r="N20" i="3"/>
  <c r="F20" i="3"/>
  <c r="B20" i="3"/>
  <c r="B12" i="3"/>
  <c r="N12" i="3"/>
  <c r="J12" i="3"/>
  <c r="F12" i="3"/>
  <c r="Q21" i="3"/>
  <c r="M21" i="3"/>
  <c r="I21" i="3"/>
  <c r="E21" i="3"/>
  <c r="Q20" i="3"/>
  <c r="M20" i="3"/>
  <c r="I20" i="3"/>
  <c r="E20" i="3"/>
  <c r="Q19" i="3"/>
  <c r="M19" i="3"/>
  <c r="I19" i="3"/>
  <c r="E19" i="3"/>
  <c r="Q18" i="3"/>
  <c r="M18" i="3"/>
  <c r="I18" i="3"/>
  <c r="E18" i="3"/>
  <c r="Q17" i="3"/>
  <c r="M17" i="3"/>
  <c r="I17" i="3"/>
  <c r="E17" i="3"/>
  <c r="Q16" i="3"/>
  <c r="M16" i="3"/>
  <c r="I16" i="3"/>
  <c r="E16" i="3"/>
  <c r="Q15" i="3"/>
  <c r="M15" i="3"/>
  <c r="I15" i="3"/>
  <c r="E15" i="3"/>
  <c r="Q14" i="3"/>
  <c r="M14" i="3"/>
  <c r="I14" i="3"/>
  <c r="E14" i="3"/>
  <c r="Q13" i="3"/>
  <c r="M13" i="3"/>
  <c r="I13" i="3"/>
  <c r="E13" i="3"/>
  <c r="I12" i="3"/>
  <c r="P21" i="3"/>
  <c r="H21" i="3"/>
  <c r="D21" i="3"/>
  <c r="L20" i="3"/>
  <c r="D20" i="3"/>
  <c r="P19" i="3"/>
  <c r="H19" i="3"/>
  <c r="P18" i="3"/>
  <c r="H18" i="3"/>
  <c r="D18" i="3"/>
  <c r="L17" i="3"/>
  <c r="H17" i="3"/>
  <c r="P16" i="3"/>
  <c r="H16" i="3"/>
  <c r="P15" i="3"/>
  <c r="H15" i="3"/>
  <c r="D15" i="3"/>
  <c r="P14" i="3"/>
  <c r="H14" i="3"/>
  <c r="P13" i="3"/>
  <c r="P12" i="3"/>
  <c r="H12" i="3"/>
  <c r="K21" i="3"/>
  <c r="C21" i="3"/>
  <c r="C13" i="3"/>
  <c r="O19" i="3"/>
  <c r="G19" i="3"/>
  <c r="O18" i="3"/>
  <c r="G18" i="3"/>
  <c r="K17" i="3"/>
  <c r="K16" i="3"/>
  <c r="O15" i="3"/>
  <c r="G15" i="3"/>
  <c r="C15" i="3"/>
  <c r="O14" i="3"/>
  <c r="C14" i="3"/>
  <c r="O13" i="3"/>
  <c r="G13" i="3"/>
  <c r="O12" i="3"/>
  <c r="G12" i="3"/>
  <c r="F21" i="3"/>
  <c r="J20" i="3"/>
  <c r="N19" i="3"/>
  <c r="J19" i="3"/>
  <c r="F19" i="3"/>
  <c r="B19" i="3"/>
  <c r="N18" i="3"/>
  <c r="J18" i="3"/>
  <c r="F18" i="3"/>
  <c r="B18" i="3"/>
  <c r="N17" i="3"/>
  <c r="J17" i="3"/>
  <c r="F17" i="3"/>
  <c r="B17" i="3"/>
  <c r="N16" i="3"/>
  <c r="J16" i="3"/>
  <c r="F16" i="3"/>
  <c r="B16" i="3"/>
  <c r="N15" i="3"/>
  <c r="J15" i="3"/>
  <c r="F15" i="3"/>
  <c r="B15" i="3"/>
  <c r="N14" i="3"/>
  <c r="J14" i="3"/>
  <c r="F14" i="3"/>
  <c r="B14" i="3"/>
  <c r="N13" i="3"/>
  <c r="J13" i="3"/>
  <c r="F13" i="3"/>
  <c r="B13" i="3"/>
</calcChain>
</file>

<file path=xl/sharedStrings.xml><?xml version="1.0" encoding="utf-8"?>
<sst xmlns="http://schemas.openxmlformats.org/spreadsheetml/2006/main" count="206" uniqueCount="129">
  <si>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</si>
  <si>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</si>
  <si>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</si>
  <si>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</si>
  <si>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</si>
  <si>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</si>
  <si>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00h</t>
    <phoneticPr fontId="4" type="noConversion"/>
  </si>
  <si>
    <t>01h</t>
    <phoneticPr fontId="4" type="noConversion"/>
  </si>
  <si>
    <t>02h</t>
    <phoneticPr fontId="4" type="noConversion"/>
  </si>
  <si>
    <t>03h</t>
    <phoneticPr fontId="4" type="noConversion"/>
  </si>
  <si>
    <t>04h</t>
    <phoneticPr fontId="4" type="noConversion"/>
  </si>
  <si>
    <t>05h</t>
    <phoneticPr fontId="4" type="noConversion"/>
  </si>
  <si>
    <t>06h</t>
    <phoneticPr fontId="4" type="noConversion"/>
  </si>
  <si>
    <t>07h</t>
    <phoneticPr fontId="4" type="noConversion"/>
  </si>
  <si>
    <t>08h</t>
    <phoneticPr fontId="4" type="noConversion"/>
  </si>
  <si>
    <t>09h</t>
    <phoneticPr fontId="4" type="noConversion"/>
  </si>
  <si>
    <t>1d</t>
    <phoneticPr fontId="4" type="noConversion"/>
  </si>
  <si>
    <t>6e</t>
    <phoneticPr fontId="4" type="noConversion"/>
  </si>
  <si>
    <t>4b</t>
    <phoneticPr fontId="4" type="noConversion"/>
  </si>
  <si>
    <t>5b</t>
    <phoneticPr fontId="4" type="noConversion"/>
  </si>
  <si>
    <t>a5</t>
    <phoneticPr fontId="4" type="noConversion"/>
  </si>
  <si>
    <t>b9</t>
    <phoneticPr fontId="4" type="noConversion"/>
  </si>
  <si>
    <t>b6</t>
    <phoneticPr fontId="4" type="noConversion"/>
  </si>
  <si>
    <t>a3</t>
    <phoneticPr fontId="4" type="noConversion"/>
  </si>
  <si>
    <t>c2</t>
    <phoneticPr fontId="4" type="noConversion"/>
  </si>
  <si>
    <t>6f</t>
    <phoneticPr fontId="4" type="noConversion"/>
  </si>
  <si>
    <t>0e</t>
    <phoneticPr fontId="4" type="noConversion"/>
  </si>
  <si>
    <t>db</t>
    <phoneticPr fontId="4" type="noConversion"/>
  </si>
  <si>
    <t>9e</t>
    <phoneticPr fontId="4" type="noConversion"/>
  </si>
  <si>
    <t>3f</t>
    <phoneticPr fontId="4" type="noConversion"/>
  </si>
  <si>
    <t>8f</t>
    <phoneticPr fontId="4" type="noConversion"/>
  </si>
  <si>
    <t>7e</t>
    <phoneticPr fontId="4" type="noConversion"/>
  </si>
  <si>
    <t>ff</t>
    <phoneticPr fontId="4" type="noConversion"/>
  </si>
  <si>
    <t>9b</t>
    <phoneticPr fontId="4" type="noConversion"/>
  </si>
  <si>
    <t>4f</t>
    <phoneticPr fontId="4" type="noConversion"/>
  </si>
  <si>
    <t>dc</t>
    <phoneticPr fontId="4" type="noConversion"/>
  </si>
  <si>
    <t>b4</t>
    <phoneticPr fontId="4" type="noConversion"/>
  </si>
  <si>
    <t>d6</t>
    <phoneticPr fontId="4" type="noConversion"/>
  </si>
  <si>
    <t>f8</t>
    <phoneticPr fontId="4" type="noConversion"/>
  </si>
  <si>
    <t>0f</t>
    <phoneticPr fontId="4" type="noConversion"/>
  </si>
  <si>
    <t>ae</t>
    <phoneticPr fontId="4" type="noConversion"/>
  </si>
  <si>
    <t>d4</t>
    <phoneticPr fontId="4" type="noConversion"/>
  </si>
  <si>
    <t>ef</t>
    <phoneticPr fontId="4" type="noConversion"/>
  </si>
  <si>
    <t>2f</t>
    <phoneticPr fontId="4" type="noConversion"/>
  </si>
  <si>
    <t>aa</t>
    <phoneticPr fontId="4" type="noConversion"/>
  </si>
  <si>
    <t>b2</t>
    <phoneticPr fontId="4" type="noConversion"/>
  </si>
  <si>
    <t>fb</t>
    <phoneticPr fontId="4" type="noConversion"/>
  </si>
  <si>
    <t>e5</t>
    <phoneticPr fontId="4" type="noConversion"/>
  </si>
  <si>
    <t>7f</t>
    <phoneticPr fontId="4" type="noConversion"/>
  </si>
  <si>
    <t>2d</t>
    <phoneticPr fontId="4" type="noConversion"/>
  </si>
  <si>
    <t>a2</t>
    <phoneticPr fontId="4" type="noConversion"/>
  </si>
  <si>
    <t>fe</t>
    <phoneticPr fontId="4" type="noConversion"/>
  </si>
  <si>
    <t>5c</t>
    <phoneticPr fontId="4" type="noConversion"/>
  </si>
  <si>
    <t>6d</t>
    <phoneticPr fontId="4" type="noConversion"/>
  </si>
  <si>
    <t>6c</t>
    <phoneticPr fontId="4" type="noConversion"/>
  </si>
  <si>
    <t>6b</t>
    <phoneticPr fontId="4" type="noConversion"/>
  </si>
  <si>
    <t>fd</t>
    <phoneticPr fontId="4" type="noConversion"/>
  </si>
  <si>
    <t>c8</t>
    <phoneticPr fontId="4" type="noConversion"/>
  </si>
  <si>
    <t>a0</t>
    <phoneticPr fontId="4" type="noConversion"/>
  </si>
  <si>
    <t>b8</t>
    <phoneticPr fontId="4" type="noConversion"/>
  </si>
  <si>
    <t>4c</t>
    <phoneticPr fontId="4" type="noConversion"/>
  </si>
  <si>
    <t>d3</t>
    <phoneticPr fontId="4" type="noConversion"/>
  </si>
  <si>
    <t>7d</t>
    <phoneticPr fontId="4" type="noConversion"/>
  </si>
  <si>
    <t>e8</t>
    <phoneticPr fontId="4" type="noConversion"/>
  </si>
  <si>
    <t>ce</t>
    <phoneticPr fontId="4" type="noConversion"/>
  </si>
  <si>
    <t>c1</t>
    <phoneticPr fontId="4" type="noConversion"/>
  </si>
  <si>
    <t>类别</t>
    <phoneticPr fontId="6" type="noConversion"/>
  </si>
  <si>
    <t>大段</t>
    <phoneticPr fontId="6" type="noConversion"/>
  </si>
  <si>
    <t>分段</t>
    <phoneticPr fontId="6" type="noConversion"/>
  </si>
  <si>
    <t>字节数</t>
    <phoneticPr fontId="6" type="noConversion"/>
  </si>
  <si>
    <t>开始位置</t>
    <phoneticPr fontId="6" type="noConversion"/>
  </si>
  <si>
    <t>结束位置</t>
    <phoneticPr fontId="6" type="noConversion"/>
  </si>
  <si>
    <t>数据</t>
    <phoneticPr fontId="6" type="noConversion"/>
  </si>
  <si>
    <t xml:space="preserve"> nfc3d_amiibo_keys</t>
    <phoneticPr fontId="6" type="noConversion"/>
  </si>
  <si>
    <t>data</t>
    <phoneticPr fontId="6" type="noConversion"/>
  </si>
  <si>
    <t>uint8_t hmacKey[16];</t>
  </si>
  <si>
    <t>0x00</t>
    <phoneticPr fontId="6" type="noConversion"/>
  </si>
  <si>
    <t>0x0f</t>
    <phoneticPr fontId="6" type="noConversion"/>
  </si>
  <si>
    <t>char typeString[14];</t>
  </si>
  <si>
    <t>0x10</t>
    <phoneticPr fontId="6" type="noConversion"/>
  </si>
  <si>
    <t>0x1d</t>
    <phoneticPr fontId="6" type="noConversion"/>
  </si>
  <si>
    <t xml:space="preserve"> nfc3d_amiibo_keys</t>
  </si>
  <si>
    <t>uint8_t rfu;</t>
  </si>
  <si>
    <t>0x1e</t>
    <phoneticPr fontId="6" type="noConversion"/>
  </si>
  <si>
    <t>uint8_t magicBytesSize;</t>
  </si>
  <si>
    <t>0x1f</t>
    <phoneticPr fontId="6" type="noConversion"/>
  </si>
  <si>
    <t>0x0e</t>
    <phoneticPr fontId="6" type="noConversion"/>
  </si>
  <si>
    <t>uint8_t magicBytes[16];</t>
  </si>
  <si>
    <t>0x20</t>
    <phoneticPr fontId="6" type="noConversion"/>
  </si>
  <si>
    <t>0x2f</t>
    <phoneticPr fontId="6" type="noConversion"/>
  </si>
  <si>
    <t>uint8_t xorPad[32];</t>
  </si>
  <si>
    <t>0x30</t>
    <phoneticPr fontId="6" type="noConversion"/>
  </si>
  <si>
    <t>0x4f</t>
    <phoneticPr fontId="6" type="noConversion"/>
  </si>
  <si>
    <t>tag</t>
    <phoneticPr fontId="6" type="noConversion"/>
  </si>
  <si>
    <t>0x50</t>
    <phoneticPr fontId="6" type="noConversion"/>
  </si>
  <si>
    <t>0x5f</t>
    <phoneticPr fontId="6" type="noConversion"/>
  </si>
  <si>
    <t>0x60</t>
    <phoneticPr fontId="6" type="noConversion"/>
  </si>
  <si>
    <t>0x6d</t>
    <phoneticPr fontId="6" type="noConversion"/>
  </si>
  <si>
    <t>0x6e</t>
    <phoneticPr fontId="6" type="noConversion"/>
  </si>
  <si>
    <t>0x6f</t>
    <phoneticPr fontId="6" type="noConversion"/>
  </si>
  <si>
    <t>0x70</t>
    <phoneticPr fontId="6" type="noConversion"/>
  </si>
  <si>
    <t>0x7f</t>
    <phoneticPr fontId="6" type="noConversion"/>
  </si>
  <si>
    <t>0x80</t>
    <phoneticPr fontId="6" type="noConversion"/>
  </si>
  <si>
    <t>0x9f</t>
    <phoneticPr fontId="6" type="noConversion"/>
  </si>
  <si>
    <t>00h</t>
    <phoneticPr fontId="4" type="noConversion"/>
  </si>
  <si>
    <t>01h</t>
    <phoneticPr fontId="4" type="noConversion"/>
  </si>
  <si>
    <t>02h</t>
    <phoneticPr fontId="4" type="noConversion"/>
  </si>
  <si>
    <t>03h</t>
    <phoneticPr fontId="4" type="noConversion"/>
  </si>
  <si>
    <t>uint8_t hmacKey[16];</t>
    <phoneticPr fontId="4" type="noConversion"/>
  </si>
  <si>
    <t>data</t>
    <phoneticPr fontId="6" type="noConversion"/>
  </si>
  <si>
    <t>MD5</t>
    <phoneticPr fontId="4" type="noConversion"/>
  </si>
  <si>
    <t>SHA1</t>
    <phoneticPr fontId="4" type="noConversion"/>
  </si>
  <si>
    <t>CRC32</t>
    <phoneticPr fontId="4" type="noConversion"/>
  </si>
  <si>
    <t>key_retail.bin</t>
    <phoneticPr fontId="4" type="noConversion"/>
  </si>
  <si>
    <t>45FD53569F5765EEF9C337BD5172F937</t>
    <phoneticPr fontId="4" type="noConversion"/>
  </si>
  <si>
    <t>BBDBB49A917D14F7A997D327BA40D40C39E606CE</t>
    <phoneticPr fontId="4" type="noConversion"/>
  </si>
  <si>
    <t>C6408C16</t>
    <phoneticPr fontId="4" type="noConversion"/>
  </si>
  <si>
    <t>key_retail - A.bin</t>
    <phoneticPr fontId="4" type="noConversion"/>
  </si>
  <si>
    <t>unfixed-info</t>
    <phoneticPr fontId="4" type="noConversion"/>
  </si>
  <si>
    <t>2551AFC7C8813008819836E9B619F7ED</t>
    <phoneticPr fontId="4" type="noConversion"/>
  </si>
  <si>
    <t>0D1C771D8C836CD010CB06434ACCBA2A5532F7F9</t>
    <phoneticPr fontId="4" type="noConversion"/>
  </si>
  <si>
    <t>9AA77504</t>
    <phoneticPr fontId="4" type="noConversion"/>
  </si>
  <si>
    <t>key_retail - B.bin</t>
    <phoneticPr fontId="4" type="noConversion"/>
  </si>
  <si>
    <t>locked-secret</t>
    <phoneticPr fontId="4" type="noConversion"/>
  </si>
  <si>
    <t>0AD86557C7BA9E75C79A7B43BB466333</t>
    <phoneticPr fontId="4" type="noConversion"/>
  </si>
  <si>
    <t>AD676AC04C6E7861924093654BD67FF4807EBC53</t>
    <phoneticPr fontId="4" type="noConversion"/>
  </si>
  <si>
    <t>7097C667</t>
    <phoneticPr fontId="4" type="noConversion"/>
  </si>
  <si>
    <r>
      <t>unfixed infos</t>
    </r>
    <r>
      <rPr>
        <sz val="11"/>
        <color theme="1"/>
        <rFont val="等线"/>
        <family val="2"/>
        <charset val="134"/>
        <scheme val="minor"/>
      </rPr>
      <t>\0</t>
    </r>
    <phoneticPr fontId="6" type="noConversion"/>
  </si>
  <si>
    <r>
      <t>locked serce</t>
    </r>
    <r>
      <rPr>
        <sz val="11"/>
        <color theme="1"/>
        <rFont val="等线"/>
        <family val="2"/>
        <charset val="134"/>
        <scheme val="minor"/>
      </rPr>
      <t>t\0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</si>
</sst>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6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0" borderId="0" xfId="1">
      <alignment vertical="center"/>
    </xf>
    <xf numFmtId="0" fontId="3" fillId="0" borderId="1" xfId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left" vertical="center"/>
    </xf>
    <xf numFmtId="0" fontId="5" fillId="0" borderId="19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3" fillId="0" borderId="14" xfId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29" xfId="0" applyNumberFormat="1" applyFill="1" applyBorder="1" applyAlignment="1">
      <alignment horizontal="center" vertical="center"/>
    </xf>
    <xf numFmtId="176" fontId="0" fillId="4" borderId="26" xfId="0" applyNumberFormat="1" applyFill="1" applyBorder="1" applyAlignment="1">
      <alignment horizontal="center" vertical="center"/>
    </xf>
    <xf numFmtId="176" fontId="0" fillId="0" borderId="30" xfId="0" applyNumberFormat="1" applyFill="1" applyBorder="1" applyAlignment="1">
      <alignment horizontal="center" vertical="center"/>
    </xf>
    <xf numFmtId="176" fontId="0" fillId="0" borderId="31" xfId="0" applyNumberFormat="1" applyFill="1" applyBorder="1" applyAlignment="1">
      <alignment horizontal="center" vertical="center"/>
    </xf>
    <xf numFmtId="176" fontId="0" fillId="0" borderId="27" xfId="0" applyNumberFormat="1" applyFill="1" applyBorder="1" applyAlignment="1">
      <alignment horizontal="center" vertical="center"/>
    </xf>
    <xf numFmtId="176" fontId="0" fillId="0" borderId="28" xfId="0" applyNumberFormat="1" applyFill="1" applyBorder="1" applyAlignment="1">
      <alignment horizontal="center" vertical="center"/>
    </xf>
    <xf numFmtId="176" fontId="0" fillId="0" borderId="32" xfId="0" applyNumberFormat="1" applyFill="1" applyBorder="1" applyAlignment="1">
      <alignment horizontal="center" vertical="center"/>
    </xf>
    <xf numFmtId="176" fontId="0" fillId="0" borderId="33" xfId="0" applyNumberFormat="1" applyFill="1" applyBorder="1" applyAlignment="1">
      <alignment horizontal="center" vertical="center"/>
    </xf>
    <xf numFmtId="176" fontId="0" fillId="0" borderId="34" xfId="0" applyNumberFormat="1" applyFill="1" applyBorder="1" applyAlignment="1">
      <alignment horizontal="center" vertical="center"/>
    </xf>
    <xf numFmtId="176" fontId="0" fillId="0" borderId="35" xfId="0" applyNumberFormat="1" applyFill="1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176" fontId="7" fillId="0" borderId="41" xfId="0" applyNumberFormat="1" applyFont="1" applyFill="1" applyBorder="1" applyAlignment="1">
      <alignment horizontal="center" vertical="center"/>
    </xf>
    <xf numFmtId="176" fontId="7" fillId="0" borderId="42" xfId="0" applyNumberFormat="1" applyFont="1" applyFill="1" applyBorder="1" applyAlignment="1">
      <alignment horizontal="center" vertical="center"/>
    </xf>
    <xf numFmtId="176" fontId="7" fillId="0" borderId="43" xfId="0" applyNumberFormat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2" xfId="0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"/>
  <sheetViews>
    <sheetView workbookViewId="0">
      <selection activeCell="P14" sqref="P14"/>
    </sheetView>
  </sheetViews>
  <sheetFormatPr defaultRowHeight="19.5" customHeight="1" x14ac:dyDescent="0.2"/>
  <cols>
    <col min="1" max="17" width="5.625" customWidth="1"/>
    <col min="18" max="18" width="2.5" customWidth="1"/>
  </cols>
  <sheetData>
    <row r="1" spans="1:18" ht="19.5" customHeight="1" thickTop="1" thickBot="1" x14ac:dyDescent="0.25">
      <c r="A1" s="50"/>
      <c r="B1" s="51">
        <v>0</v>
      </c>
      <c r="C1" s="52">
        <v>1</v>
      </c>
      <c r="D1" s="52">
        <v>2</v>
      </c>
      <c r="E1" s="52">
        <v>3</v>
      </c>
      <c r="F1" s="52">
        <v>4</v>
      </c>
      <c r="G1" s="52">
        <v>5</v>
      </c>
      <c r="H1" s="52">
        <v>6</v>
      </c>
      <c r="I1" s="52">
        <v>7</v>
      </c>
      <c r="J1" s="52">
        <v>8</v>
      </c>
      <c r="K1" s="52">
        <v>9</v>
      </c>
      <c r="L1" s="52" t="s">
        <v>0</v>
      </c>
      <c r="M1" s="52" t="s">
        <v>1</v>
      </c>
      <c r="N1" s="52" t="s">
        <v>2</v>
      </c>
      <c r="O1" s="52" t="s">
        <v>3</v>
      </c>
      <c r="P1" s="52" t="s">
        <v>4</v>
      </c>
      <c r="Q1" s="53" t="s">
        <v>5</v>
      </c>
      <c r="R1" s="58"/>
    </row>
    <row r="2" spans="1:18" ht="19.5" customHeight="1" thickTop="1" thickBot="1" x14ac:dyDescent="0.25">
      <c r="A2" s="54" t="s">
        <v>6</v>
      </c>
      <c r="B2" s="47" t="s">
        <v>16</v>
      </c>
      <c r="C2" s="48">
        <v>16</v>
      </c>
      <c r="D2" s="48" t="s">
        <v>18</v>
      </c>
      <c r="E2" s="48">
        <v>37</v>
      </c>
      <c r="F2" s="48" t="s">
        <v>19</v>
      </c>
      <c r="G2" s="48">
        <v>72</v>
      </c>
      <c r="H2" s="48" t="s">
        <v>20</v>
      </c>
      <c r="I2" s="48">
        <v>57</v>
      </c>
      <c r="J2" s="48">
        <v>28</v>
      </c>
      <c r="K2" s="48" t="s">
        <v>21</v>
      </c>
      <c r="L2" s="48" t="s">
        <v>16</v>
      </c>
      <c r="M2" s="48">
        <v>64</v>
      </c>
      <c r="N2" s="48" t="s">
        <v>22</v>
      </c>
      <c r="O2" s="48" t="s">
        <v>23</v>
      </c>
      <c r="P2" s="48" t="s">
        <v>24</v>
      </c>
      <c r="Q2" s="49">
        <v>5</v>
      </c>
      <c r="R2" s="59"/>
    </row>
    <row r="3" spans="1:18" ht="19.5" customHeight="1" thickTop="1" thickBot="1" x14ac:dyDescent="0.25">
      <c r="A3" s="55" t="s">
        <v>7</v>
      </c>
      <c r="B3" s="44">
        <v>75</v>
      </c>
      <c r="C3" s="40" t="s">
        <v>17</v>
      </c>
      <c r="D3" s="40">
        <v>66</v>
      </c>
      <c r="E3" s="40">
        <v>69</v>
      </c>
      <c r="F3" s="40">
        <v>78</v>
      </c>
      <c r="G3" s="40">
        <v>65</v>
      </c>
      <c r="H3" s="40">
        <v>64</v>
      </c>
      <c r="I3" s="40">
        <v>20</v>
      </c>
      <c r="J3" s="40">
        <v>69</v>
      </c>
      <c r="K3" s="40" t="s">
        <v>17</v>
      </c>
      <c r="L3" s="40">
        <v>66</v>
      </c>
      <c r="M3" s="40" t="s">
        <v>25</v>
      </c>
      <c r="N3" s="40">
        <v>73</v>
      </c>
      <c r="O3" s="41">
        <v>0</v>
      </c>
      <c r="P3" s="37">
        <v>0</v>
      </c>
      <c r="Q3" s="42" t="s">
        <v>26</v>
      </c>
      <c r="R3" s="59"/>
    </row>
    <row r="4" spans="1:18" ht="19.5" customHeight="1" thickTop="1" thickBot="1" x14ac:dyDescent="0.25">
      <c r="A4" s="55" t="s">
        <v>8</v>
      </c>
      <c r="B4" s="45" t="s">
        <v>27</v>
      </c>
      <c r="C4" s="38" t="s">
        <v>18</v>
      </c>
      <c r="D4" s="38" t="s">
        <v>28</v>
      </c>
      <c r="E4" s="38" t="s">
        <v>29</v>
      </c>
      <c r="F4" s="38">
        <v>45</v>
      </c>
      <c r="G4" s="38">
        <v>27</v>
      </c>
      <c r="H4" s="38" t="s">
        <v>30</v>
      </c>
      <c r="I4" s="38">
        <v>39</v>
      </c>
      <c r="J4" s="38" t="s">
        <v>31</v>
      </c>
      <c r="K4" s="38" t="s">
        <v>32</v>
      </c>
      <c r="L4" s="38" t="s">
        <v>33</v>
      </c>
      <c r="M4" s="38" t="s">
        <v>34</v>
      </c>
      <c r="N4" s="38" t="s">
        <v>21</v>
      </c>
      <c r="O4" s="39">
        <v>93</v>
      </c>
      <c r="P4" s="36">
        <v>0</v>
      </c>
      <c r="Q4" s="43">
        <v>0</v>
      </c>
      <c r="R4" s="59"/>
    </row>
    <row r="5" spans="1:18" ht="19.5" customHeight="1" thickTop="1" thickBot="1" x14ac:dyDescent="0.25">
      <c r="A5" s="55" t="s">
        <v>9</v>
      </c>
      <c r="B5" s="32">
        <v>4</v>
      </c>
      <c r="C5" s="31">
        <v>49</v>
      </c>
      <c r="D5" s="31">
        <v>17</v>
      </c>
      <c r="E5" s="31" t="s">
        <v>35</v>
      </c>
      <c r="F5" s="31">
        <v>76</v>
      </c>
      <c r="G5" s="31" t="s">
        <v>36</v>
      </c>
      <c r="H5" s="31">
        <v>96</v>
      </c>
      <c r="I5" s="31">
        <v>40</v>
      </c>
      <c r="J5" s="31" t="s">
        <v>37</v>
      </c>
      <c r="K5" s="31" t="s">
        <v>38</v>
      </c>
      <c r="L5" s="31">
        <v>39</v>
      </c>
      <c r="M5" s="31">
        <v>39</v>
      </c>
      <c r="N5" s="31">
        <v>96</v>
      </c>
      <c r="O5" s="31" t="s">
        <v>39</v>
      </c>
      <c r="P5" s="31" t="s">
        <v>40</v>
      </c>
      <c r="Q5" s="35" t="s">
        <v>41</v>
      </c>
      <c r="R5" s="59"/>
    </row>
    <row r="6" spans="1:18" ht="19.5" customHeight="1" thickTop="1" thickBot="1" x14ac:dyDescent="0.25">
      <c r="A6" s="56" t="s">
        <v>10</v>
      </c>
      <c r="B6" s="46" t="s">
        <v>42</v>
      </c>
      <c r="C6" s="33">
        <v>39</v>
      </c>
      <c r="D6" s="33" t="s">
        <v>43</v>
      </c>
      <c r="E6" s="33" t="s">
        <v>44</v>
      </c>
      <c r="F6" s="33" t="s">
        <v>45</v>
      </c>
      <c r="G6" s="33">
        <v>14</v>
      </c>
      <c r="H6" s="33">
        <v>28</v>
      </c>
      <c r="I6" s="33" t="s">
        <v>44</v>
      </c>
      <c r="J6" s="33">
        <v>21</v>
      </c>
      <c r="K6" s="33" t="s">
        <v>46</v>
      </c>
      <c r="L6" s="33">
        <v>54</v>
      </c>
      <c r="M6" s="33" t="s">
        <v>47</v>
      </c>
      <c r="N6" s="33">
        <v>45</v>
      </c>
      <c r="O6" s="33">
        <v>5</v>
      </c>
      <c r="P6" s="33">
        <v>47</v>
      </c>
      <c r="Q6" s="34">
        <v>66</v>
      </c>
      <c r="R6" s="59"/>
    </row>
    <row r="7" spans="1:18" ht="19.5" customHeight="1" thickTop="1" thickBot="1" x14ac:dyDescent="0.25">
      <c r="A7" s="57" t="s">
        <v>11</v>
      </c>
      <c r="B7" s="47" t="s">
        <v>48</v>
      </c>
      <c r="C7" s="48">
        <v>75</v>
      </c>
      <c r="D7" s="48" t="s">
        <v>49</v>
      </c>
      <c r="E7" s="48">
        <v>28</v>
      </c>
      <c r="F7" s="48">
        <v>73</v>
      </c>
      <c r="G7" s="48" t="s">
        <v>50</v>
      </c>
      <c r="H7" s="48">
        <v>0</v>
      </c>
      <c r="I7" s="48">
        <v>17</v>
      </c>
      <c r="J7" s="48" t="s">
        <v>51</v>
      </c>
      <c r="K7" s="48" t="s">
        <v>38</v>
      </c>
      <c r="L7" s="48" t="s">
        <v>52</v>
      </c>
      <c r="M7" s="48">
        <v>5</v>
      </c>
      <c r="N7" s="48">
        <v>75</v>
      </c>
      <c r="O7" s="48">
        <v>90</v>
      </c>
      <c r="P7" s="48" t="s">
        <v>18</v>
      </c>
      <c r="Q7" s="49" t="s">
        <v>53</v>
      </c>
      <c r="R7" s="59"/>
    </row>
    <row r="8" spans="1:18" ht="19.5" customHeight="1" thickTop="1" thickBot="1" x14ac:dyDescent="0.25">
      <c r="A8" s="55" t="s">
        <v>12</v>
      </c>
      <c r="B8" s="44" t="s">
        <v>54</v>
      </c>
      <c r="C8" s="40" t="s">
        <v>25</v>
      </c>
      <c r="D8" s="40">
        <v>63</v>
      </c>
      <c r="E8" s="40" t="s">
        <v>55</v>
      </c>
      <c r="F8" s="40">
        <v>65</v>
      </c>
      <c r="G8" s="40">
        <v>64</v>
      </c>
      <c r="H8" s="40">
        <v>20</v>
      </c>
      <c r="I8" s="40">
        <v>73</v>
      </c>
      <c r="J8" s="40">
        <v>65</v>
      </c>
      <c r="K8" s="40">
        <v>63</v>
      </c>
      <c r="L8" s="40">
        <v>72</v>
      </c>
      <c r="M8" s="40">
        <v>65</v>
      </c>
      <c r="N8" s="40">
        <v>74</v>
      </c>
      <c r="O8" s="41">
        <v>0</v>
      </c>
      <c r="P8" s="37">
        <v>0</v>
      </c>
      <c r="Q8" s="42">
        <v>10</v>
      </c>
      <c r="R8" s="59"/>
    </row>
    <row r="9" spans="1:18" ht="19.5" customHeight="1" thickTop="1" thickBot="1" x14ac:dyDescent="0.25">
      <c r="A9" s="55" t="s">
        <v>13</v>
      </c>
      <c r="B9" s="45" t="s">
        <v>56</v>
      </c>
      <c r="C9" s="38" t="s">
        <v>57</v>
      </c>
      <c r="D9" s="38" t="s">
        <v>58</v>
      </c>
      <c r="E9" s="38">
        <v>76</v>
      </c>
      <c r="F9" s="38">
        <v>94</v>
      </c>
      <c r="G9" s="38" t="s">
        <v>59</v>
      </c>
      <c r="H9" s="38" t="s">
        <v>28</v>
      </c>
      <c r="I9" s="38" t="s">
        <v>60</v>
      </c>
      <c r="J9" s="38">
        <v>47</v>
      </c>
      <c r="K9" s="38" t="s">
        <v>61</v>
      </c>
      <c r="L9" s="38" t="s">
        <v>62</v>
      </c>
      <c r="M9" s="38" t="s">
        <v>63</v>
      </c>
      <c r="N9" s="38" t="s">
        <v>64</v>
      </c>
      <c r="O9" s="39" t="s">
        <v>52</v>
      </c>
      <c r="P9" s="36">
        <v>74</v>
      </c>
      <c r="Q9" s="43" t="s">
        <v>65</v>
      </c>
      <c r="R9" s="59"/>
    </row>
    <row r="10" spans="1:18" ht="19.5" customHeight="1" thickTop="1" thickBot="1" x14ac:dyDescent="0.25">
      <c r="A10" s="55" t="s">
        <v>14</v>
      </c>
      <c r="B10" s="32">
        <v>4</v>
      </c>
      <c r="C10" s="31">
        <v>49</v>
      </c>
      <c r="D10" s="31">
        <v>17</v>
      </c>
      <c r="E10" s="31" t="s">
        <v>35</v>
      </c>
      <c r="F10" s="31">
        <v>76</v>
      </c>
      <c r="G10" s="31" t="s">
        <v>36</v>
      </c>
      <c r="H10" s="31">
        <v>96</v>
      </c>
      <c r="I10" s="31">
        <v>40</v>
      </c>
      <c r="J10" s="31" t="s">
        <v>37</v>
      </c>
      <c r="K10" s="31" t="s">
        <v>38</v>
      </c>
      <c r="L10" s="31">
        <v>39</v>
      </c>
      <c r="M10" s="31">
        <v>39</v>
      </c>
      <c r="N10" s="31">
        <v>96</v>
      </c>
      <c r="O10" s="31" t="s">
        <v>39</v>
      </c>
      <c r="P10" s="31" t="s">
        <v>40</v>
      </c>
      <c r="Q10" s="35" t="s">
        <v>41</v>
      </c>
      <c r="R10" s="59"/>
    </row>
    <row r="11" spans="1:18" ht="19.5" customHeight="1" thickTop="1" thickBot="1" x14ac:dyDescent="0.25">
      <c r="A11" s="56" t="s">
        <v>15</v>
      </c>
      <c r="B11" s="46" t="s">
        <v>42</v>
      </c>
      <c r="C11" s="33">
        <v>39</v>
      </c>
      <c r="D11" s="33" t="s">
        <v>43</v>
      </c>
      <c r="E11" s="33" t="s">
        <v>44</v>
      </c>
      <c r="F11" s="33" t="s">
        <v>45</v>
      </c>
      <c r="G11" s="33">
        <v>14</v>
      </c>
      <c r="H11" s="33">
        <v>28</v>
      </c>
      <c r="I11" s="33" t="s">
        <v>44</v>
      </c>
      <c r="J11" s="33">
        <v>21</v>
      </c>
      <c r="K11" s="33" t="s">
        <v>46</v>
      </c>
      <c r="L11" s="33">
        <v>54</v>
      </c>
      <c r="M11" s="33" t="s">
        <v>47</v>
      </c>
      <c r="N11" s="33">
        <v>45</v>
      </c>
      <c r="O11" s="33">
        <v>5</v>
      </c>
      <c r="P11" s="33">
        <v>47</v>
      </c>
      <c r="Q11" s="34">
        <v>66</v>
      </c>
      <c r="R11" s="59"/>
    </row>
    <row r="12" spans="1:18" ht="19.5" customHeight="1" thickTop="1" x14ac:dyDescent="0.2"/>
  </sheetData>
  <mergeCells count="2">
    <mergeCell ref="R7:R11"/>
    <mergeCell ref="R2:R6"/>
  </mergeCells>
  <phoneticPr fontId="4" type="noConversion"/>
  <pageMargins left="0.7" right="0.7" top="0.75" bottom="0.75" header="0.3" footer="0.3"/>
  <pageSetup paperSize="9"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I19" sqref="I19"/>
    </sheetView>
  </sheetViews>
  <sheetFormatPr defaultRowHeight="19.5" customHeight="1" x14ac:dyDescent="0.2"/>
  <cols>
    <col min="1" max="1" width="4.5" bestFit="1" customWidth="1"/>
    <col min="2" max="2" width="6" bestFit="1" customWidth="1"/>
    <col min="3" max="3" width="5.875" bestFit="1" customWidth="1"/>
    <col min="4" max="4" width="6" bestFit="1" customWidth="1"/>
    <col min="5" max="5" width="6.25" bestFit="1" customWidth="1"/>
    <col min="6" max="6" width="5.75" bestFit="1" customWidth="1"/>
    <col min="7" max="8" width="6" bestFit="1" customWidth="1"/>
    <col min="9" max="9" width="6.25" bestFit="1" customWidth="1"/>
    <col min="10" max="12" width="6" bestFit="1" customWidth="1"/>
    <col min="13" max="13" width="5.75" bestFit="1" customWidth="1"/>
    <col min="14" max="14" width="5.875" bestFit="1" customWidth="1"/>
    <col min="15" max="17" width="6" bestFit="1" customWidth="1"/>
  </cols>
  <sheetData>
    <row r="1" spans="1:17" ht="19.5" customHeight="1" thickBot="1" x14ac:dyDescent="0.25">
      <c r="A1" s="13"/>
      <c r="B1" s="9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  <c r="Q1" s="8" t="s">
        <v>5</v>
      </c>
    </row>
    <row r="2" spans="1:17" ht="19.5" customHeight="1" x14ac:dyDescent="0.2">
      <c r="A2" s="17" t="s">
        <v>6</v>
      </c>
      <c r="B2" s="18" t="str">
        <f>UPPER(TEXT(原始!B2,"00"))</f>
        <v>1D</v>
      </c>
      <c r="C2" s="19" t="str">
        <f>UPPER(TEXT(原始!C2,"00"))</f>
        <v>16</v>
      </c>
      <c r="D2" s="19" t="str">
        <f>UPPER(TEXT(原始!D2,"00"))</f>
        <v>4B</v>
      </c>
      <c r="E2" s="19" t="str">
        <f>UPPER(TEXT(原始!E2,"00"))</f>
        <v>37</v>
      </c>
      <c r="F2" s="19" t="str">
        <f>UPPER(TEXT(原始!F2,"00"))</f>
        <v>5B</v>
      </c>
      <c r="G2" s="19" t="str">
        <f>UPPER(TEXT(原始!G2,"00"))</f>
        <v>72</v>
      </c>
      <c r="H2" s="19" t="str">
        <f>UPPER(TEXT(原始!H2,"00"))</f>
        <v>A5</v>
      </c>
      <c r="I2" s="19" t="str">
        <f>UPPER(TEXT(原始!I2,"00"))</f>
        <v>57</v>
      </c>
      <c r="J2" s="19" t="str">
        <f>UPPER(TEXT(原始!J2,"00"))</f>
        <v>28</v>
      </c>
      <c r="K2" s="19" t="str">
        <f>UPPER(TEXT(原始!K2,"00"))</f>
        <v>B9</v>
      </c>
      <c r="L2" s="19" t="str">
        <f>UPPER(TEXT(原始!L2,"00"))</f>
        <v>1D</v>
      </c>
      <c r="M2" s="19" t="str">
        <f>UPPER(TEXT(原始!M2,"00"))</f>
        <v>64</v>
      </c>
      <c r="N2" s="19" t="str">
        <f>UPPER(TEXT(原始!N2,"00"))</f>
        <v>B6</v>
      </c>
      <c r="O2" s="19" t="str">
        <f>UPPER(TEXT(原始!O2,"00"))</f>
        <v>A3</v>
      </c>
      <c r="P2" s="19" t="str">
        <f>UPPER(TEXT(原始!P2,"00"))</f>
        <v>C2</v>
      </c>
      <c r="Q2" s="20" t="str">
        <f>UPPER(TEXT(原始!Q2,"00"))</f>
        <v>05</v>
      </c>
    </row>
    <row r="3" spans="1:17" ht="19.5" customHeight="1" x14ac:dyDescent="0.2">
      <c r="A3" s="15" t="s">
        <v>7</v>
      </c>
      <c r="B3" s="11" t="str">
        <f>UPPER(TEXT(原始!B3,"00"))</f>
        <v>75</v>
      </c>
      <c r="C3" s="1" t="str">
        <f>UPPER(TEXT(原始!C3,"00"))</f>
        <v>6E</v>
      </c>
      <c r="D3" s="1" t="str">
        <f>UPPER(TEXT(原始!D3,"00"))</f>
        <v>66</v>
      </c>
      <c r="E3" s="1" t="str">
        <f>UPPER(TEXT(原始!E3,"00"))</f>
        <v>69</v>
      </c>
      <c r="F3" s="1" t="str">
        <f>UPPER(TEXT(原始!F3,"00"))</f>
        <v>78</v>
      </c>
      <c r="G3" s="1" t="str">
        <f>UPPER(TEXT(原始!G3,"00"))</f>
        <v>65</v>
      </c>
      <c r="H3" s="1" t="str">
        <f>UPPER(TEXT(原始!H3,"00"))</f>
        <v>64</v>
      </c>
      <c r="I3" s="1" t="str">
        <f>UPPER(TEXT(原始!I3,"00"))</f>
        <v>20</v>
      </c>
      <c r="J3" s="1" t="str">
        <f>UPPER(TEXT(原始!J3,"00"))</f>
        <v>69</v>
      </c>
      <c r="K3" s="1" t="str">
        <f>UPPER(TEXT(原始!K3,"00"))</f>
        <v>6E</v>
      </c>
      <c r="L3" s="1" t="str">
        <f>UPPER(TEXT(原始!L3,"00"))</f>
        <v>66</v>
      </c>
      <c r="M3" s="1" t="str">
        <f>UPPER(TEXT(原始!M3,"00"))</f>
        <v>6F</v>
      </c>
      <c r="N3" s="1" t="str">
        <f>UPPER(TEXT(原始!N3,"00"))</f>
        <v>73</v>
      </c>
      <c r="O3" s="1" t="str">
        <f>UPPER(TEXT(原始!O3,"00"))</f>
        <v>00</v>
      </c>
      <c r="P3" s="1" t="str">
        <f>UPPER(TEXT(原始!P3,"00"))</f>
        <v>00</v>
      </c>
      <c r="Q3" s="2" t="str">
        <f>UPPER(TEXT(原始!Q3,"00"))</f>
        <v>0E</v>
      </c>
    </row>
    <row r="4" spans="1:17" ht="19.5" customHeight="1" x14ac:dyDescent="0.2">
      <c r="A4" s="15" t="s">
        <v>8</v>
      </c>
      <c r="B4" s="11" t="str">
        <f>UPPER(TEXT(原始!B4,"00"))</f>
        <v>DB</v>
      </c>
      <c r="C4" s="1" t="str">
        <f>UPPER(TEXT(原始!C4,"00"))</f>
        <v>4B</v>
      </c>
      <c r="D4" s="1" t="str">
        <f>UPPER(TEXT(原始!D4,"00"))</f>
        <v>9E</v>
      </c>
      <c r="E4" s="1" t="str">
        <f>UPPER(TEXT(原始!E4,"00"))</f>
        <v>3F</v>
      </c>
      <c r="F4" s="1" t="str">
        <f>UPPER(TEXT(原始!F4,"00"))</f>
        <v>45</v>
      </c>
      <c r="G4" s="1" t="str">
        <f>UPPER(TEXT(原始!G4,"00"))</f>
        <v>27</v>
      </c>
      <c r="H4" s="1" t="str">
        <f>UPPER(TEXT(原始!H4,"00"))</f>
        <v>8F</v>
      </c>
      <c r="I4" s="1" t="str">
        <f>UPPER(TEXT(原始!I4,"00"))</f>
        <v>39</v>
      </c>
      <c r="J4" s="1" t="str">
        <f>UPPER(TEXT(原始!J4,"00"))</f>
        <v>7E</v>
      </c>
      <c r="K4" s="1" t="str">
        <f>UPPER(TEXT(原始!K4,"00"))</f>
        <v>FF</v>
      </c>
      <c r="L4" s="1" t="str">
        <f>UPPER(TEXT(原始!L4,"00"))</f>
        <v>9B</v>
      </c>
      <c r="M4" s="1" t="str">
        <f>UPPER(TEXT(原始!M4,"00"))</f>
        <v>4F</v>
      </c>
      <c r="N4" s="1" t="str">
        <f>UPPER(TEXT(原始!N4,"00"))</f>
        <v>B9</v>
      </c>
      <c r="O4" s="1" t="str">
        <f>UPPER(TEXT(原始!O4,"00"))</f>
        <v>93</v>
      </c>
      <c r="P4" s="1" t="str">
        <f>UPPER(TEXT(原始!P4,"00"))</f>
        <v>00</v>
      </c>
      <c r="Q4" s="2" t="str">
        <f>UPPER(TEXT(原始!Q4,"00"))</f>
        <v>00</v>
      </c>
    </row>
    <row r="5" spans="1:17" ht="19.5" customHeight="1" x14ac:dyDescent="0.2">
      <c r="A5" s="15" t="s">
        <v>9</v>
      </c>
      <c r="B5" s="11" t="str">
        <f>UPPER(TEXT(原始!B5,"00"))</f>
        <v>04</v>
      </c>
      <c r="C5" s="1" t="str">
        <f>UPPER(TEXT(原始!C5,"00"))</f>
        <v>49</v>
      </c>
      <c r="D5" s="1" t="str">
        <f>UPPER(TEXT(原始!D5,"00"))</f>
        <v>17</v>
      </c>
      <c r="E5" s="1" t="str">
        <f>UPPER(TEXT(原始!E5,"00"))</f>
        <v>DC</v>
      </c>
      <c r="F5" s="1" t="str">
        <f>UPPER(TEXT(原始!F5,"00"))</f>
        <v>76</v>
      </c>
      <c r="G5" s="1" t="str">
        <f>UPPER(TEXT(原始!G5,"00"))</f>
        <v>B4</v>
      </c>
      <c r="H5" s="1" t="str">
        <f>UPPER(TEXT(原始!H5,"00"))</f>
        <v>96</v>
      </c>
      <c r="I5" s="1" t="str">
        <f>UPPER(TEXT(原始!I5,"00"))</f>
        <v>40</v>
      </c>
      <c r="J5" s="1" t="str">
        <f>UPPER(TEXT(原始!J5,"00"))</f>
        <v>D6</v>
      </c>
      <c r="K5" s="1" t="str">
        <f>UPPER(TEXT(原始!K5,"00"))</f>
        <v>F8</v>
      </c>
      <c r="L5" s="1" t="str">
        <f>UPPER(TEXT(原始!L5,"00"))</f>
        <v>39</v>
      </c>
      <c r="M5" s="1" t="str">
        <f>UPPER(TEXT(原始!M5,"00"))</f>
        <v>39</v>
      </c>
      <c r="N5" s="1" t="str">
        <f>UPPER(TEXT(原始!N5,"00"))</f>
        <v>96</v>
      </c>
      <c r="O5" s="1" t="str">
        <f>UPPER(TEXT(原始!O5,"00"))</f>
        <v>0F</v>
      </c>
      <c r="P5" s="1" t="str">
        <f>UPPER(TEXT(原始!P5,"00"))</f>
        <v>AE</v>
      </c>
      <c r="Q5" s="2" t="str">
        <f>UPPER(TEXT(原始!Q5,"00"))</f>
        <v>D4</v>
      </c>
    </row>
    <row r="6" spans="1:17" ht="19.5" customHeight="1" thickBot="1" x14ac:dyDescent="0.25">
      <c r="A6" s="16" t="s">
        <v>10</v>
      </c>
      <c r="B6" s="12" t="str">
        <f>UPPER(TEXT(原始!B6,"00"))</f>
        <v>EF</v>
      </c>
      <c r="C6" s="3" t="str">
        <f>UPPER(TEXT(原始!C6,"00"))</f>
        <v>39</v>
      </c>
      <c r="D6" s="3" t="str">
        <f>UPPER(TEXT(原始!D6,"00"))</f>
        <v>2F</v>
      </c>
      <c r="E6" s="3" t="str">
        <f>UPPER(TEXT(原始!E6,"00"))</f>
        <v>AA</v>
      </c>
      <c r="F6" s="3" t="str">
        <f>UPPER(TEXT(原始!F6,"00"))</f>
        <v>B2</v>
      </c>
      <c r="G6" s="3" t="str">
        <f>UPPER(TEXT(原始!G6,"00"))</f>
        <v>14</v>
      </c>
      <c r="H6" s="3" t="str">
        <f>UPPER(TEXT(原始!H6,"00"))</f>
        <v>28</v>
      </c>
      <c r="I6" s="3" t="str">
        <f>UPPER(TEXT(原始!I6,"00"))</f>
        <v>AA</v>
      </c>
      <c r="J6" s="3" t="str">
        <f>UPPER(TEXT(原始!J6,"00"))</f>
        <v>21</v>
      </c>
      <c r="K6" s="3" t="str">
        <f>UPPER(TEXT(原始!K6,"00"))</f>
        <v>FB</v>
      </c>
      <c r="L6" s="3" t="str">
        <f>UPPER(TEXT(原始!L6,"00"))</f>
        <v>54</v>
      </c>
      <c r="M6" s="3" t="str">
        <f>UPPER(TEXT(原始!M6,"00"))</f>
        <v>E5</v>
      </c>
      <c r="N6" s="3" t="str">
        <f>UPPER(TEXT(原始!N6,"00"))</f>
        <v>45</v>
      </c>
      <c r="O6" s="3" t="str">
        <f>UPPER(TEXT(原始!O6,"00"))</f>
        <v>05</v>
      </c>
      <c r="P6" s="3" t="str">
        <f>UPPER(TEXT(原始!P6,"00"))</f>
        <v>47</v>
      </c>
      <c r="Q6" s="4" t="str">
        <f>UPPER(TEXT(原始!Q6,"00"))</f>
        <v>66</v>
      </c>
    </row>
    <row r="7" spans="1:17" ht="19.5" customHeight="1" x14ac:dyDescent="0.2">
      <c r="A7" s="14" t="s">
        <v>11</v>
      </c>
      <c r="B7" s="10" t="str">
        <f>UPPER(TEXT(原始!B7,"00"))</f>
        <v>7F</v>
      </c>
      <c r="C7" s="5" t="str">
        <f>UPPER(TEXT(原始!C7,"00"))</f>
        <v>75</v>
      </c>
      <c r="D7" s="5" t="str">
        <f>UPPER(TEXT(原始!D7,"00"))</f>
        <v>2D</v>
      </c>
      <c r="E7" s="5" t="str">
        <f>UPPER(TEXT(原始!E7,"00"))</f>
        <v>28</v>
      </c>
      <c r="F7" s="5" t="str">
        <f>UPPER(TEXT(原始!F7,"00"))</f>
        <v>73</v>
      </c>
      <c r="G7" s="5" t="str">
        <f>UPPER(TEXT(原始!G7,"00"))</f>
        <v>A2</v>
      </c>
      <c r="H7" s="5" t="str">
        <f>UPPER(TEXT(原始!H7,"00"))</f>
        <v>00</v>
      </c>
      <c r="I7" s="5" t="str">
        <f>UPPER(TEXT(原始!I7,"00"))</f>
        <v>17</v>
      </c>
      <c r="J7" s="5" t="str">
        <f>UPPER(TEXT(原始!J7,"00"))</f>
        <v>FE</v>
      </c>
      <c r="K7" s="5" t="str">
        <f>UPPER(TEXT(原始!K7,"00"))</f>
        <v>F8</v>
      </c>
      <c r="L7" s="5" t="str">
        <f>UPPER(TEXT(原始!L7,"00"))</f>
        <v>5C</v>
      </c>
      <c r="M7" s="5" t="str">
        <f>UPPER(TEXT(原始!M7,"00"))</f>
        <v>05</v>
      </c>
      <c r="N7" s="5" t="str">
        <f>UPPER(TEXT(原始!N7,"00"))</f>
        <v>75</v>
      </c>
      <c r="O7" s="5" t="str">
        <f>UPPER(TEXT(原始!O7,"00"))</f>
        <v>90</v>
      </c>
      <c r="P7" s="5" t="str">
        <f>UPPER(TEXT(原始!P7,"00"))</f>
        <v>4B</v>
      </c>
      <c r="Q7" s="6" t="str">
        <f>UPPER(TEXT(原始!Q7,"00"))</f>
        <v>6D</v>
      </c>
    </row>
    <row r="8" spans="1:17" ht="19.5" customHeight="1" x14ac:dyDescent="0.2">
      <c r="A8" s="15" t="s">
        <v>12</v>
      </c>
      <c r="B8" s="11" t="str">
        <f>UPPER(TEXT(原始!B8,"00"))</f>
        <v>6C</v>
      </c>
      <c r="C8" s="1" t="str">
        <f>UPPER(TEXT(原始!C8,"00"))</f>
        <v>6F</v>
      </c>
      <c r="D8" s="1" t="str">
        <f>UPPER(TEXT(原始!D8,"00"))</f>
        <v>63</v>
      </c>
      <c r="E8" s="1" t="str">
        <f>UPPER(TEXT(原始!E8,"00"))</f>
        <v>6B</v>
      </c>
      <c r="F8" s="1" t="str">
        <f>UPPER(TEXT(原始!F8,"00"))</f>
        <v>65</v>
      </c>
      <c r="G8" s="1" t="str">
        <f>UPPER(TEXT(原始!G8,"00"))</f>
        <v>64</v>
      </c>
      <c r="H8" s="1" t="str">
        <f>UPPER(TEXT(原始!H8,"00"))</f>
        <v>20</v>
      </c>
      <c r="I8" s="1" t="str">
        <f>UPPER(TEXT(原始!I8,"00"))</f>
        <v>73</v>
      </c>
      <c r="J8" s="1" t="str">
        <f>UPPER(TEXT(原始!J8,"00"))</f>
        <v>65</v>
      </c>
      <c r="K8" s="1" t="str">
        <f>UPPER(TEXT(原始!K8,"00"))</f>
        <v>63</v>
      </c>
      <c r="L8" s="1" t="str">
        <f>UPPER(TEXT(原始!L8,"00"))</f>
        <v>72</v>
      </c>
      <c r="M8" s="1" t="str">
        <f>UPPER(TEXT(原始!M8,"00"))</f>
        <v>65</v>
      </c>
      <c r="N8" s="1" t="str">
        <f>UPPER(TEXT(原始!N8,"00"))</f>
        <v>74</v>
      </c>
      <c r="O8" s="1" t="str">
        <f>UPPER(TEXT(原始!O8,"00"))</f>
        <v>00</v>
      </c>
      <c r="P8" s="1" t="str">
        <f>UPPER(TEXT(原始!P8,"00"))</f>
        <v>00</v>
      </c>
      <c r="Q8" s="2" t="str">
        <f>UPPER(TEXT(原始!Q8,"00"))</f>
        <v>10</v>
      </c>
    </row>
    <row r="9" spans="1:17" ht="19.5" customHeight="1" x14ac:dyDescent="0.2">
      <c r="A9" s="15" t="s">
        <v>13</v>
      </c>
      <c r="B9" s="11" t="str">
        <f>UPPER(TEXT(原始!B9,"00"))</f>
        <v>FD</v>
      </c>
      <c r="C9" s="1" t="str">
        <f>UPPER(TEXT(原始!C9,"00"))</f>
        <v>C8</v>
      </c>
      <c r="D9" s="1" t="str">
        <f>UPPER(TEXT(原始!D9,"00"))</f>
        <v>A0</v>
      </c>
      <c r="E9" s="1" t="str">
        <f>UPPER(TEXT(原始!E9,"00"))</f>
        <v>76</v>
      </c>
      <c r="F9" s="1" t="str">
        <f>UPPER(TEXT(原始!F9,"00"))</f>
        <v>94</v>
      </c>
      <c r="G9" s="1" t="str">
        <f>UPPER(TEXT(原始!G9,"00"))</f>
        <v>B8</v>
      </c>
      <c r="H9" s="1" t="str">
        <f>UPPER(TEXT(原始!H9,"00"))</f>
        <v>9E</v>
      </c>
      <c r="I9" s="1" t="str">
        <f>UPPER(TEXT(原始!I9,"00"))</f>
        <v>4C</v>
      </c>
      <c r="J9" s="1" t="str">
        <f>UPPER(TEXT(原始!J9,"00"))</f>
        <v>47</v>
      </c>
      <c r="K9" s="1" t="str">
        <f>UPPER(TEXT(原始!K9,"00"))</f>
        <v>D3</v>
      </c>
      <c r="L9" s="1" t="str">
        <f>UPPER(TEXT(原始!L9,"00"))</f>
        <v>7D</v>
      </c>
      <c r="M9" s="1" t="str">
        <f>UPPER(TEXT(原始!M9,"00"))</f>
        <v>E8</v>
      </c>
      <c r="N9" s="1" t="str">
        <f>UPPER(TEXT(原始!N9,"00"))</f>
        <v>CE</v>
      </c>
      <c r="O9" s="1" t="str">
        <f>UPPER(TEXT(原始!O9,"00"))</f>
        <v>5C</v>
      </c>
      <c r="P9" s="1" t="str">
        <f>UPPER(TEXT(原始!P9,"00"))</f>
        <v>74</v>
      </c>
      <c r="Q9" s="2" t="str">
        <f>UPPER(TEXT(原始!Q9,"00"))</f>
        <v>C1</v>
      </c>
    </row>
    <row r="10" spans="1:17" ht="19.5" customHeight="1" x14ac:dyDescent="0.2">
      <c r="A10" s="15" t="s">
        <v>14</v>
      </c>
      <c r="B10" s="11" t="str">
        <f>UPPER(TEXT(原始!B10,"00"))</f>
        <v>04</v>
      </c>
      <c r="C10" s="1" t="str">
        <f>UPPER(TEXT(原始!C10,"00"))</f>
        <v>49</v>
      </c>
      <c r="D10" s="1" t="str">
        <f>UPPER(TEXT(原始!D10,"00"))</f>
        <v>17</v>
      </c>
      <c r="E10" s="1" t="str">
        <f>UPPER(TEXT(原始!E10,"00"))</f>
        <v>DC</v>
      </c>
      <c r="F10" s="1" t="str">
        <f>UPPER(TEXT(原始!F10,"00"))</f>
        <v>76</v>
      </c>
      <c r="G10" s="1" t="str">
        <f>UPPER(TEXT(原始!G10,"00"))</f>
        <v>B4</v>
      </c>
      <c r="H10" s="1" t="str">
        <f>UPPER(TEXT(原始!H10,"00"))</f>
        <v>96</v>
      </c>
      <c r="I10" s="1" t="str">
        <f>UPPER(TEXT(原始!I10,"00"))</f>
        <v>40</v>
      </c>
      <c r="J10" s="1" t="str">
        <f>UPPER(TEXT(原始!J10,"00"))</f>
        <v>D6</v>
      </c>
      <c r="K10" s="1" t="str">
        <f>UPPER(TEXT(原始!K10,"00"))</f>
        <v>F8</v>
      </c>
      <c r="L10" s="1" t="str">
        <f>UPPER(TEXT(原始!L10,"00"))</f>
        <v>39</v>
      </c>
      <c r="M10" s="1" t="str">
        <f>UPPER(TEXT(原始!M10,"00"))</f>
        <v>39</v>
      </c>
      <c r="N10" s="1" t="str">
        <f>UPPER(TEXT(原始!N10,"00"))</f>
        <v>96</v>
      </c>
      <c r="O10" s="1" t="str">
        <f>UPPER(TEXT(原始!O10,"00"))</f>
        <v>0F</v>
      </c>
      <c r="P10" s="1" t="str">
        <f>UPPER(TEXT(原始!P10,"00"))</f>
        <v>AE</v>
      </c>
      <c r="Q10" s="2" t="str">
        <f>UPPER(TEXT(原始!Q10,"00"))</f>
        <v>D4</v>
      </c>
    </row>
    <row r="11" spans="1:17" ht="19.5" customHeight="1" thickBot="1" x14ac:dyDescent="0.25">
      <c r="A11" s="16" t="s">
        <v>15</v>
      </c>
      <c r="B11" s="12" t="str">
        <f>UPPER(TEXT(原始!B11,"00"))</f>
        <v>EF</v>
      </c>
      <c r="C11" s="3" t="str">
        <f>UPPER(TEXT(原始!C11,"00"))</f>
        <v>39</v>
      </c>
      <c r="D11" s="3" t="str">
        <f>UPPER(TEXT(原始!D11,"00"))</f>
        <v>2F</v>
      </c>
      <c r="E11" s="3" t="str">
        <f>UPPER(TEXT(原始!E11,"00"))</f>
        <v>AA</v>
      </c>
      <c r="F11" s="3" t="str">
        <f>UPPER(TEXT(原始!F11,"00"))</f>
        <v>B2</v>
      </c>
      <c r="G11" s="3" t="str">
        <f>UPPER(TEXT(原始!G11,"00"))</f>
        <v>14</v>
      </c>
      <c r="H11" s="3" t="str">
        <f>UPPER(TEXT(原始!H11,"00"))</f>
        <v>28</v>
      </c>
      <c r="I11" s="3" t="str">
        <f>UPPER(TEXT(原始!I11,"00"))</f>
        <v>AA</v>
      </c>
      <c r="J11" s="3" t="str">
        <f>UPPER(TEXT(原始!J11,"00"))</f>
        <v>21</v>
      </c>
      <c r="K11" s="3" t="str">
        <f>UPPER(TEXT(原始!K11,"00"))</f>
        <v>FB</v>
      </c>
      <c r="L11" s="3" t="str">
        <f>UPPER(TEXT(原始!L11,"00"))</f>
        <v>54</v>
      </c>
      <c r="M11" s="3" t="str">
        <f>UPPER(TEXT(原始!M11,"00"))</f>
        <v>E5</v>
      </c>
      <c r="N11" s="3" t="str">
        <f>UPPER(TEXT(原始!N11,"00"))</f>
        <v>45</v>
      </c>
      <c r="O11" s="3" t="str">
        <f>UPPER(TEXT(原始!O11,"00"))</f>
        <v>05</v>
      </c>
      <c r="P11" s="3" t="str">
        <f>UPPER(TEXT(原始!P11,"00"))</f>
        <v>47</v>
      </c>
      <c r="Q11" s="4" t="str">
        <f>UPPER(TEXT(原始!Q11,"00"))</f>
        <v>66</v>
      </c>
    </row>
    <row r="12" spans="1:17" ht="19.5" customHeight="1" x14ac:dyDescent="0.2">
      <c r="A12" s="17" t="s">
        <v>104</v>
      </c>
      <c r="B12" s="18" t="str">
        <f>"0x"&amp;B2&amp;","</f>
        <v>0x1D,</v>
      </c>
      <c r="C12" s="19" t="str">
        <f t="shared" ref="C12:Q12" si="0">"0x"&amp;C2&amp;","</f>
        <v>0x16,</v>
      </c>
      <c r="D12" s="19" t="str">
        <f t="shared" si="0"/>
        <v>0x4B,</v>
      </c>
      <c r="E12" s="19" t="str">
        <f t="shared" si="0"/>
        <v>0x37,</v>
      </c>
      <c r="F12" s="19" t="str">
        <f t="shared" si="0"/>
        <v>0x5B,</v>
      </c>
      <c r="G12" s="19" t="str">
        <f t="shared" si="0"/>
        <v>0x72,</v>
      </c>
      <c r="H12" s="19" t="str">
        <f t="shared" si="0"/>
        <v>0xA5,</v>
      </c>
      <c r="I12" s="19" t="str">
        <f t="shared" si="0"/>
        <v>0x57,</v>
      </c>
      <c r="J12" s="19" t="str">
        <f t="shared" si="0"/>
        <v>0x28,</v>
      </c>
      <c r="K12" s="19" t="str">
        <f t="shared" si="0"/>
        <v>0xB9,</v>
      </c>
      <c r="L12" s="19" t="str">
        <f t="shared" si="0"/>
        <v>0x1D,</v>
      </c>
      <c r="M12" s="19" t="str">
        <f t="shared" si="0"/>
        <v>0x64,</v>
      </c>
      <c r="N12" s="19" t="str">
        <f t="shared" si="0"/>
        <v>0xB6,</v>
      </c>
      <c r="O12" s="19" t="str">
        <f t="shared" si="0"/>
        <v>0xA3,</v>
      </c>
      <c r="P12" s="19" t="str">
        <f t="shared" si="0"/>
        <v>0xC2,</v>
      </c>
      <c r="Q12" s="20" t="str">
        <f t="shared" si="0"/>
        <v>0x05,</v>
      </c>
    </row>
    <row r="13" spans="1:17" ht="19.5" customHeight="1" x14ac:dyDescent="0.2">
      <c r="A13" s="15" t="s">
        <v>105</v>
      </c>
      <c r="B13" s="11" t="str">
        <f t="shared" ref="B13:Q13" si="1">"0x"&amp;B3&amp;","</f>
        <v>0x75,</v>
      </c>
      <c r="C13" s="1" t="str">
        <f t="shared" si="1"/>
        <v>0x6E,</v>
      </c>
      <c r="D13" s="1" t="str">
        <f t="shared" si="1"/>
        <v>0x66,</v>
      </c>
      <c r="E13" s="1" t="str">
        <f t="shared" si="1"/>
        <v>0x69,</v>
      </c>
      <c r="F13" s="1" t="str">
        <f t="shared" si="1"/>
        <v>0x78,</v>
      </c>
      <c r="G13" s="1" t="str">
        <f t="shared" si="1"/>
        <v>0x65,</v>
      </c>
      <c r="H13" s="1" t="str">
        <f t="shared" si="1"/>
        <v>0x64,</v>
      </c>
      <c r="I13" s="1" t="str">
        <f t="shared" si="1"/>
        <v>0x20,</v>
      </c>
      <c r="J13" s="1" t="str">
        <f t="shared" si="1"/>
        <v>0x69,</v>
      </c>
      <c r="K13" s="1" t="str">
        <f t="shared" si="1"/>
        <v>0x6E,</v>
      </c>
      <c r="L13" s="1" t="str">
        <f t="shared" si="1"/>
        <v>0x66,</v>
      </c>
      <c r="M13" s="1" t="str">
        <f t="shared" si="1"/>
        <v>0x6F,</v>
      </c>
      <c r="N13" s="1" t="str">
        <f t="shared" si="1"/>
        <v>0x73,</v>
      </c>
      <c r="O13" s="1" t="str">
        <f t="shared" si="1"/>
        <v>0x00,</v>
      </c>
      <c r="P13" s="1" t="str">
        <f t="shared" si="1"/>
        <v>0x00,</v>
      </c>
      <c r="Q13" s="2" t="str">
        <f t="shared" si="1"/>
        <v>0x0E,</v>
      </c>
    </row>
    <row r="14" spans="1:17" ht="19.5" customHeight="1" x14ac:dyDescent="0.2">
      <c r="A14" s="15" t="s">
        <v>106</v>
      </c>
      <c r="B14" s="11" t="str">
        <f t="shared" ref="B14:Q14" si="2">"0x"&amp;B4&amp;","</f>
        <v>0xDB,</v>
      </c>
      <c r="C14" s="1" t="str">
        <f t="shared" si="2"/>
        <v>0x4B,</v>
      </c>
      <c r="D14" s="1" t="str">
        <f t="shared" si="2"/>
        <v>0x9E,</v>
      </c>
      <c r="E14" s="1" t="str">
        <f t="shared" si="2"/>
        <v>0x3F,</v>
      </c>
      <c r="F14" s="1" t="str">
        <f t="shared" si="2"/>
        <v>0x45,</v>
      </c>
      <c r="G14" s="1" t="str">
        <f t="shared" si="2"/>
        <v>0x27,</v>
      </c>
      <c r="H14" s="1" t="str">
        <f t="shared" si="2"/>
        <v>0x8F,</v>
      </c>
      <c r="I14" s="1" t="str">
        <f t="shared" si="2"/>
        <v>0x39,</v>
      </c>
      <c r="J14" s="1" t="str">
        <f t="shared" si="2"/>
        <v>0x7E,</v>
      </c>
      <c r="K14" s="1" t="str">
        <f t="shared" si="2"/>
        <v>0xFF,</v>
      </c>
      <c r="L14" s="1" t="str">
        <f t="shared" si="2"/>
        <v>0x9B,</v>
      </c>
      <c r="M14" s="1" t="str">
        <f t="shared" si="2"/>
        <v>0x4F,</v>
      </c>
      <c r="N14" s="1" t="str">
        <f t="shared" si="2"/>
        <v>0xB9,</v>
      </c>
      <c r="O14" s="1" t="str">
        <f t="shared" si="2"/>
        <v>0x93,</v>
      </c>
      <c r="P14" s="1" t="str">
        <f t="shared" si="2"/>
        <v>0x00,</v>
      </c>
      <c r="Q14" s="2" t="str">
        <f t="shared" si="2"/>
        <v>0x00,</v>
      </c>
    </row>
    <row r="15" spans="1:17" ht="19.5" customHeight="1" x14ac:dyDescent="0.2">
      <c r="A15" s="15" t="s">
        <v>107</v>
      </c>
      <c r="B15" s="11" t="str">
        <f t="shared" ref="B15:Q15" si="3">"0x"&amp;B5&amp;","</f>
        <v>0x04,</v>
      </c>
      <c r="C15" s="1" t="str">
        <f t="shared" si="3"/>
        <v>0x49,</v>
      </c>
      <c r="D15" s="1" t="str">
        <f t="shared" si="3"/>
        <v>0x17,</v>
      </c>
      <c r="E15" s="1" t="str">
        <f t="shared" si="3"/>
        <v>0xDC,</v>
      </c>
      <c r="F15" s="1" t="str">
        <f t="shared" si="3"/>
        <v>0x76,</v>
      </c>
      <c r="G15" s="1" t="str">
        <f t="shared" si="3"/>
        <v>0xB4,</v>
      </c>
      <c r="H15" s="1" t="str">
        <f t="shared" si="3"/>
        <v>0x96,</v>
      </c>
      <c r="I15" s="1" t="str">
        <f t="shared" si="3"/>
        <v>0x40,</v>
      </c>
      <c r="J15" s="1" t="str">
        <f t="shared" si="3"/>
        <v>0xD6,</v>
      </c>
      <c r="K15" s="1" t="str">
        <f t="shared" si="3"/>
        <v>0xF8,</v>
      </c>
      <c r="L15" s="1" t="str">
        <f t="shared" si="3"/>
        <v>0x39,</v>
      </c>
      <c r="M15" s="1" t="str">
        <f t="shared" si="3"/>
        <v>0x39,</v>
      </c>
      <c r="N15" s="1" t="str">
        <f t="shared" si="3"/>
        <v>0x96,</v>
      </c>
      <c r="O15" s="1" t="str">
        <f t="shared" si="3"/>
        <v>0x0F,</v>
      </c>
      <c r="P15" s="1" t="str">
        <f t="shared" si="3"/>
        <v>0xAE,</v>
      </c>
      <c r="Q15" s="2" t="str">
        <f t="shared" si="3"/>
        <v>0xD4,</v>
      </c>
    </row>
    <row r="16" spans="1:17" ht="19.5" customHeight="1" thickBot="1" x14ac:dyDescent="0.25">
      <c r="A16" s="16" t="s">
        <v>10</v>
      </c>
      <c r="B16" s="12" t="str">
        <f t="shared" ref="B16:Q16" si="4">"0x"&amp;B6&amp;","</f>
        <v>0xEF,</v>
      </c>
      <c r="C16" s="3" t="str">
        <f t="shared" si="4"/>
        <v>0x39,</v>
      </c>
      <c r="D16" s="3" t="str">
        <f t="shared" si="4"/>
        <v>0x2F,</v>
      </c>
      <c r="E16" s="3" t="str">
        <f t="shared" si="4"/>
        <v>0xAA,</v>
      </c>
      <c r="F16" s="3" t="str">
        <f t="shared" si="4"/>
        <v>0xB2,</v>
      </c>
      <c r="G16" s="3" t="str">
        <f t="shared" si="4"/>
        <v>0x14,</v>
      </c>
      <c r="H16" s="3" t="str">
        <f t="shared" si="4"/>
        <v>0x28,</v>
      </c>
      <c r="I16" s="3" t="str">
        <f t="shared" si="4"/>
        <v>0xAA,</v>
      </c>
      <c r="J16" s="3" t="str">
        <f t="shared" si="4"/>
        <v>0x21,</v>
      </c>
      <c r="K16" s="3" t="str">
        <f t="shared" si="4"/>
        <v>0xFB,</v>
      </c>
      <c r="L16" s="3" t="str">
        <f t="shared" si="4"/>
        <v>0x54,</v>
      </c>
      <c r="M16" s="3" t="str">
        <f t="shared" si="4"/>
        <v>0xE5,</v>
      </c>
      <c r="N16" s="3" t="str">
        <f t="shared" si="4"/>
        <v>0x45,</v>
      </c>
      <c r="O16" s="3" t="str">
        <f t="shared" si="4"/>
        <v>0x05,</v>
      </c>
      <c r="P16" s="3" t="str">
        <f t="shared" si="4"/>
        <v>0x47,</v>
      </c>
      <c r="Q16" s="4" t="str">
        <f t="shared" si="4"/>
        <v>0x66,</v>
      </c>
    </row>
    <row r="17" spans="1:17" ht="19.5" customHeight="1" x14ac:dyDescent="0.2">
      <c r="A17" s="14" t="s">
        <v>11</v>
      </c>
      <c r="B17" s="10" t="str">
        <f t="shared" ref="B17:Q17" si="5">"0x"&amp;B7&amp;","</f>
        <v>0x7F,</v>
      </c>
      <c r="C17" s="5" t="str">
        <f t="shared" si="5"/>
        <v>0x75,</v>
      </c>
      <c r="D17" s="5" t="str">
        <f t="shared" si="5"/>
        <v>0x2D,</v>
      </c>
      <c r="E17" s="5" t="str">
        <f t="shared" si="5"/>
        <v>0x28,</v>
      </c>
      <c r="F17" s="5" t="str">
        <f t="shared" si="5"/>
        <v>0x73,</v>
      </c>
      <c r="G17" s="5" t="str">
        <f t="shared" si="5"/>
        <v>0xA2,</v>
      </c>
      <c r="H17" s="5" t="str">
        <f t="shared" si="5"/>
        <v>0x00,</v>
      </c>
      <c r="I17" s="5" t="str">
        <f t="shared" si="5"/>
        <v>0x17,</v>
      </c>
      <c r="J17" s="5" t="str">
        <f t="shared" si="5"/>
        <v>0xFE,</v>
      </c>
      <c r="K17" s="5" t="str">
        <f t="shared" si="5"/>
        <v>0xF8,</v>
      </c>
      <c r="L17" s="5" t="str">
        <f t="shared" si="5"/>
        <v>0x5C,</v>
      </c>
      <c r="M17" s="5" t="str">
        <f t="shared" si="5"/>
        <v>0x05,</v>
      </c>
      <c r="N17" s="5" t="str">
        <f t="shared" si="5"/>
        <v>0x75,</v>
      </c>
      <c r="O17" s="5" t="str">
        <f t="shared" si="5"/>
        <v>0x90,</v>
      </c>
      <c r="P17" s="5" t="str">
        <f t="shared" si="5"/>
        <v>0x4B,</v>
      </c>
      <c r="Q17" s="6" t="str">
        <f t="shared" si="5"/>
        <v>0x6D,</v>
      </c>
    </row>
    <row r="18" spans="1:17" ht="19.5" customHeight="1" x14ac:dyDescent="0.2">
      <c r="A18" s="15" t="s">
        <v>12</v>
      </c>
      <c r="B18" s="11" t="str">
        <f t="shared" ref="B18:Q18" si="6">"0x"&amp;B8&amp;","</f>
        <v>0x6C,</v>
      </c>
      <c r="C18" s="1" t="str">
        <f t="shared" si="6"/>
        <v>0x6F,</v>
      </c>
      <c r="D18" s="1" t="str">
        <f t="shared" si="6"/>
        <v>0x63,</v>
      </c>
      <c r="E18" s="1" t="str">
        <f t="shared" si="6"/>
        <v>0x6B,</v>
      </c>
      <c r="F18" s="1" t="str">
        <f t="shared" si="6"/>
        <v>0x65,</v>
      </c>
      <c r="G18" s="1" t="str">
        <f t="shared" si="6"/>
        <v>0x64,</v>
      </c>
      <c r="H18" s="1" t="str">
        <f t="shared" si="6"/>
        <v>0x20,</v>
      </c>
      <c r="I18" s="1" t="str">
        <f t="shared" si="6"/>
        <v>0x73,</v>
      </c>
      <c r="J18" s="1" t="str">
        <f t="shared" si="6"/>
        <v>0x65,</v>
      </c>
      <c r="K18" s="1" t="str">
        <f t="shared" si="6"/>
        <v>0x63,</v>
      </c>
      <c r="L18" s="1" t="str">
        <f t="shared" si="6"/>
        <v>0x72,</v>
      </c>
      <c r="M18" s="1" t="str">
        <f t="shared" si="6"/>
        <v>0x65,</v>
      </c>
      <c r="N18" s="1" t="str">
        <f t="shared" si="6"/>
        <v>0x74,</v>
      </c>
      <c r="O18" s="1" t="str">
        <f t="shared" si="6"/>
        <v>0x00,</v>
      </c>
      <c r="P18" s="1" t="str">
        <f t="shared" si="6"/>
        <v>0x00,</v>
      </c>
      <c r="Q18" s="2" t="str">
        <f t="shared" si="6"/>
        <v>0x10,</v>
      </c>
    </row>
    <row r="19" spans="1:17" ht="19.5" customHeight="1" x14ac:dyDescent="0.2">
      <c r="A19" s="15" t="s">
        <v>13</v>
      </c>
      <c r="B19" s="11" t="str">
        <f t="shared" ref="B19:Q19" si="7">"0x"&amp;B9&amp;","</f>
        <v>0xFD,</v>
      </c>
      <c r="C19" s="1" t="str">
        <f t="shared" si="7"/>
        <v>0xC8,</v>
      </c>
      <c r="D19" s="1" t="str">
        <f t="shared" si="7"/>
        <v>0xA0,</v>
      </c>
      <c r="E19" s="1" t="str">
        <f t="shared" si="7"/>
        <v>0x76,</v>
      </c>
      <c r="F19" s="1" t="str">
        <f t="shared" si="7"/>
        <v>0x94,</v>
      </c>
      <c r="G19" s="1" t="str">
        <f t="shared" si="7"/>
        <v>0xB8,</v>
      </c>
      <c r="H19" s="1" t="str">
        <f t="shared" si="7"/>
        <v>0x9E,</v>
      </c>
      <c r="I19" s="1" t="str">
        <f t="shared" si="7"/>
        <v>0x4C,</v>
      </c>
      <c r="J19" s="1" t="str">
        <f t="shared" si="7"/>
        <v>0x47,</v>
      </c>
      <c r="K19" s="1" t="str">
        <f t="shared" si="7"/>
        <v>0xD3,</v>
      </c>
      <c r="L19" s="1" t="str">
        <f t="shared" si="7"/>
        <v>0x7D,</v>
      </c>
      <c r="M19" s="1" t="str">
        <f t="shared" si="7"/>
        <v>0xE8,</v>
      </c>
      <c r="N19" s="1" t="str">
        <f t="shared" si="7"/>
        <v>0xCE,</v>
      </c>
      <c r="O19" s="1" t="str">
        <f t="shared" si="7"/>
        <v>0x5C,</v>
      </c>
      <c r="P19" s="1" t="str">
        <f t="shared" si="7"/>
        <v>0x74,</v>
      </c>
      <c r="Q19" s="2" t="str">
        <f t="shared" si="7"/>
        <v>0xC1,</v>
      </c>
    </row>
    <row r="20" spans="1:17" ht="19.5" customHeight="1" x14ac:dyDescent="0.2">
      <c r="A20" s="15" t="s">
        <v>14</v>
      </c>
      <c r="B20" s="11" t="str">
        <f t="shared" ref="B20:Q20" si="8">"0x"&amp;B10&amp;","</f>
        <v>0x04,</v>
      </c>
      <c r="C20" s="1" t="str">
        <f t="shared" si="8"/>
        <v>0x49,</v>
      </c>
      <c r="D20" s="1" t="str">
        <f t="shared" si="8"/>
        <v>0x17,</v>
      </c>
      <c r="E20" s="1" t="str">
        <f t="shared" si="8"/>
        <v>0xDC,</v>
      </c>
      <c r="F20" s="1" t="str">
        <f t="shared" si="8"/>
        <v>0x76,</v>
      </c>
      <c r="G20" s="1" t="str">
        <f t="shared" si="8"/>
        <v>0xB4,</v>
      </c>
      <c r="H20" s="1" t="str">
        <f t="shared" si="8"/>
        <v>0x96,</v>
      </c>
      <c r="I20" s="1" t="str">
        <f t="shared" si="8"/>
        <v>0x40,</v>
      </c>
      <c r="J20" s="1" t="str">
        <f t="shared" si="8"/>
        <v>0xD6,</v>
      </c>
      <c r="K20" s="1" t="str">
        <f t="shared" si="8"/>
        <v>0xF8,</v>
      </c>
      <c r="L20" s="1" t="str">
        <f t="shared" si="8"/>
        <v>0x39,</v>
      </c>
      <c r="M20" s="1" t="str">
        <f t="shared" si="8"/>
        <v>0x39,</v>
      </c>
      <c r="N20" s="1" t="str">
        <f t="shared" si="8"/>
        <v>0x96,</v>
      </c>
      <c r="O20" s="1" t="str">
        <f t="shared" si="8"/>
        <v>0x0F,</v>
      </c>
      <c r="P20" s="1" t="str">
        <f t="shared" si="8"/>
        <v>0xAE,</v>
      </c>
      <c r="Q20" s="2" t="str">
        <f t="shared" si="8"/>
        <v>0xD4,</v>
      </c>
    </row>
    <row r="21" spans="1:17" ht="19.5" customHeight="1" thickBot="1" x14ac:dyDescent="0.25">
      <c r="A21" s="16" t="s">
        <v>15</v>
      </c>
      <c r="B21" s="12" t="str">
        <f t="shared" ref="B21:Q21" si="9">"0x"&amp;B11&amp;","</f>
        <v>0xEF,</v>
      </c>
      <c r="C21" s="3" t="str">
        <f t="shared" si="9"/>
        <v>0x39,</v>
      </c>
      <c r="D21" s="3" t="str">
        <f t="shared" si="9"/>
        <v>0x2F,</v>
      </c>
      <c r="E21" s="3" t="str">
        <f t="shared" si="9"/>
        <v>0xAA,</v>
      </c>
      <c r="F21" s="3" t="str">
        <f t="shared" si="9"/>
        <v>0xB2,</v>
      </c>
      <c r="G21" s="3" t="str">
        <f t="shared" si="9"/>
        <v>0x14,</v>
      </c>
      <c r="H21" s="3" t="str">
        <f t="shared" si="9"/>
        <v>0x28,</v>
      </c>
      <c r="I21" s="3" t="str">
        <f t="shared" si="9"/>
        <v>0xAA,</v>
      </c>
      <c r="J21" s="3" t="str">
        <f t="shared" si="9"/>
        <v>0x21,</v>
      </c>
      <c r="K21" s="3" t="str">
        <f t="shared" si="9"/>
        <v>0xFB,</v>
      </c>
      <c r="L21" s="3" t="str">
        <f t="shared" si="9"/>
        <v>0x54,</v>
      </c>
      <c r="M21" s="3" t="str">
        <f t="shared" si="9"/>
        <v>0xE5,</v>
      </c>
      <c r="N21" s="3" t="str">
        <f t="shared" si="9"/>
        <v>0x45,</v>
      </c>
      <c r="O21" s="3" t="str">
        <f t="shared" si="9"/>
        <v>0x05,</v>
      </c>
      <c r="P21" s="3" t="str">
        <f t="shared" si="9"/>
        <v>0x47,</v>
      </c>
      <c r="Q21" s="4" t="str">
        <f t="shared" si="9"/>
        <v>0x66,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J15" sqref="J15"/>
    </sheetView>
  </sheetViews>
  <sheetFormatPr defaultRowHeight="14.25" x14ac:dyDescent="0.2"/>
  <cols>
    <col min="1" max="1" width="19" style="22" customWidth="1"/>
    <col min="2" max="2" width="9" style="22"/>
    <col min="3" max="3" width="21.375" style="22" customWidth="1"/>
    <col min="4" max="6" width="9" style="22"/>
    <col min="7" max="8" width="9.875" style="22" customWidth="1"/>
    <col min="9" max="16384" width="9" style="22"/>
  </cols>
  <sheetData>
    <row r="1" spans="1:8" x14ac:dyDescent="0.2">
      <c r="A1" s="21" t="s">
        <v>66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27" t="s">
        <v>72</v>
      </c>
      <c r="H1" s="28"/>
    </row>
    <row r="2" spans="1:8" x14ac:dyDescent="0.2">
      <c r="A2" s="23" t="s">
        <v>73</v>
      </c>
      <c r="B2" s="23" t="s">
        <v>109</v>
      </c>
      <c r="C2" s="26" t="s">
        <v>108</v>
      </c>
      <c r="D2" s="23">
        <v>16</v>
      </c>
      <c r="E2" s="23" t="s">
        <v>76</v>
      </c>
      <c r="F2" s="23" t="s">
        <v>77</v>
      </c>
      <c r="G2" s="23"/>
      <c r="H2" s="23"/>
    </row>
    <row r="3" spans="1:8" x14ac:dyDescent="0.2">
      <c r="A3" s="23" t="s">
        <v>73</v>
      </c>
      <c r="B3" s="23" t="s">
        <v>74</v>
      </c>
      <c r="C3" s="26" t="s">
        <v>78</v>
      </c>
      <c r="D3" s="23">
        <v>14</v>
      </c>
      <c r="E3" s="23" t="s">
        <v>79</v>
      </c>
      <c r="F3" s="23" t="s">
        <v>80</v>
      </c>
      <c r="G3" s="29" t="s">
        <v>127</v>
      </c>
      <c r="H3" s="30"/>
    </row>
    <row r="4" spans="1:8" x14ac:dyDescent="0.2">
      <c r="A4" s="23" t="s">
        <v>81</v>
      </c>
      <c r="B4" s="23" t="s">
        <v>74</v>
      </c>
      <c r="C4" s="26" t="s">
        <v>82</v>
      </c>
      <c r="D4" s="23">
        <v>1</v>
      </c>
      <c r="E4" s="23" t="s">
        <v>83</v>
      </c>
      <c r="F4" s="23" t="s">
        <v>83</v>
      </c>
      <c r="G4" s="23" t="s">
        <v>76</v>
      </c>
      <c r="H4" s="23">
        <v>0</v>
      </c>
    </row>
    <row r="5" spans="1:8" x14ac:dyDescent="0.2">
      <c r="A5" s="23" t="s">
        <v>81</v>
      </c>
      <c r="B5" s="23" t="s">
        <v>74</v>
      </c>
      <c r="C5" s="26" t="s">
        <v>84</v>
      </c>
      <c r="D5" s="23">
        <v>1</v>
      </c>
      <c r="E5" s="23" t="s">
        <v>85</v>
      </c>
      <c r="F5" s="23" t="s">
        <v>85</v>
      </c>
      <c r="G5" s="23" t="s">
        <v>86</v>
      </c>
      <c r="H5" s="23">
        <v>14</v>
      </c>
    </row>
    <row r="6" spans="1:8" x14ac:dyDescent="0.2">
      <c r="A6" s="23" t="s">
        <v>81</v>
      </c>
      <c r="B6" s="23" t="s">
        <v>74</v>
      </c>
      <c r="C6" s="26" t="s">
        <v>87</v>
      </c>
      <c r="D6" s="23">
        <v>16</v>
      </c>
      <c r="E6" s="23" t="s">
        <v>88</v>
      </c>
      <c r="F6" s="23" t="s">
        <v>89</v>
      </c>
      <c r="G6" s="23"/>
      <c r="H6" s="23"/>
    </row>
    <row r="7" spans="1:8" x14ac:dyDescent="0.2">
      <c r="A7" s="23" t="s">
        <v>81</v>
      </c>
      <c r="B7" s="23" t="s">
        <v>74</v>
      </c>
      <c r="C7" s="26" t="s">
        <v>90</v>
      </c>
      <c r="D7" s="23">
        <v>32</v>
      </c>
      <c r="E7" s="23" t="s">
        <v>91</v>
      </c>
      <c r="F7" s="23" t="s">
        <v>92</v>
      </c>
      <c r="G7" s="23"/>
      <c r="H7" s="23"/>
    </row>
    <row r="8" spans="1:8" x14ac:dyDescent="0.2">
      <c r="A8" s="23" t="s">
        <v>81</v>
      </c>
      <c r="B8" s="23" t="s">
        <v>93</v>
      </c>
      <c r="C8" s="26" t="s">
        <v>75</v>
      </c>
      <c r="D8" s="23">
        <v>16</v>
      </c>
      <c r="E8" s="23" t="s">
        <v>94</v>
      </c>
      <c r="F8" s="23" t="s">
        <v>95</v>
      </c>
      <c r="G8" s="23"/>
      <c r="H8" s="23"/>
    </row>
    <row r="9" spans="1:8" x14ac:dyDescent="0.2">
      <c r="A9" s="23" t="s">
        <v>81</v>
      </c>
      <c r="B9" s="23" t="s">
        <v>93</v>
      </c>
      <c r="C9" s="26" t="s">
        <v>78</v>
      </c>
      <c r="D9" s="23">
        <v>14</v>
      </c>
      <c r="E9" s="23" t="s">
        <v>96</v>
      </c>
      <c r="F9" s="23" t="s">
        <v>97</v>
      </c>
      <c r="G9" s="29" t="s">
        <v>128</v>
      </c>
      <c r="H9" s="30"/>
    </row>
    <row r="10" spans="1:8" x14ac:dyDescent="0.2">
      <c r="A10" s="23" t="s">
        <v>81</v>
      </c>
      <c r="B10" s="23" t="s">
        <v>93</v>
      </c>
      <c r="C10" s="26" t="s">
        <v>82</v>
      </c>
      <c r="D10" s="23">
        <v>1</v>
      </c>
      <c r="E10" s="23" t="s">
        <v>98</v>
      </c>
      <c r="F10" s="23" t="s">
        <v>98</v>
      </c>
      <c r="G10" s="23" t="s">
        <v>76</v>
      </c>
      <c r="H10" s="23">
        <v>0</v>
      </c>
    </row>
    <row r="11" spans="1:8" x14ac:dyDescent="0.2">
      <c r="A11" s="23" t="s">
        <v>81</v>
      </c>
      <c r="B11" s="23" t="s">
        <v>93</v>
      </c>
      <c r="C11" s="26" t="s">
        <v>84</v>
      </c>
      <c r="D11" s="23">
        <v>1</v>
      </c>
      <c r="E11" s="23" t="s">
        <v>99</v>
      </c>
      <c r="F11" s="23" t="s">
        <v>99</v>
      </c>
      <c r="G11" s="23" t="s">
        <v>79</v>
      </c>
      <c r="H11" s="23">
        <v>16</v>
      </c>
    </row>
    <row r="12" spans="1:8" x14ac:dyDescent="0.2">
      <c r="A12" s="23" t="s">
        <v>81</v>
      </c>
      <c r="B12" s="23" t="s">
        <v>93</v>
      </c>
      <c r="C12" s="26" t="s">
        <v>87</v>
      </c>
      <c r="D12" s="23">
        <v>16</v>
      </c>
      <c r="E12" s="23" t="s">
        <v>100</v>
      </c>
      <c r="F12" s="23" t="s">
        <v>101</v>
      </c>
      <c r="G12" s="23"/>
      <c r="H12" s="23"/>
    </row>
    <row r="13" spans="1:8" x14ac:dyDescent="0.2">
      <c r="A13" s="23" t="s">
        <v>81</v>
      </c>
      <c r="B13" s="23" t="s">
        <v>93</v>
      </c>
      <c r="C13" s="26" t="s">
        <v>90</v>
      </c>
      <c r="D13" s="23">
        <v>32</v>
      </c>
      <c r="E13" s="23" t="s">
        <v>102</v>
      </c>
      <c r="F13" s="23" t="s">
        <v>103</v>
      </c>
      <c r="G13" s="23"/>
      <c r="H13" s="23"/>
    </row>
  </sheetData>
  <mergeCells count="3">
    <mergeCell ref="G1:H1"/>
    <mergeCell ref="G3:H3"/>
    <mergeCell ref="G9:H9"/>
  </mergeCells>
  <phoneticPr fontId="4" type="noConversion"/>
  <pageMargins left="0.7" right="0.7" top="0.75" bottom="0.75" header="0.3" footer="0.3"/>
  <pageSetup paperSize="9" scale="8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5" sqref="D25"/>
    </sheetView>
  </sheetViews>
  <sheetFormatPr defaultRowHeight="14.25" x14ac:dyDescent="0.2"/>
  <cols>
    <col min="1" max="1" width="15.625" bestFit="1" customWidth="1"/>
    <col min="2" max="2" width="13" bestFit="1" customWidth="1"/>
    <col min="3" max="3" width="37.5" bestFit="1" customWidth="1"/>
    <col min="4" max="4" width="47.125" bestFit="1" customWidth="1"/>
    <col min="5" max="5" width="10" bestFit="1" customWidth="1"/>
  </cols>
  <sheetData>
    <row r="1" spans="1:5" x14ac:dyDescent="0.2">
      <c r="A1" s="25"/>
      <c r="B1" s="25"/>
      <c r="C1" s="25" t="s">
        <v>110</v>
      </c>
      <c r="D1" s="25" t="s">
        <v>111</v>
      </c>
      <c r="E1" s="25" t="s">
        <v>112</v>
      </c>
    </row>
    <row r="2" spans="1:5" x14ac:dyDescent="0.2">
      <c r="A2" s="24" t="s">
        <v>113</v>
      </c>
      <c r="B2" s="24"/>
      <c r="C2" s="24" t="s">
        <v>114</v>
      </c>
      <c r="D2" s="24" t="s">
        <v>115</v>
      </c>
      <c r="E2" s="24" t="s">
        <v>116</v>
      </c>
    </row>
    <row r="3" spans="1:5" x14ac:dyDescent="0.2">
      <c r="A3" s="24" t="s">
        <v>117</v>
      </c>
      <c r="B3" s="24" t="s">
        <v>118</v>
      </c>
      <c r="C3" s="24" t="s">
        <v>119</v>
      </c>
      <c r="D3" s="24" t="s">
        <v>120</v>
      </c>
      <c r="E3" s="24" t="s">
        <v>121</v>
      </c>
    </row>
    <row r="4" spans="1:5" x14ac:dyDescent="0.2">
      <c r="A4" s="24" t="s">
        <v>122</v>
      </c>
      <c r="B4" s="24" t="s">
        <v>123</v>
      </c>
      <c r="C4" s="24" t="s">
        <v>124</v>
      </c>
      <c r="D4" s="24" t="s">
        <v>125</v>
      </c>
      <c r="E4" s="24" t="s">
        <v>126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</vt:lpstr>
      <vt:lpstr>01</vt:lpstr>
      <vt:lpstr>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2017-11-07T03:15:11Z</dcterms:modified>
</cp:coreProperties>
</file>