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5"/>
  </bookViews>
  <sheets>
    <sheet name="202207" sheetId="1" r:id="rId1"/>
    <sheet name="202208" sheetId="2" r:id="rId2"/>
    <sheet name="202209" sheetId="3" r:id="rId3"/>
    <sheet name="202210" sheetId="4" r:id="rId4"/>
    <sheet name="202211" sheetId="5" r:id="rId5"/>
    <sheet name="202212" sheetId="6" r:id="rId6"/>
  </sheets>
  <calcPr calcId="144525"/>
</workbook>
</file>

<file path=xl/sharedStrings.xml><?xml version="1.0" encoding="utf-8"?>
<sst xmlns="http://schemas.openxmlformats.org/spreadsheetml/2006/main" count="108" uniqueCount="23">
  <si>
    <t>工业主要能源产品统计数据</t>
  </si>
  <si>
    <t>统计时间：2022年7月</t>
  </si>
  <si>
    <t>工业主要能源分类</t>
  </si>
  <si>
    <t>工业主要能源种类</t>
  </si>
  <si>
    <t>当月数据</t>
  </si>
  <si>
    <t>累计数据</t>
  </si>
  <si>
    <t>能源产量</t>
  </si>
  <si>
    <t>原油产量（万吨）</t>
  </si>
  <si>
    <t>原煤产量（万吨）</t>
  </si>
  <si>
    <t>天然气产量（亿立方米）</t>
  </si>
  <si>
    <t>发电产能</t>
  </si>
  <si>
    <t>火力发电（亿千瓦时）</t>
  </si>
  <si>
    <t>水力发电（亿千瓦时）</t>
  </si>
  <si>
    <t>风力发电（亿千瓦时）</t>
  </si>
  <si>
    <t>太阳能发电（亿千瓦时）</t>
  </si>
  <si>
    <t>核能发电（亿千瓦时）</t>
  </si>
  <si>
    <t>总发电量（亿千瓦时）</t>
  </si>
  <si>
    <t>数据来源：国家统计局</t>
  </si>
  <si>
    <t>统计时间：2022年8月</t>
  </si>
  <si>
    <t>统计时间：20229月</t>
  </si>
  <si>
    <t>统计时间：2022年10月</t>
  </si>
  <si>
    <t>统计时间：2022年11月</t>
  </si>
  <si>
    <t>统计时间：2022年12月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</si>
</sst>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9" sqref="B9"/>
    </sheetView>
  </sheetViews>
  <sheetFormatPr defaultColWidth="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" customHeight="1" spans="1:4">
      <c r="A1" s="1" t="s">
        <v>0</v>
      </c>
      <c r="B1" s="2"/>
      <c r="C1" s="2"/>
      <c r="D1" s="2"/>
    </row>
    <row r="2" ht="20.4" spans="1:4">
      <c r="A2" s="3" t="s">
        <v>1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1712.6</v>
      </c>
      <c r="D4" s="6">
        <v>1712.6</v>
      </c>
    </row>
    <row r="5" ht="20.4" spans="1:4">
      <c r="A5" s="6"/>
      <c r="B5" s="5" t="s">
        <v>8</v>
      </c>
      <c r="C5" s="6">
        <v>37266.3</v>
      </c>
      <c r="D5" s="6">
        <v>37266.3</v>
      </c>
    </row>
    <row r="6" ht="20.4" spans="1:4">
      <c r="A6" s="6"/>
      <c r="B6" s="5" t="s">
        <v>9</v>
      </c>
      <c r="C6" s="6">
        <v>170.6</v>
      </c>
      <c r="D6" s="6">
        <v>170.6</v>
      </c>
    </row>
    <row r="7" ht="20.4" spans="1:4">
      <c r="A7" s="5" t="s">
        <v>10</v>
      </c>
      <c r="B7" s="5" t="s">
        <v>11</v>
      </c>
      <c r="C7" s="6">
        <v>5559.6</v>
      </c>
      <c r="D7" s="6">
        <v>5559.6</v>
      </c>
    </row>
    <row r="8" ht="20.4" spans="1:4">
      <c r="A8" s="5"/>
      <c r="B8" s="5" t="s">
        <v>12</v>
      </c>
      <c r="C8" s="6">
        <v>1462.6</v>
      </c>
      <c r="D8" s="6">
        <v>1462.6</v>
      </c>
    </row>
    <row r="9" ht="20.4" spans="1:4">
      <c r="A9" s="5"/>
      <c r="B9" s="5" t="s">
        <v>13</v>
      </c>
      <c r="C9" s="6">
        <v>456.4</v>
      </c>
      <c r="D9" s="6">
        <v>456.4</v>
      </c>
    </row>
    <row r="10" ht="20.4" spans="1:4">
      <c r="A10" s="5"/>
      <c r="B10" s="5" t="s">
        <v>14</v>
      </c>
      <c r="C10" s="6">
        <v>210.8</v>
      </c>
      <c r="D10" s="6">
        <v>210.8</v>
      </c>
    </row>
    <row r="11" ht="20.4" spans="1:4">
      <c r="A11" s="5"/>
      <c r="B11" s="5" t="s">
        <v>15</v>
      </c>
      <c r="C11" s="6">
        <v>369.7</v>
      </c>
      <c r="D11" s="6">
        <v>369.7</v>
      </c>
    </row>
    <row r="12" ht="20.4" spans="1:4">
      <c r="A12" s="5"/>
      <c r="B12" s="6" t="s">
        <v>16</v>
      </c>
      <c r="C12" s="6">
        <f>SUM(C7:C11)</f>
        <v>8059.1</v>
      </c>
      <c r="D12" s="6">
        <v>8059.1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2" sqref="B12"/>
    </sheetView>
  </sheetViews>
  <sheetFormatPr defaultColWidth="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.4" spans="1:4">
      <c r="A1" s="1" t="s">
        <v>0</v>
      </c>
      <c r="B1" s="2"/>
      <c r="C1" s="2"/>
      <c r="D1" s="2"/>
    </row>
    <row r="2" ht="20.4" spans="1:4">
      <c r="A2" s="3" t="s">
        <v>18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1694.1</v>
      </c>
      <c r="D4" s="6">
        <f>SUM(C4,'202207'!D4)</f>
        <v>3406.7</v>
      </c>
    </row>
    <row r="5" ht="20.4" spans="1:4">
      <c r="A5" s="6"/>
      <c r="B5" s="5" t="s">
        <v>8</v>
      </c>
      <c r="C5" s="6">
        <v>37044</v>
      </c>
      <c r="D5" s="6">
        <f>SUM(C5,'202207'!D5)</f>
        <v>74310.3</v>
      </c>
    </row>
    <row r="6" ht="20.4" spans="1:4">
      <c r="A6" s="6"/>
      <c r="B6" s="5" t="s">
        <v>9</v>
      </c>
      <c r="C6" s="6">
        <v>169.8</v>
      </c>
      <c r="D6" s="6">
        <f>SUM(C6,'202207'!D6)</f>
        <v>340.4</v>
      </c>
    </row>
    <row r="7" ht="20.4" spans="1:4">
      <c r="A7" s="5" t="s">
        <v>10</v>
      </c>
      <c r="B7" s="5" t="s">
        <v>11</v>
      </c>
      <c r="C7" s="6">
        <v>5989.3</v>
      </c>
      <c r="D7" s="6">
        <f>SUM(C7,'202207'!D7)</f>
        <v>11548.9</v>
      </c>
    </row>
    <row r="8" ht="20.4" spans="1:4">
      <c r="A8" s="5"/>
      <c r="B8" s="5" t="s">
        <v>12</v>
      </c>
      <c r="C8" s="6">
        <v>1226.5</v>
      </c>
      <c r="D8" s="6">
        <f>SUM(C8,'202207'!D8)</f>
        <v>2689.1</v>
      </c>
    </row>
    <row r="9" ht="20.4" spans="1:4">
      <c r="A9" s="5"/>
      <c r="B9" s="5" t="s">
        <v>13</v>
      </c>
      <c r="C9" s="6">
        <v>462.6</v>
      </c>
      <c r="D9" s="6">
        <f>SUM(C9,'202207'!D9)</f>
        <v>919</v>
      </c>
    </row>
    <row r="10" ht="20.4" spans="1:4">
      <c r="A10" s="5"/>
      <c r="B10" s="5" t="s">
        <v>14</v>
      </c>
      <c r="C10" s="6">
        <v>206.4</v>
      </c>
      <c r="D10" s="6">
        <f>SUM(C10,'202207'!D10)</f>
        <v>417.2</v>
      </c>
    </row>
    <row r="11" ht="20.4" spans="1:4">
      <c r="A11" s="5"/>
      <c r="B11" s="5" t="s">
        <v>15</v>
      </c>
      <c r="C11" s="6">
        <v>363.2</v>
      </c>
      <c r="D11" s="6">
        <f>SUM(C11,'202207'!D11)</f>
        <v>732.9</v>
      </c>
    </row>
    <row r="12" ht="20.4" spans="1:4">
      <c r="A12" s="5"/>
      <c r="B12" s="6" t="s">
        <v>16</v>
      </c>
      <c r="C12" s="6">
        <f>SUM(C7:C11)</f>
        <v>8248</v>
      </c>
      <c r="D12" s="6">
        <f>SUM(C12,'202207'!D12)</f>
        <v>16307.1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2" sqref="B12"/>
    </sheetView>
  </sheetViews>
  <sheetFormatPr defaultColWidth="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.4" spans="1:4">
      <c r="A1" s="1" t="s">
        <v>0</v>
      </c>
      <c r="B1" s="2"/>
      <c r="C1" s="2"/>
      <c r="D1" s="2"/>
    </row>
    <row r="2" ht="20.4" spans="1:4">
      <c r="A2" s="3" t="s">
        <v>19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1680.9</v>
      </c>
      <c r="D4" s="6">
        <f>SUM(C4,'202208'!D4)</f>
        <v>5087.6</v>
      </c>
    </row>
    <row r="5" ht="20.4" spans="1:4">
      <c r="A5" s="6"/>
      <c r="B5" s="5" t="s">
        <v>8</v>
      </c>
      <c r="C5" s="6">
        <v>38671.8</v>
      </c>
      <c r="D5" s="6">
        <f>SUM(C5,'202208'!D5)</f>
        <v>112982.1</v>
      </c>
    </row>
    <row r="6" ht="20.4" spans="1:4">
      <c r="A6" s="6"/>
      <c r="B6" s="5" t="s">
        <v>9</v>
      </c>
      <c r="C6" s="6">
        <v>164.1</v>
      </c>
      <c r="D6" s="6">
        <f>SUM(C6,'202208'!D6)</f>
        <v>504.5</v>
      </c>
    </row>
    <row r="7" ht="20.4" spans="1:4">
      <c r="A7" s="5" t="s">
        <v>10</v>
      </c>
      <c r="B7" s="5" t="s">
        <v>11</v>
      </c>
      <c r="C7" s="6">
        <v>4838.7</v>
      </c>
      <c r="D7" s="6">
        <f>SUM(C7,'202208'!D7)</f>
        <v>16387.6</v>
      </c>
    </row>
    <row r="8" ht="20.4" spans="1:4">
      <c r="A8" s="5"/>
      <c r="B8" s="5" t="s">
        <v>12</v>
      </c>
      <c r="C8" s="6">
        <v>989.9</v>
      </c>
      <c r="D8" s="6">
        <f>SUM(C8,'202208'!D8)</f>
        <v>3679</v>
      </c>
    </row>
    <row r="9" ht="20.4" spans="1:4">
      <c r="A9" s="5"/>
      <c r="B9" s="5" t="s">
        <v>13</v>
      </c>
      <c r="C9" s="6">
        <v>476.1</v>
      </c>
      <c r="D9" s="6">
        <f>SUM(C9,'202208'!D9)</f>
        <v>1395.1</v>
      </c>
    </row>
    <row r="10" ht="20.4" spans="1:4">
      <c r="A10" s="5"/>
      <c r="B10" s="5" t="s">
        <v>14</v>
      </c>
      <c r="C10" s="6">
        <v>201.8</v>
      </c>
      <c r="D10" s="6">
        <f>SUM(C10,'202208'!D10)</f>
        <v>619</v>
      </c>
    </row>
    <row r="11" ht="20.4" spans="1:4">
      <c r="A11" s="5"/>
      <c r="B11" s="5" t="s">
        <v>15</v>
      </c>
      <c r="C11" s="6">
        <v>323.5</v>
      </c>
      <c r="D11" s="6">
        <f>SUM(C11,'202208'!D11)</f>
        <v>1056.4</v>
      </c>
    </row>
    <row r="12" ht="20.4" spans="1:4">
      <c r="A12" s="5"/>
      <c r="B12" s="6" t="s">
        <v>16</v>
      </c>
      <c r="C12" s="6">
        <f>SUM(C7:C11)</f>
        <v>6830</v>
      </c>
      <c r="D12" s="6">
        <f>SUM(C12,'202208'!D12)</f>
        <v>23137.1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2" sqref="B12"/>
    </sheetView>
  </sheetViews>
  <sheetFormatPr defaultColWidth="8.8888888888888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.4" spans="1:4">
      <c r="A1" s="1" t="s">
        <v>0</v>
      </c>
      <c r="B1" s="2"/>
      <c r="C1" s="2"/>
      <c r="D1" s="2"/>
    </row>
    <row r="2" ht="20.4" spans="1:4">
      <c r="A2" s="3" t="s">
        <v>20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1722.2</v>
      </c>
      <c r="D4" s="6">
        <f>SUM(C4,'202209'!D4)</f>
        <v>6809.8</v>
      </c>
    </row>
    <row r="5" ht="20.4" spans="1:4">
      <c r="A5" s="6"/>
      <c r="B5" s="5" t="s">
        <v>8</v>
      </c>
      <c r="C5" s="6">
        <v>37009.5</v>
      </c>
      <c r="D5" s="6">
        <f>SUM(C5,'202209'!D5)</f>
        <v>149991.6</v>
      </c>
    </row>
    <row r="6" ht="20.4" spans="1:4">
      <c r="A6" s="6"/>
      <c r="B6" s="5" t="s">
        <v>9</v>
      </c>
      <c r="C6" s="6">
        <v>184.8</v>
      </c>
      <c r="D6" s="6">
        <f>SUM(C6,'202209'!D6)</f>
        <v>689.3</v>
      </c>
    </row>
    <row r="7" ht="20.4" spans="1:4">
      <c r="A7" s="5" t="s">
        <v>10</v>
      </c>
      <c r="B7" s="5" t="s">
        <v>11</v>
      </c>
      <c r="C7" s="6">
        <v>4453.1</v>
      </c>
      <c r="D7" s="6">
        <f>SUM(C7,'202209'!D7)</f>
        <v>20840.7</v>
      </c>
    </row>
    <row r="8" ht="20.4" spans="1:4">
      <c r="A8" s="5"/>
      <c r="B8" s="5" t="s">
        <v>12</v>
      </c>
      <c r="C8" s="6">
        <v>993.5</v>
      </c>
      <c r="D8" s="6">
        <f>SUM(C8,'202209'!D8)</f>
        <v>4672.5</v>
      </c>
    </row>
    <row r="9" ht="20.4" spans="1:4">
      <c r="A9" s="5"/>
      <c r="B9" s="5" t="s">
        <v>13</v>
      </c>
      <c r="C9" s="6">
        <v>613.3</v>
      </c>
      <c r="D9" s="6">
        <f>SUM(C9,'202209'!D9)</f>
        <v>2008.4</v>
      </c>
    </row>
    <row r="10" ht="20.4" spans="1:4">
      <c r="A10" s="5"/>
      <c r="B10" s="5" t="s">
        <v>14</v>
      </c>
      <c r="C10" s="6">
        <v>190</v>
      </c>
      <c r="D10" s="6">
        <f>SUM(C10,'202209'!D10)</f>
        <v>809</v>
      </c>
    </row>
    <row r="11" ht="20.4" spans="1:4">
      <c r="A11" s="5"/>
      <c r="B11" s="5" t="s">
        <v>15</v>
      </c>
      <c r="C11" s="6">
        <v>360.1</v>
      </c>
      <c r="D11" s="6">
        <f>SUM(C11,'202209'!D11)</f>
        <v>1416.5</v>
      </c>
    </row>
    <row r="12" ht="20.4" spans="1:4">
      <c r="A12" s="5"/>
      <c r="B12" s="6" t="s">
        <v>16</v>
      </c>
      <c r="C12" s="6">
        <f>SUM(C7:C11)</f>
        <v>6610</v>
      </c>
      <c r="D12" s="6">
        <f>SUM(C12,'202209'!D12)</f>
        <v>29747.1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2" sqref="B12"/>
    </sheetView>
  </sheetViews>
  <sheetFormatPr defaultColWidth="8.8888888888888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.4" spans="1:4">
      <c r="A1" s="1" t="s">
        <v>0</v>
      </c>
      <c r="B1" s="2"/>
      <c r="C1" s="2"/>
      <c r="D1" s="2"/>
    </row>
    <row r="2" ht="20.4" spans="1:4">
      <c r="A2" s="3" t="s">
        <v>21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1678.3</v>
      </c>
      <c r="D4" s="6">
        <f>SUM(C4,'202210'!D4)</f>
        <v>8488.1</v>
      </c>
    </row>
    <row r="5" ht="20.4" spans="1:4">
      <c r="A5" s="6"/>
      <c r="B5" s="5" t="s">
        <v>8</v>
      </c>
      <c r="C5" s="6">
        <v>39130.6</v>
      </c>
      <c r="D5" s="6">
        <f>SUM(C5,'202210'!D5)</f>
        <v>189122.2</v>
      </c>
    </row>
    <row r="6" ht="20.4" spans="1:4">
      <c r="A6" s="6"/>
      <c r="B6" s="5" t="s">
        <v>9</v>
      </c>
      <c r="C6" s="6">
        <v>188.9</v>
      </c>
      <c r="D6" s="6">
        <f>SUM(C6,'202210'!D6)</f>
        <v>878.2</v>
      </c>
    </row>
    <row r="7" ht="20.4" spans="1:4">
      <c r="A7" s="5" t="s">
        <v>10</v>
      </c>
      <c r="B7" s="5" t="s">
        <v>11</v>
      </c>
      <c r="C7" s="6">
        <v>4754.1</v>
      </c>
      <c r="D7" s="6">
        <f>SUM(C7,'202210'!D7)</f>
        <v>25594.8</v>
      </c>
    </row>
    <row r="8" ht="20.4" spans="1:4">
      <c r="A8" s="5"/>
      <c r="B8" s="5" t="s">
        <v>12</v>
      </c>
      <c r="C8" s="6">
        <v>779.5</v>
      </c>
      <c r="D8" s="6">
        <f>SUM(C8,'202210'!D8)</f>
        <v>5452</v>
      </c>
    </row>
    <row r="9" ht="20.4" spans="1:4">
      <c r="A9" s="5"/>
      <c r="B9" s="5" t="s">
        <v>13</v>
      </c>
      <c r="C9" s="6">
        <v>602</v>
      </c>
      <c r="D9" s="6">
        <f>SUM(C9,'202210'!D9)</f>
        <v>2610.4</v>
      </c>
    </row>
    <row r="10" ht="20.4" spans="1:4">
      <c r="A10" s="5"/>
      <c r="B10" s="5" t="s">
        <v>14</v>
      </c>
      <c r="C10" s="6">
        <v>157.5</v>
      </c>
      <c r="D10" s="6">
        <f>SUM(C10,'202210'!D10)</f>
        <v>966.5</v>
      </c>
    </row>
    <row r="11" ht="20.4" spans="1:4">
      <c r="A11" s="5"/>
      <c r="B11" s="5" t="s">
        <v>15</v>
      </c>
      <c r="C11" s="6">
        <v>373.6</v>
      </c>
      <c r="D11" s="6">
        <f>SUM(C11,'202210'!D11)</f>
        <v>1790.1</v>
      </c>
    </row>
    <row r="12" ht="20.4" spans="1:4">
      <c r="A12" s="5"/>
      <c r="B12" s="6" t="s">
        <v>16</v>
      </c>
      <c r="C12" s="6">
        <f>SUM(C7:C11)</f>
        <v>6666.7</v>
      </c>
      <c r="D12" s="6">
        <f>SUM(C12,'202210'!D12)</f>
        <v>36413.8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5" sqref="D15"/>
    </sheetView>
  </sheetViews>
  <sheetFormatPr defaultColWidth="8.88888888888889" defaultRowHeight="14.4" outlineLevelCol="3"/>
  <cols>
    <col min="1" max="1" width="30.1111111111111" customWidth="1"/>
    <col min="2" max="2" width="33" customWidth="1"/>
    <col min="3" max="3" width="16.3333333333333" customWidth="1"/>
    <col min="4" max="4" width="19.7777777777778" customWidth="1"/>
  </cols>
  <sheetData>
    <row r="1" ht="20.4" spans="1:4">
      <c r="A1" s="1" t="s">
        <v>0</v>
      </c>
      <c r="B1" s="2"/>
      <c r="C1" s="2"/>
      <c r="D1" s="2"/>
    </row>
    <row r="2" ht="20.4" spans="1:4">
      <c r="A2" s="3" t="s">
        <v>22</v>
      </c>
      <c r="B2" s="4"/>
      <c r="C2" s="4"/>
      <c r="D2" s="4"/>
    </row>
    <row r="3" ht="20.4" spans="1:4">
      <c r="A3" s="1" t="s">
        <v>2</v>
      </c>
      <c r="B3" s="1" t="s">
        <v>3</v>
      </c>
      <c r="C3" s="1" t="s">
        <v>4</v>
      </c>
      <c r="D3" s="1" t="s">
        <v>5</v>
      </c>
    </row>
    <row r="4" ht="20.4" spans="1:4">
      <c r="A4" s="5" t="s">
        <v>6</v>
      </c>
      <c r="B4" s="5" t="s">
        <v>7</v>
      </c>
      <c r="C4" s="6">
        <v>1686.9</v>
      </c>
      <c r="D4" s="6">
        <f>SUM(C4,'202211'!D4)</f>
        <v>10175</v>
      </c>
    </row>
    <row r="5" ht="20.4" spans="1:4">
      <c r="A5" s="6"/>
      <c r="B5" s="5" t="s">
        <v>8</v>
      </c>
      <c r="C5" s="6">
        <v>40269.3</v>
      </c>
      <c r="D5" s="6">
        <f>SUM(C5,'202211'!D5)</f>
        <v>229391.5</v>
      </c>
    </row>
    <row r="6" ht="20.4" spans="1:4">
      <c r="A6" s="6"/>
      <c r="B6" s="5" t="s">
        <v>9</v>
      </c>
      <c r="C6" s="6">
        <v>203.6</v>
      </c>
      <c r="D6" s="6">
        <f>SUM(C6,'202211'!D6)</f>
        <v>1081.8</v>
      </c>
    </row>
    <row r="7" ht="20.4" spans="1:4">
      <c r="A7" s="5" t="s">
        <v>10</v>
      </c>
      <c r="B7" s="5" t="s">
        <v>11</v>
      </c>
      <c r="C7" s="6">
        <v>5549.5</v>
      </c>
      <c r="D7" s="6">
        <f>SUM(C7,'202211'!D7)</f>
        <v>31144.3</v>
      </c>
    </row>
    <row r="8" ht="20.4" spans="1:4">
      <c r="A8" s="5"/>
      <c r="B8" s="5" t="s">
        <v>12</v>
      </c>
      <c r="C8" s="6">
        <v>747.1</v>
      </c>
      <c r="D8" s="6">
        <f>SUM(C8,'202211'!D8)</f>
        <v>6199.1</v>
      </c>
    </row>
    <row r="9" ht="20.4" spans="1:4">
      <c r="A9" s="5"/>
      <c r="B9" s="5" t="s">
        <v>13</v>
      </c>
      <c r="C9" s="6">
        <v>723</v>
      </c>
      <c r="D9" s="6">
        <f>SUM(C9,'202211'!D9)</f>
        <v>3333.4</v>
      </c>
    </row>
    <row r="10" ht="20.4" spans="1:4">
      <c r="A10" s="5"/>
      <c r="B10" s="5" t="s">
        <v>14</v>
      </c>
      <c r="C10" s="6">
        <v>161.6</v>
      </c>
      <c r="D10" s="6">
        <f>SUM(C10,'202211'!D10)</f>
        <v>1128.1</v>
      </c>
    </row>
    <row r="11" ht="20.4" spans="1:4">
      <c r="A11" s="5"/>
      <c r="B11" s="5" t="s">
        <v>15</v>
      </c>
      <c r="C11" s="6">
        <v>397.3</v>
      </c>
      <c r="D11" s="6">
        <f>SUM(C11,'202211'!D11)</f>
        <v>2187.4</v>
      </c>
    </row>
    <row r="12" ht="20.4" spans="1:4">
      <c r="A12" s="5"/>
      <c r="B12" s="6" t="s">
        <v>16</v>
      </c>
      <c r="C12" s="6">
        <f>SUM(C7:C11)</f>
        <v>7578.5</v>
      </c>
      <c r="D12" s="6">
        <f>SUM(C12,'202211'!D12)</f>
        <v>43992.3</v>
      </c>
    </row>
    <row r="13" ht="20.4" spans="1:4">
      <c r="A13" s="7" t="s">
        <v>17</v>
      </c>
      <c r="B13" s="8"/>
      <c r="C13" s="8"/>
      <c r="D13" s="8"/>
    </row>
  </sheetData>
  <mergeCells count="5">
    <mergeCell ref="A1:D1"/>
    <mergeCell ref="A2:D2"/>
    <mergeCell ref="A13:D13"/>
    <mergeCell ref="A4:A6"/>
    <mergeCell ref="A7:A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202207</vt:lpstr>
      <vt:lpstr>202208</vt:lpstr>
      <vt:lpstr>202209</vt:lpstr>
      <vt:lpstr>202210</vt:lpstr>
      <vt:lpstr>202211</vt:lpstr>
      <vt:lpstr>202212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luoga</cp:lastModifiedBy>
  <dcterms:created xsi:type="dcterms:W3CDTF">2023-06-28T12:27:13Z</dcterms:created>
  <dcterms:modified xsi:type="dcterms:W3CDTF">2023-06-28T13:25:29Z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42AFEA350E594388BFECFFB583AF0146_12</vt:lpwstr>
  </property>
  <property fmtid="{D5CDD505-2E9C-101B-9397-08002B2CF9AE}" pid="3" name="KSOProductBuildVer">
    <vt:lpwstr>2052-11.1.0.14309</vt:lpwstr>
  </property>
</Properties>
</file>