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1">
      <go:sheetsCustomData xmlns:go="http://customooxmlschemas.google.com/" r:id="rId5" roundtripDataSignature="AMtx7mhyAcFqvIMjak+5WEbnR0L2hyVktw=="/>
    </ext>
  </extLst>
</workbook>
</file>

<file path=xl/sharedStrings.xml><?xml version="1.0" encoding="utf-8"?>
<sst xmlns="http://schemas.openxmlformats.org/spreadsheetml/2006/main" count="80" uniqueCount="80">
  <si>
    <t>中陰</t>
  </si>
  <si>
    <t>An Introduction to the Bardo</t>
  </si>
  <si>
    <t>給予千佛灌頂以及虛空主大悲觀音成就法教導時之開示</t>
  </si>
  <si>
    <t>A Talk Given on the Occasion of the Empowerment of the Thousand Buddhas Associated with the Sadhana of the Noble Compassionate One, the Lord of Space</t>
  </si>
  <si>
    <t>教導說，佛陀的一切法要都彙集於六中陰法教內。佛法是如此廣大深遠，眾多乘別與法門形成了令人難以置信的法教寶藏。對於想在一世之中到達本初佛果境界的人來說，這些修持法要就在六中陰的架構之中。</t>
  </si>
  <si>
    <t>It has been said that the whole of the Buddha’s doctrine could be summarized in the teaching on the six bardos. The Buddhadharma is vast and profound, and the many approaches of the various vehicles and cycles of teaching comprise an inconceivable wealth of instruction. For those who wish to attain the primordial citadel of buddhahood in the course of a single human life, the practice of these teachings is presented within the framework of the six bardos.</t>
  </si>
  <si>
    <t>那麼，什麼是中陰？中陰是一個「不在此，也不在彼」的狀態，定義為一個「在中間」的過程、一種過渡階段。六中陰指的是：自性之此生中陰迷亂之睡夢中陰禪定中陰痛苦之臨終中陰光明之法性中陰業力之投生中陰。</t>
  </si>
  <si>
    <t>What, therefore, is a bardo? A bardo is a state that is “neither here nor there”; by definition it is something that comes “in between,” an intermediate state. The six bardos are: (1) the natural bardo of the present life; (2) the hallucinatory bardo of dreaming; (3) the bardo of meditative absorption; (4) the painful bardo of dying; (5) the luminous bardo of ultimate reality; and (6) the karmic bardo of becoming.</t>
  </si>
  <si>
    <t>一、自性之此生中陰</t>
  </si>
  <si>
    <t>1. The Natural Bardo of the Present Life</t>
  </si>
  <si>
    <t>此生中陰是指從出生到死亡的期間。此時此刻，我們都正處於此生的中陰之中。法教裡提到：「嗟瑪！此刻我正在這此生中陰裡，為此生我不再懈怠！片刻光陰都不可浪費。」這正是我們的處境，問自己從出生至今已經過了多少年？還能活多少年？生命是貨真價實的無常，沒有任何一物、任何一人能免於死亡。我們之中沒有誰可以永生不死。在這種處境下，我們卻毫無意義地虛度光陰，懶惰又散亂地虛擲時光。有生必有死，生命力總有竭盡的一天，當時刻來臨，一切終會結束，再無可為之事。</t>
  </si>
  <si>
    <t>The natural bardo of the present life covers the period between birth and death. At this moment, therefore, we are all in the bardo of the present life. As it is said in the teachings, “Kyema! Now that I am in the bardo of my life, I will stop being lazy, for in this life, there is no time to spare!” This is our present condition. We should think carefully and ask ourselves how many years have already gone by since we were born. How many years are still to go? Life is utterly impermanent; nothing and no one can escape death. It is impossible for any of us to stay forever. While we are in this situation, we squander our existence meaninglessly, throwing away our time in laziness and distractions. Life runs its course, and its impetus is eventually exhausted. At that point all activities are terminated, and nothing further can be done.</t>
  </si>
  <si>
    <t>正因如此，我們不可讓自己屈服在懈怠和散亂之下，應修習在死亡時能真正幫助自己的佛法。縱使無法實修所有的法教，但我們應盡力去做，並了解我們此生的所做所為能夠為來世帶來有益的幫助。因此，我們要努力斷除任何負面的行為並且把握任何一絲行善的機會。世事無常，即使明日就要死去，我們也要持守行止，讓自己不帶一絲後悔。這就是第一個中陰，此生中陰。</t>
  </si>
  <si>
    <t>This is why it is said that we should not allow ourselves to fall under the power of indolence and distraction. We should instead practice the Dharma, the one thing that will help us at the time of death. Although we are unable to practice everything, we should practice as much as we can, knowing that it is by the way we live now that we can exert a positive influence on the conditions of the life to come. As much as possible, therefore, we should avoid even a single negative deed and never miss the opportunity of performing even the slightest positive action. For nothing is certain; and it is said that we should conduct ourselves so that we have nothing to regret, even if we were to die tomorrow. This, then, is the first bardo, the bardo of the present life.</t>
  </si>
  <si>
    <t>二、迷亂之睡夢中陰</t>
  </si>
  <si>
    <t>2. The Hallucinatory Bardo of Dreaming</t>
  </si>
  <si>
    <t>睡夢中陰是從我們入睡開始到隔日清晨清醒的這段時間。這過程與死亡相似，唯一的差別只在於時間長短。睡著時，色、聲、香、味、觸的五種感知可說是像昏迷一樣，沉入於阿賴耶之中，實際上，睡眠就像是死亡。剛入睡時，不會有夢發生，睡著的人無意識地沉入阿賴耶裡頭時，僅有一片漆黑的黑暗。</t>
  </si>
  <si>
    <t>The bardo of the dream state covers the period from the moment we fall asleep till the moment we wake up the following morning. This period is similar to death; temporal duration is the only difference. During sleep, the five perceptions of form, sound, smell, taste, and contact are withdrawn into the alaya. They faint into it, so to speak, and in fact, falling asleep is actually like dying. To begin with, no dreams appear; there is only a black darkness as the sleeping person sinks unconscious into the alaya.</t>
  </si>
  <si>
    <t>之後，無明的業力 激發了執取與感知，執取與感知又再度強化了自身的存在。因為這個緣故，種種對境 再度於夢中顯現。這些顯相、這些夢中的對境，當然都不是真實存在於自身裡。而且在睡夢中時，心識並沒有朝外在的事物移動，心識保持朝向內，並帶著想像又矇惑的感知，所以稱之為迷亂的中陰。在夜晚睡夢中，感知就像白天一樣被妄念控制。被矇騙的心識就和白天時一樣，在色、聲、香、味、觸種種感知之間遊蕩，而且在夜晚時更加強烈，睡夢中的人所見一切皆是妄想和臆造。</t>
  </si>
  <si>
    <t>Later, the patterns of clinging and perception reassert themselves, stimulated by the karmic energy of ignorance.49 As a result of this, the “sense-objects” (form, sound, smell, taste, and contact) manifest once again in the dream state. These appearances, these dream-objects, are not, of course, actually present inside oneself. On the other hand, the consciousness does not move outward toward external things. It remains within and its perceptions are imaginary and deluded. This is why this state is called the bardo of hallucination. In the nocturnal dream state, perception is subject to delusion, as it is during the day. The deluded consciousness wanders through forms, sounds, smells, tastes, and contact—all the perceptions experienced during the day, except that now they are even more hallucinatory. As the sleeper dreams, he or she sees only delusions and figments.</t>
  </si>
  <si>
    <t>事實上，教導中提到，我們自己也像是迷亂境和夢境。當然我們也許會認為，比起清醒的生活，夢境並非真實，生活才是真實的。但對諸佛來說，夢境與清醒時的感知其實沒什麼不同，都和「實相」毫無關連。它們都是錯謬的，都是起伏不定、瞬息無常、欺罔不實的，除此之外再無其他。若是我們尋找從出生至今，自己的所作所為、自己體驗過的事物，它們在哪裡呢？無可尋覓。萬物皆會逝去，一切都不斷變動著。這是顯而易見的事實，我們卻慣常地無視於這一點。我們總是把自己的感知看成永久的真實，「這是我，這是我的。」但教導告訴我們這是徹底的錯誤，且正因如此而使自己在輪迴裡流轉。</t>
  </si>
  <si>
    <t>In fact, the teachings say that we are also like illusions and dreams ourselves. Of course, we think that a dream is something unreal when compared with waking life, which we regard as true. For buddhas, however, dreams and the perceptions of the waking state are on an equal footing. Neither corresponds to reality. They are both false: fluctuating, impermanent, deceptive—and nothing else. If we look for all the things we have done and experienced from the time of our birth until the present, where are they? There is nothing to be found. Everything goes; everything is in constant flux. This is obviously true, and yet it is something that habitually escapes us. We constantly relate to our perceptions as if they were permanent realities, thinking, “This is me, this is mine.” But the teachings tell us that this is all a mistake, and is the very thing that causes us to wander in samsara.</t>
  </si>
  <si>
    <t>無論如何，我們必須要面對自己迷亂夢境的感知。每日我們都應向上師與三寶祈請，到了夜晚則要奮力認出夢境本身實為妄念，我們要有轉化夢境的能力，即使在夢中都要繼續修持。務必要熟練這一點，當我們成功時，就能把白日和夢境的感知合而為一、沒有絲毫分別，我們的修行將會大為進步。教導中特別提到，這個修持對於面對無常和各種障礙都極為有益。</t>
  </si>
  <si>
    <t>Come what may, it is our hallucinatory (dream) perceptions that we have to work with. During the day, we should pray to the Lama and the Three Jewels, and at night we should strive to recognize our dreams as the delusions they are. We have to be able to transform our dreams; we must practice the Dharma even while dreaming. We need to gain proficiency in this, because if we succeed, we will be able to mingle our daytime perceptions with our dream perceptions without drawing a distinction between them, and our practice will be greatly enhanced. The teachings specify that this practice is an extremely effective way of dealing with the fact of impermanence, and with every other obstacle as well.</t>
  </si>
  <si>
    <t>三、禪定中陰</t>
  </si>
  <si>
    <t>3. The Bardo of Meditative Absorption</t>
  </si>
  <si>
    <t>禪定中陰是指我們座上禪修的時間，並結束於下座之時。之所以稱為中陰，是因為這段期間不同於我們一般受欺矇的心續流動，也不像生活歷程中體驗到的現象感知。這段期間是穩定的禪修，禪修的專注就如清澈明朗的天空、平靜無浪的大海。而種種念頭就如同搶匪盜賊，倘若心裡充斥著念頭，或是被更加細微且交織成網的心念暗流占據時，就無法保持在禪修之中。在這樣的狀況下無法有穩定的禪修。教導提到，念頭就像小偷，禪修者務必不能為其所困、受制其中。而是要以不散亂的正知和有力的精進讓專注力免於退失。</t>
  </si>
  <si>
    <t>The bardo of meditative absorption may be described as the period of time we spend in meditative equipoise. It terminates when we arise from this state. It is called a bardo because it is not like our ordinary current of deluded thoughts, nor is it like phenomenal perception as experienced in the course of life. It is a period of meditative stability, a state of concentration as fresh and untarnished as the sky. It is like a motionless ocean in which there are no waves. It is impossible to remain in this state when the mind is full of thoughts (appropriately likened to a gang of robbers), or even when it is occupied with more subtle mental undercurrents, mixed and matted together like threads. Stable meditation is impossible in such circumstances. The teachings say that meditators must not fall under the power of their thoughts, which are like thieves. They should instead have undistracted mindfulness and powerful diligence with which they can prevent their concentration from disintegrating.</t>
  </si>
  <si>
    <t>睡夢中陰和禪定中陰都是此生中陰的支分，此生中陰自然也包含了我們的修持。當前我們生命尚存之際，都要重視這些修持，就算只能間斷地做也很重要，這是我們唯一還能禪修的時候。</t>
  </si>
  <si>
    <t>The dream bardo and the bardo of meditative absorption are subdivisions of the present life. The bardo of the present life naturally includes our practice. Even if it is intermittent, it is of necessity performed within the scope of our present existence. It is only here that we can meditate.</t>
  </si>
  <si>
    <t>四、痛苦之臨終中陰</t>
  </si>
  <si>
    <t>4. The Painful Bardo of Dying</t>
  </si>
  <si>
    <t>我們很可能在某天醒來時發現自己得了致命疾病。當一切長壽法會、長壽祈禱文都被證實無效，確定自己即將死去時，我們終於驚覺，生命中的所有作為毫無用處，一切都將在身後拋下。就算累積了如須彌山高的財富，也無法與我們同行，我們甚至連細小如針線都帶不走。到了得離開的時候，就算是自己如此珍愛的這個身體也得捨棄。我們能帶走什麼？只有自己的善業、惡業。我們累積的行為將會是自己唯一的同伴。</t>
  </si>
  <si>
    <t>It is perfectly possible, from one day to the next, to discover that we are suffering from a fatal illness. When all the ceremonies and prayers for long life have proved ineffective, and the approach of death is certain, it will finally dawn on us that nothing we have done in our lives has been of any use. We must leave it all behind. Even if we have a stack of wealth as high as Mount Meru, we cannot take it with us. We cannot take so much as a needle and thread! It is time for us to go; even this body that we love so much will have to be abandoned. What can we take with us? Only our positive and negative karma. The actions that we have stored up will be our only companions.</t>
  </si>
  <si>
    <t>如果我們實修教導並且修習遷識法，若能深諳於此且在臨終時沒有一絲遺憾，我們就能為自己帶來極大的幫助。能夠說得出來：「我要去這個、那個淨土」並且能實際辦到的，方為完美的修行人。面對現實吧！我們之所以修持佛法，正是因為自己在死亡時需要它。這就是為何教導裡強調，了解死亡過程發生些什麼會是非常重要的。</t>
  </si>
  <si>
    <t>However, suppose we have put the instructions into practice and trained in the transference of consciousness. If we have gained proficiency in this, and if we can die without a trace of regret, we will certainly have done ourselves a very great favor. A person who says, “I shall go to such and such a buddhafield,” and does in fact do so, is a perfect practitioner. Let’s face it: we practice the Dharma because we need it at the moment of our death. This is why the teachings stress the importance of understanding what happens when we die.</t>
  </si>
  <si>
    <t>即使對一般人來說，死亡那一刻也極其重要。屆時我們應該向上師與三寶祈請，不管是房子或其他一切事物，都要切斷對一切擁有物的的繫縛，這些都會把我們拉入輪迴。同時也要把自己的財富供養給三寶，祈願我們能免於痛苦和艱難的死亡，之後也不會落入三惡道的折磨當中。</t>
  </si>
  <si>
    <t>It is said that even for an ordinary person, the moment of death is crucial. It is a moment when we should pray to the Lama and the Three Jewels. We should cut through the strings that bind us to our possessions—our house and everything else. For this is what pulls us into samsara. We should also make offerings of our wealth to the Three Jewels, praying that we will not have to go through a painful and difficult death and suffer in the lower realms afterward.</t>
  </si>
  <si>
    <t>倘若我們能精熟遷識法的修持，並於死亡來臨之際成功地遷移自己的心識，這絕對會是最好的狀況。但如果自己做不到，遷識法也可以由上師或正在我們身旁的金剛師兄們來做，必須在斷氣的那一刻立即將心識遷移至淨土 。無論如何，重要的是為死亡計畫、做好萬全準備，當重大時刻到來時，也就毋須害怕。不需我再多言，準備工作就是要在當下此刻——也就是在此生中陰之中完成。</t>
  </si>
  <si>
    <t>If we have successfully trained in the transference of consciousness, and if we are able to apply this technique when the moment of death arrives and thus transfer our consciousness successfully—this is surely the best situation of all. But if we can’t do this, the transference of consciousness can be done for us by a lama or one of our vajra brothers or sisters who happens to be with us and knows how to do it. The consciousness should be transferred to the buddhafield as soon as respiration stops.50 In any case, it is important to plan for this and get ourselves up to scratch, so that when the crucial moment comes, there is no need to be afraid. Needless to say, the preparation has to be done now, during the bardo of the present life.</t>
  </si>
  <si>
    <t>我們死亡時會發生什麼呢？從有形概念形成的那一刻起，從我們父母結合的那一刻起，我們的身體開始蘊聚五大種 的精華。聚集了像是熱、氣以及細微氣脈等等各種元素。死亡時，五大會逐漸分解並且消融至其他元素中。當消融過程結束，外部的呼吸氣息將停止，內息也會消散。接著，位於頂輪、來自父親的白明點，與位於臍輪、來自母親的紅明點，在心間會合。要到此時，心識才離開身體。</t>
  </si>
  <si>
    <t>What happens to us when we die? From the moment of physical conception, the moment of the union of our parents, our body begins to coalesce from the essence of the five elements.51 It is a gathering of the elements, of warmth, energy, the subtle channels, and so forth. When we die, these five elements gradually separate and dissolve into each other. When this dissolution is complete, outer respiration stops, and the inner pulses are reabsorbed. The white essence, received from our father and located in the brain, and the red essence, received from our mother and located in the navel, meet in the heart center and mingle. Only then does the mind leave the body.</t>
  </si>
  <si>
    <t>若是對修持毫無經驗的人，這時，心會陷入長時間的無意識狀態。若是大成就者或有經驗的禪修者，心識則會在大約兩分鐘後融入虛空，虛空再融入光明之中。對於我們修行者來說，禪修的目標是什麼呢？就是此處說的融入光明，那有如純淨明燦的虛空，會在內息停止時發生。若行者在禪修中能穩固地認出光明，那麼當明燦虛空的體驗生起時，此即是所謂的「母子光明會」、空明雙運 。這就是解脫。基本上，有些上師或有修持的禪修者會安住於圖當，也就是死亡的甚深禪定當中。所謂的圖當正是如此，母子光明會，生圓次第的穩固在此證成，這就是解脫。</t>
  </si>
  <si>
    <t>At this point, in the case of those who have no experience of the practice, the minds falls into a prolonged state of unconsciousness. But for those who are accomplished masters or experienced meditators, the consciousness will, after two minutes or so, dissolve into space, and space will dissolve into luminosity. What is the fruit of meditation for those of us who practice? It is precisely this so-called dissolution into luminosity, which is pure and untarnished like the sky. It occurs when the inner pulse stops. If a person has achieved stability in the recognition of luminosity during meditation, then as soon as the experience of untarnished space arises, there occurs the so-called meeting of the mother and child luminosities, space and awareness.52 This is liberation. At root, this is what lamas and meditators who practice refer to as “resting in thuktam,” or meditation, at the time of death. Thuktam is nothing more than this. The mother and child luminosities mingle; stability in the phases of creation and perfection is gained. This is liberation.</t>
  </si>
  <si>
    <t>五、光明之法性中陰</t>
  </si>
  <si>
    <t>5. The Luminous Bardo of Ultimate Reality</t>
  </si>
  <si>
    <t>若是從未修行，當黑暗的體驗生起時將陷入昏迷，只要一醒來馬上就體驗到種種的恐怖感知，這就是第五的法性中陰 。此時出現了寂靜相和忿怒相的文武百尊 。這些本尊以潛藏的方式存在於我們的覺性中，包含普賢王如來、五方佛，以及蓮師八變等，這些顯相伴隨著石破天驚的聲音與光亮。不熟悉這些修持的人此時會非常害怕，一旦他們被自己的恐懼淹沒，這些覺性的顯現將會消融而散去。</t>
  </si>
  <si>
    <t>If we have not practiced, we faint when the experience of blackness arises, only to reawaken almost immediately into the fearful perceptions of what is referred to as the fifth bardo, the bardo of ultimate reality.53 At this point, the peaceful and wrathful deities appear.54 They are implicit and present in our awareness, from Samantabhadra to the buddhas of the five families and the eight manifestations of Guru Rinpoche. Their appearance is accompanied by startling sounds and lights. At this point, people who are unfamiliar with the practice are terrified. As soon as their fear overwhelms them, these manifestations of awareness dissolve and melt away.</t>
  </si>
  <si>
    <t>我現在要一起略說臨終中陰與法性中陰。當五大分離且消融後，心識會融入虛空且在阿賴耶中昏迷。隨後，光明顯現，就如純淨無瑕的虛空。若你沒有禪修的經驗，就無法認出這個光明。因為沒能認出，光明不會持續太久。倘若你能精熟且保持專注，母子兩種光明就得以相會。</t>
  </si>
  <si>
    <t>I would now like to say a few words about the bardo of dying and the bardo of ultimate reality together. After the five elements separate and dissolve, the consciousness dissolves into space, fainting into the state of alaya. Following this, luminosity is seen. It is like pure, immaculate space. If you have no experience of meditation, you will fail to recognize this luminosity. Being unrecognized, it will not stay for long. If you are used to concentration, however, the two luminosities, mother and child, will mingle.</t>
  </si>
  <si>
    <t>在臨終之際，且五大開始逐漸融解之前，最重要的是徹底地覺察自己即將死去。務必要斷除對此生一切事物的執著。當死亡來臨時要向三寶祈請，除了三寶，我們已沒有任何其他的希望。同時也要呼喚自己的根本上師，因為比起三寶，上師與自己的距離更為接近。終究來說，自己的根本上師正是三寶的體現。在險惡的中陰路途上，向上師、向親近的本尊祈請。懺悔此生所有惡行，專一地向上師祈請，請求在死後能立即引領自己至淨土。教導提到，這樣不散亂的祈請與恆常發願的心，實際上就是前往淨土的必備條件。</t>
  </si>
  <si>
    <t>Just before you start to die, before the gradual dissolution of the elements takes place, the most important thing is to be perfectly aware that you are actually dying. You must sever all attachment to the things of this life. When death arrives, you should pray to the Three Jewels, for there is no other hope than them. You should also invoke your root teacher, for he or she is somehow more accessible to you. When all is said and done, your root teacher is their embodiment. Pray to your teacher, your very yidam deity, on the dangerous pathways of the bardo. Confess all the negative actions you have committed during your life and pray to your teacher one-pointedly, asking to be led to a buddhafield immediately after death. It is said that this kind of undistracted prayer, with this aspiration constantly present before the mind, is actually a precondition for being led to a pure field.</t>
  </si>
  <si>
    <t>除此之外，當患病之人臨終時，他的上師或金剛師兄要提醒病患五大已經開始消融。他們應祈請、唱誦並祈請上師。像這樣發願從中陰的危險路途上解脫，將會有很大的幫助。有傷者跌倒時，其他人會將他扶起。同樣的，法友們也可以給予幫助，他們可以引導臨終者並且為他祈禱，這極為有益。</t>
  </si>
  <si>
    <t>Furthermore, when a sick person is dying, his teacher or his Dharma kindred (whose samaya is unspoiled and with whom he has a harmonious relationship) should remind him that the elements are dissolving as it is actually happening. They should pray and chant, invoking the teacher. These aspirations—to be delivered from danger on the pathways of the bardo—will be of great help. When an invalid falls down, other people pick him up. In the same way, Dharma friends can be of help; they can guide the dying person and pray for him. This is very beneficial.</t>
  </si>
  <si>
    <t>教導說，因諸佛所具之大悲心，若有人呼喚其名，僅僅只是念誦其名號就能滅除三惡道的苦厄。同樣的，如果臨終者還能祈請，因其呼喚諸佛名號之故，諸佛將保護此人並使其免墮三惡道，因此這是最有效的方法。臨終時，祈請文就像是我們的幫手和護衛，有非常大的重要性與助益。</t>
  </si>
  <si>
    <t>It is said that the buddhas are endowed with great compassion, and if one invokes them by name (immaculate Ratnashikhin, protector Amitabha, the Buddha Shakyamuni, and so forth), the sufferings of the lower realms are dispelled even as their names are spoken. In the same way, if the dying person is able to pray well, the buddhas prevent him from entering the path to the lower realms simply owing to the fact that their names are uttered. This therefore is most useful. Prayer is like our helper and protective escort at the time of death. It is of great importance and benefit.</t>
  </si>
  <si>
    <t>一開始，臨終之人昏迷在一片空白的無意識狀態，接著心識將再度顯現，現起光明。若未能認出如此之光明，這份光明將隨即消失，繼而開始現起法性中陰的景象。此時將出現文武百尊的顯相，且伴隨著駭人的音聲與光亮，以及宛如面對深峻懸崖的懼怕感受。如果無法認出這些難以想像的聲音與光亮，其實都只是自心的投射和覺性的創作，那就會感覺驚駭萬分。如果在景象出現時生起恐懼，景象會立刻消失。接著，心識將離開身體，依循其相應的新開始而離開此身 。</t>
  </si>
  <si>
    <t>First of all, the dying person faints into a blank, unconscious state. Then consciousness remanifests, the luminosity appears and, if it is not recognized, vanishes, and the visions of the bardo of ultimate reality begin to dawn. This is when the manifestations of the peaceful and wrathful deities occur, with frightening sounds and lights and the impressions of terrible chasmic precipices. If one fails to recognize that these incredible sounds and rays of light are nothing but the projections of one’s own mind and nothing but the creative power of awareness, a feeling of terrible dread arises. The visions occur, fear arises, and then the visions fade away. The consciousness then leaves the body, exiting by the appropriate opening.55</t>
  </si>
  <si>
    <t>六、業力之投生中陰</t>
  </si>
  <si>
    <t>6. The Karmic Bardo of Becoming</t>
  </si>
  <si>
    <t>這時心與身體開始分離。因為心識現在已脫離了身體，失去了有形的支撐。粗大的物質身體已不存在，只剩下由光所構成的微細身。這樣的微細身缺少了來自父親、母親的精華物質，所以亡者無法感知到日、月光輝。儘管如此，此時因為心識的能量，會從此光芒身中發射出一股微光，感覺像是能看到自己的路。而且遊蕩在投生中陰的一切眾生都能看見、聽見彼此。投生中陰的另一個特點是，中陰心識無論想要到哪裡，都能瞬間出現在那個地方。唯一無法到達的地方是亡者未來母親的子宮，以及金剛座 ，也就是一切諸佛的證悟聖地。這樣的中陰身是「意生身」，只要一想到任何地點即可出現在該處。</t>
  </si>
  <si>
    <t>At this point the separation of the mind and body occurs. Since the mind is now divided from the body, it is without a physical support. The gross material body is gone, and there is only a subtle body composed of light. This subtle body lacks the essential substances received from the father and mother, and consequently the dead person has no further perception of the light of sun and moon. Nevertheless, there is a kind of luminescent glimmering, a mental energy, emitted from the light body. This creates the impression that one can see one’s way. In addition, all the beings who are wandering in the bardo of becoming are able to see and hear each other. Another aspect of this bardo is that whenever the bardo consciousness wishes to be somewhere, it is instantaneously present in that very place. The only places it is barred from are the womb of its future mother and Vajrasana, the sacred place where all the buddhas attain enlightenment.56 The bardo body is a “mental body,” which is why it is present in a place as soon as that place is thought of.</t>
  </si>
  <si>
    <t>雖然亡者的心具有垢障，卻也擁有少許神通力，因此可以知道他人的想法。一位剛過世的人可以感知到他人正在使用其生前所積聚的物品、知道他人的想法、知道他人如何為其行善修法。生者無法見到亡者，但亡者可以感知生者。中陰身會聚集在一起，並且受到飢渴、冷熱的折磨。在他們遊蕩的這過渡時期裡會感受到強烈的痛苦。</t>
  </si>
  <si>
    <t>The mind of a dead person also possesses a certain clairvoyance, albeit tinged with defilement. It knows what other people are thinking. A recently dead person can perceive how others are using the possessions he had accumulated in the course of his life, what they are thinking about, and how they are performing the meritorious practices for his sake. The living do not see the dead, but the dead can perceive the living. Bardo beings congregate together and suffer from the sensations of hunger and thirst, heat and cold. They experience intense suffering as they wander in the intermediate state.</t>
  </si>
  <si>
    <t>那些真正在中陰遊蕩的眾生，生前並未累積足夠的福德善業，也沒有累積太多的惡業。造下極大惡業的人並不會經歷中陰階段，他們臨終時一閉上眼立刻就墮入三惡道，相反地，累積廣大福德的人則會馬上抵達淨土。而我們這些人，一般來說並非大惡人也不是大聖者，就必須經歷投生中陰，這時感受到的僅只有痛苦而已。然而，亡者也可以免於中陰的恐懼且證得解脫。一個人若在生前圓滿許多福德善行、對三寶行諸多供養、樂善濟貧等；或死後由他人為其設置文武百尊壇城、焚燒寫有亡者姓名的紙張來進行度亡法；或成功地為其賦予灌頂等，在這些狀況下，解脫就可能發生。這好比是趕緊集結了一群人來接住、保護一個正要掉落懸崖的人。這正是教導之所以提到，我們應為亡者廣大行善的原因。</t>
  </si>
  <si>
    <t>Those who actually wander in the bardo are those who have failed to practice much virtue in their lives, but at the same time, have not accumulated too much evil. Beings who have committed great evil will not experience the bardo of becoming at all. As soon as they close their eyes in death, they instantly arrive in the lower realms. On the other hand, those who have accumulated great merit arrive at once in a buddhafield. In general, though, people like ourselves, who are neither great sinners nor great saints, will have to experience the bardo of becoming, and this is nothing but suffering. On the other hand, the deceased may be protected from the horrors of the bardo and attain liberation. This will happen if a person has accomplished many meritorious actions, has made offerings to the Three Jewels, has given charity to the poor, and so forth; and if others have constructed the mandala of the peaceful and wrathful deities and performed the ritual in which a piece of paper with the name of the deceased person written on it has been burned, and if empowerment has been conferred (leading the consciousness of the dead person to higher destinies). It is rather like when a crowd of people rush together to catch and save someone from falling over a precipice. This is why it is said that we should perform many virtuous actions for the sake of the dead.</t>
  </si>
  <si>
    <t>死後的二十一天內，亡者都還有一些跟生前相同的感知。他們感覺自己有著和之前一樣的身與心，也感受到與生前相同的環境。之後，他們的感知開始變得與下個投生處相關。所以教導中提到在四十九天內，尤其前三週的時間極為重要。在這期間，如果其他人能為亡者累積大量福德資糧，就算是應該要墮入三惡道的人，也能因三寶的大悲心而有較好的投生。一旦過了這段時間，業力將會引領他們到惡道。雖然三寶的悲心未曾改變，但除非亡者的惡業耗盡，否則悲心的力量不足以幫助他們得到較好的投生。</t>
  </si>
  <si>
    <t>During the first twenty-one days after death, the deceased have the same sort of perceptions they had during life. They have the impression of possessing the same body and mind as before, and they perceive the same surroundings they experienced during their life. Later on, they begin to have perceptions related to the place where they will take rebirth in the next life. This is why it is said that the period of forty-nine days—particularly the first three weeks—is extremely important. During that time, if a lot of merit is accumulated by others for the sake of the dead, it is said that even if the people in question should be on their way to the lower realms, the compassion of the Three Jewels can lead them to a higher destiny. After that period, however, their karma will propel them into the lower realms and, though the compassion of the Three Jewels remains unchanged, that compassion is powerless to lead them to a higher destiny until their negative karma has been exhausted.</t>
  </si>
  <si>
    <t>因此，這說明了幫亡者累積廣大福報資糧極其重要。熟悉修持的佛法修行者，在投生中陰時可以認出自己已經死亡、知道自己在哪裡、記得自己的上師和本尊，他們能夠藉由向上師本尊專一地祈請，而投生於極樂世界、妙喜世界和銅色吉祥山 等等之淨土。</t>
  </si>
  <si>
    <t>This, then, is why it is important to accumulate a great deal of merit for the sake of the dead. Dharma people, who are used to the practice, recognize, when they are in the bardo of becoming, that they have died. They realize where they are, and they remember their teacher and their yidam deity. By praying one-pointedly to them, they are able to gain rebirth in pure lands like Sukhavati, Abhirati, or the Glorious Copper-Colored Mountain.57</t>
  </si>
  <si>
    <t>證量圓滿的上師也能召喚亡者的中陰心識，將其遷入寫好的姓名之中，並為亡者揭示真正的道路。上師可以藉由給予教授和灌頂，而指示亡者淨土之道，或者至少讓中陰心識能再度投生為人 。一切都取決於亡者的業力、發願和虔敬心。在所有中陰之中，最重要的是此生中陰，也就是現在。在此生中陰當中我們必須有良善的行止和修持，好讓我們之後不會在其他中陰裡頭飄盪著。</t>
  </si>
  <si>
    <t>It is also possible for an accomplished lama to summon the bardo consciousness of the deceased into their written names and then reveal the true path to them. By giving teachings and empowerment, he can show them the way to the buddhafields, or at least bring the bardo consciousness to the attainment of a human birth.58 Everything depends on the karma, aspiration, and devotion of the deceased. Of all the bardos, the most crucial one is the bardo of the present life. For it is now, in the bardo of the present life, that we must act and practice well, so that we will not have to wander in the other bardos.</t>
  </si>
  <si>
    <t>大悲觀音的成就法是一切經續的精要，是蓮師精粹而成的方便法門，讓具緣弟子們能投生極樂淨土，蓮師並將此法封印成伏藏。此伏藏法由前一世敦珠，持明都敦多傑 所取出。</t>
  </si>
  <si>
    <t>The sadhana of the Great Compassionate One is the very essence of all the sutras and the tantras. Guru Rinpoche distilled it as a method whereby disciples who have connections with it will be able to take birth in Sukhavati. He subsequently concealed it as a terma, and it was the Vidyadhara Dudul Dorje, the previous Dudjom, who revealed it.59</t>
  </si>
  <si>
    <t>一切諸佛法教之父與祖師就是普賢王如來，或是阿彌陀佛。阿彌陀佛以無量悲心守護六道中的所有眾生，在其廣瀚寂靜的心中無有一絲波擾，而大悲者觀音菩薩就是從阿彌陀佛的慈心光芒中生起。觀自在菩薩，或稱觀音，是諸佛任運大悲之語化現。觀音菩薩在阿彌陀佛前立誓，三界輪迴眾生未空之前，他將住於菩薩地而不證悟成佛。也就是，他誓願停留六道之中，直至再無眾生流轉於輪迴深處。從那刻起，他以大悲心之故度化三界眾生至阿彌陀佛的極樂淨土佛國。</t>
  </si>
  <si>
    <t>We may say that the sire and forefather of the teaching of all the buddhas is the Buddha Samantabhadra or Amitabha (who are in fact identical). Never stirring from the peaceful expanse of his mind, the Buddha Amitabha looks with unceasing compassion on all the beings of the six realms. From the radiance of his love, Avalokiteshvara, the Great Compassionate One, arises. Avalokiteshvara, or Chenrezig, is the spontaneous embodiment of the compassionate speech of all the buddhas. In the presence of Amitabha, he made the promise that until the three worlds were emptied of beings, he would refrain from entering enlightenment, and would remain a bodhisattva. He promised, in other words, that he would remain until the very depths of samsara were churned and emptied of beings. From that moment on, with great compassion he has led the beings of the three realms to Sukhavati, the pure land of Amitabha.</t>
  </si>
  <si>
    <t>教導提到，某時，觀音菩薩認為自己已完成任務，輪迴已空。而當他轉身一瞥，才赫然發現還有與之前為數相同的眾生，不多也不少。在觀音菩薩發現到輪迴中的眾生並未減少而黯然神傷之際，心中浮現這個念頭：「引領所有眾生直至淨土的那一天永遠無法到來。」這時，他曾發下的菩提大願開始動搖，頭顱頓時裂成十一個碎片，身軀碎成千片。此時，阿彌陀佛現身說道：</t>
  </si>
  <si>
    <t>There is a legend that once there was a moment when he thought he had completed his task and that samsara had been emptied. But he turned around and in that instant saw that there was exactly the same number of beings—no more, no less—as there was before. Perceiving that the number of beings in samsara had not diminished, he was downcast and reflected to himself, “The time will never come when I shall have led all beings to the pure lands.” Thus his pledge of bodhichitta faltered. His head burst asunder in eleven pieces and his body shattered into a thousand fragments. At that very moment, the Buddha Amitabha appeared and said:</t>
  </si>
  <si>
    <t>「吾子，你退轉了菩提誓願嗎？應當如往昔一般，為利眾生之故，奮力令其再度生起！」阿彌陀佛同時加持了觀音菩薩破碎的頭顱與千個身體碎片。觀音菩薩就以十一個頭和千隻手臂的身軀再度現起，每個掌中都出現一隻眼睛。這正是觀音菩薩為了利益眾生，受加持而成為十一面與千手千眼的故事。因其菩提誓願，他的千手化現為千位轉輪聖王（Chakravartin），又從其千眼化現賢劫千佛。凡此千佛，皆由觀音菩薩大悲所生。</t>
  </si>
  <si>
    <t>“Son of my lineage, can it be that you have spoiled your vow of bodhichitta? Cultivate it once again and strive for the good of beings as in the past!” So saying, he blessed Avalokiteshvara’s fractured head and the thousand fragments of his body. Avalokiteshvara rose again with eleven heads and a body endowed with a thousand arms; on the hand of each arm appeared an eye. This is how Avalokita was blessed with eleven heads and a thousand arms and eyes with which to work for the sake of beings. Thanks to his enlightened aspiration, his thousand arms emanated a thousand Chakravartin kings, and from his thousand eyes appeared the thousand buddhas of this Fortunate kalpa. All of these thousand buddhas will manifest entirely through the compassion of Avalokiteshvara.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</si>
</sst>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0.0"/>
      <color rgb="FF839496"/>
      <name val="Courier New"/>
    </font>
    <font>
      <color theme="1"/>
      <name val="Calibri"/>
      <scheme val="minor"/>
    </font>
    <font>
      <sz val="10.0"/>
      <color rgb="FFB58900"/>
      <name val="Courier New"/>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xf borderId="0" fillId="0"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7.71"/>
    <col customWidth="1" min="3" max="3" width="40.14"/>
    <col customWidth="1" min="4" max="26" width="8.71"/>
  </cols>
  <sheetData>
    <row r="1" ht="14.25" customHeight="1">
      <c r="A1" s="1" t="s">
        <v>0</v>
      </c>
      <c r="B1" s="1" t="s">
        <v>1</v>
      </c>
      <c r="C1" s="2" t="str">
        <f>IFERROR(__xludf.DUMMYFUNCTION("GOOGLETRANSLATE(A1,""zh"",""en"")"),"Middle yin")</f>
        <v>Middle yin</v>
      </c>
    </row>
    <row r="2" ht="14.25" customHeight="1">
      <c r="A2" s="1" t="s">
        <v>2</v>
      </c>
      <c r="B2" s="1" t="s">
        <v>3</v>
      </c>
      <c r="C2" s="2" t="str">
        <f>IFERROR(__xludf.DUMMYFUNCTION("GOOGLETRANSLATE(A2,""zh"",""en"")"),"Give Qianfo Top and the void master Guanyin Guanyin's teachings")</f>
        <v>Give Qianfo Top and the void master Guanyin Guanyin's teachings</v>
      </c>
    </row>
    <row r="3" ht="14.25" customHeight="1">
      <c r="A3" s="1" t="s">
        <v>4</v>
      </c>
      <c r="B3" s="1" t="s">
        <v>5</v>
      </c>
      <c r="C3" s="2" t="str">
        <f>IFERROR(__xludf.DUMMYFUNCTION("GOOGLETRANSLATE(A3,""zh"",""en"")"),"Teaching says that all the laws of the Buddha are gathered in the sixth middle school Yin Dharma. The Dharma is so far -reaching, and many multiplications and laws have formed an incredible Treasure Treasure. For those who want to reach the realm of the B"&amp;"uddha in the first life, these practice methods are in the structure of Liuzhong Yin.")</f>
        <v>Teaching says that all the laws of the Buddha are gathered in the sixth middle school Yin Dharma. The Dharma is so far -reaching, and many multiplications and laws have formed an incredible Treasure Treasure. For those who want to reach the realm of the Buddha in the first life, these practice methods are in the structure of Liuzhong Yin.</v>
      </c>
    </row>
    <row r="4" ht="14.25" customHeight="1">
      <c r="A4" s="1" t="s">
        <v>6</v>
      </c>
      <c r="B4" s="1" t="s">
        <v>7</v>
      </c>
      <c r="C4" s="2" t="str">
        <f>IFERROR(__xludf.DUMMYFUNCTION("GOOGLETRANSLATE(A4,""zh"",""en"")"),"So, what is Zhongyin? Zhongyin is a state of ""not here, nor is it in the other"", and is defined as a process of ""in the middle"" and a transition stage. The sixth middle yin refers to: In this life, the dazzling dream of Yin Zen in the life of Yin Zen "&amp;"in the end of Yin Zen in the end of the Yin Yin Yin Yin Yin Yinyin is born in Yin Yin.")</f>
        <v>So, what is Zhongyin? Zhongyin is a state of "not here, nor is it in the other", and is defined as a process of "in the middle" and a transition stage. The sixth middle yin refers to: In this life, the dazzling dream of Yin Zen in the life of Yin Zen in the end of Yin Zen in the end of the Yin Yin Yin Yin Yin Yinyin is born in Yin Yin.</v>
      </c>
    </row>
    <row r="5" ht="14.25" customHeight="1">
      <c r="A5" s="1" t="s">
        <v>8</v>
      </c>
      <c r="B5" s="3" t="s">
        <v>9</v>
      </c>
      <c r="C5" s="2" t="str">
        <f>IFERROR(__xludf.DUMMYFUNCTION("GOOGLETRANSLATE(A5,""zh"",""en"")"),"1. Surgery in this life")</f>
        <v>1. Surgery in this life</v>
      </c>
    </row>
    <row r="6" ht="14.25" customHeight="1">
      <c r="A6" s="1" t="s">
        <v>10</v>
      </c>
      <c r="B6" s="1" t="s">
        <v>11</v>
      </c>
      <c r="C6" s="2" t="str">
        <f>IFERROR(__xludf.DUMMYFUNCTION("GOOGLETRANSLATE(A6,""zh"",""en"")"),"Yin in this life refers to the period from birth to death. At this moment, we are all in this life. The French religion mentioned: ""此 到! At this moment, I am in the yin in this life. For this life, I will no longer be slack! It is not a waste of light."""&amp;" This is exactly how many years have we asked myself since birth? How many years can I live? Life is authentic, no matter, no one can be exempted from death. No one of us can live forever. In this situation, we have no sense of time, laziness and scattere"&amp;"d time. There will be death in life, and there is always a day of vitality. At the moment, everything will end, no matter what happens.")</f>
        <v>Yin in this life refers to the period from birth to death. At this moment, we are all in this life. The French religion mentioned: "此 到! At this moment, I am in the yin in this life. For this life, I will no longer be slack! It is not a waste of light." This is exactly how many years have we asked myself since birth? How many years can I live? Life is authentic, no matter, no one can be exempted from death. No one of us can live forever. In this situation, we have no sense of time, laziness and scattered time. There will be death in life, and there is always a day of vitality. At the moment, everything will end, no matter what happens.</v>
      </c>
    </row>
    <row r="7" ht="14.25" customHeight="1">
      <c r="A7" s="1" t="s">
        <v>12</v>
      </c>
      <c r="B7" s="1" t="s">
        <v>13</v>
      </c>
      <c r="C7" s="2" t="str">
        <f>IFERROR(__xludf.DUMMYFUNCTION("GOOGLETRANSLATE(A7,""zh"",""en"")"),"Because of this, we must not allow ourselves to yield to be slack and scattered, and we should practice the Dharma that can truly help ourselves when we die. Even though we cannot practice all the legal religions, we should do our best to do it and unders"&amp;"tand what we do in our lives that can bring useful help to the afterlife. Therefore, we must strive to cut off any negative behavior and seize any opportunities for good deeds. The world is impermanent. Even if we are about to die tomorrow, we must hold o"&amp;"n to stop and let ourselves regret it. This is the first Zhongyin, in this life.")</f>
        <v>Because of this, we must not allow ourselves to yield to be slack and scattered, and we should practice the Dharma that can truly help ourselves when we die. Even though we cannot practice all the legal religions, we should do our best to do it and understand what we do in our lives that can bring useful help to the afterlife. Therefore, we must strive to cut off any negative behavior and seize any opportunities for good deeds. The world is impermanent. Even if we are about to die tomorrow, we must hold on to stop and let ourselves regret it. This is the first Zhongyin, in this life.</v>
      </c>
    </row>
    <row r="8" ht="14.25" customHeight="1">
      <c r="A8" s="1" t="s">
        <v>14</v>
      </c>
      <c r="B8" s="3" t="s">
        <v>15</v>
      </c>
      <c r="C8" s="2" t="str">
        <f>IFERROR(__xludf.DUMMYFUNCTION("GOOGLETRANSLATE(A8,""zh"",""en"")"),"Second, the fascination sleeps in the yin")</f>
        <v>Second, the fascination sleeps in the yin</v>
      </c>
    </row>
    <row r="9" ht="14.25" customHeight="1">
      <c r="A9" s="1" t="s">
        <v>16</v>
      </c>
      <c r="B9" s="1" t="s">
        <v>17</v>
      </c>
      <c r="C9" s="2" t="str">
        <f>IFERROR(__xludf.DUMMYFUNCTION("GOOGLETRANSLATE(A9,""zh"",""en"")"),"The period in the sleeping dream is from the beginning of our fall to the every morning in the morning every morning. This process is similar to death, the only difference is the length of time. When falling asleep, the five perceptions of color, sound, f"&amp;"ragrance, taste, and touch can be said to be sinking into Alaya like a coma. In fact, sleep is like death. When I was asleep, there would be no dreams. When the sleeping person sank into Alaya's head unconsciously, there was only a dark darkness.")</f>
        <v>The period in the sleeping dream is from the beginning of our fall to the every morning in the morning every morning. This process is similar to death, the only difference is the length of time. When falling asleep, the five perceptions of color, sound, fragrance, taste, and touch can be said to be sinking into Alaya like a coma. In fact, sleep is like death. When I was asleep, there would be no dreams. When the sleeping person sank into Alaya's head unconsciously, there was only a dark darkness.</v>
      </c>
    </row>
    <row r="10" ht="14.25" customHeight="1">
      <c r="A10" s="1" t="s">
        <v>18</v>
      </c>
      <c r="B10" s="1" t="s">
        <v>19</v>
      </c>
      <c r="C10" s="2" t="str">
        <f>IFERROR(__xludf.DUMMYFUNCTION("GOOGLETRANSLATE(A10,""zh"",""en"")"),"After that, ignorance of karma inspired the perception and perception, and the existence and perception strengthened its own existence again. Because of this, all kinds of opposites appear again in dreams. Of course, these appearances and these dreams are"&amp;" not true in themselves. And when I sleep, my mind has not moved towards the outside, and my mind is kept facing inward, and I think of the imagination and confusion, so it is called the chaotic Zhongyin. In the night of sleep, perception is controlled by"&amp;" delusion like during the day. The deceived mind is like during the day, wandering between color, sound, fragrance, taste, and touching the seeds, and it is more intense at night. Everything in the sleep is delusion and fabrication.")</f>
        <v>After that, ignorance of karma inspired the perception and perception, and the existence and perception strengthened its own existence again. Because of this, all kinds of opposites appear again in dreams. Of course, these appearances and these dreams are not true in themselves. And when I sleep, my mind has not moved towards the outside, and my mind is kept facing inward, and I think of the imagination and confusion, so it is called the chaotic Zhongyin. In the night of sleep, perception is controlled by delusion like during the day. The deceived mind is like during the day, wandering between color, sound, fragrance, taste, and touching the seeds, and it is more intense at night. Everything in the sleep is delusion and fabrication.</v>
      </c>
    </row>
    <row r="11" ht="14.25" customHeight="1">
      <c r="A11" s="1" t="s">
        <v>20</v>
      </c>
      <c r="B11" s="1" t="s">
        <v>21</v>
      </c>
      <c r="C11" s="2" t="str">
        <f>IFERROR(__xludf.DUMMYFUNCTION("GOOGLETRANSLATE(A11,""zh"",""en"")"),"In fact, in the teachings, we are also like chaos and dreams. Of course, we may think that the dream is not true than a sober life, and life is real. But for the Buddhas, the perception of dreams and soberness is actually not different, and they have noth"&amp;"ing to do with the ""reality"". They are all mistakes, they are undulating, impermanent, and false, and there are no other. If we are looking for what we have done and what we have experienced from birth, where are we? There is no way to find. Everything "&amp;"will die, and everything is constantly changing. This is an obvious fact, but we are used to ignoring this. We always regard our perception as a permanent truth. ""This is me, this is mine."" But teach us that this is a thorough mistake, and because of th"&amp;"is, we move ourselves in the reincarnation.")</f>
        <v>In fact, in the teachings, we are also like chaos and dreams. Of course, we may think that the dream is not true than a sober life, and life is real. But for the Buddhas, the perception of dreams and soberness is actually not different, and they have nothing to do with the "reality". They are all mistakes, they are undulating, impermanent, and false, and there are no other. If we are looking for what we have done and what we have experienced from birth, where are we? There is no way to find. Everything will die, and everything is constantly changing. This is an obvious fact, but we are used to ignoring this. We always regard our perception as a permanent truth. "This is me, this is mine." But teach us that this is a thorough mistake, and because of this, we move ourselves in the reincarnation.</v>
      </c>
    </row>
    <row r="12" ht="14.25" customHeight="1">
      <c r="A12" s="1" t="s">
        <v>22</v>
      </c>
      <c r="B12" s="1" t="s">
        <v>23</v>
      </c>
      <c r="C12" s="2" t="str">
        <f>IFERROR(__xludf.DUMMYFUNCTION("GOOGLETRANSLATE(A12,""zh"",""en"")"),"In any case, we must face the perception of our dreams. Every day we should ask the guru and Sambo, and at night we must strive to recognize the dream itself. It is really delusional. We must have the ability to transform dreams, and we must continue to p"&amp;"ractice even in dreams. It is necessary to be proficient in this. When we succeed, we can combine the perception of daytime and dreams. There is no difference. Our practice will make great progress. It is mentioned in the teaching that this practice is ex"&amp;"tremely beneficial to facing impermanence and various obstacles.")</f>
        <v>In any case, we must face the perception of our dreams. Every day we should ask the guru and Sambo, and at night we must strive to recognize the dream itself. It is really delusional. We must have the ability to transform dreams, and we must continue to practice even in dreams. It is necessary to be proficient in this. When we succeed, we can combine the perception of daytime and dreams. There is no difference. Our practice will make great progress. It is mentioned in the teaching that this practice is extremely beneficial to facing impermanence and various obstacles.</v>
      </c>
    </row>
    <row r="13" ht="14.25" customHeight="1">
      <c r="A13" s="1" t="s">
        <v>24</v>
      </c>
      <c r="B13" s="3" t="s">
        <v>25</v>
      </c>
      <c r="C13" s="2" t="str">
        <f>IFERROR(__xludf.DUMMYFUNCTION("GOOGLETRANSLATE(A13,""zh"",""en"")"),"Three, meditation Zhongyin")</f>
        <v>Three, meditation Zhongyin</v>
      </c>
    </row>
    <row r="14" ht="14.25" customHeight="1">
      <c r="A14" s="1" t="s">
        <v>26</v>
      </c>
      <c r="B14" s="1" t="s">
        <v>27</v>
      </c>
      <c r="C14" s="2" t="str">
        <f>IFERROR(__xludf.DUMMYFUNCTION("GOOGLETRANSLATE(A14,""zh"",""en"")"),"Zen Yin refers to the time of meditation in our seat and ending at the next seat. The reason why it is called Zhongyin is because this period is different from the continuous flow of us who are generally deceived, and it is not like the phenomenon percept"&amp;"ion experienced in life. This period is a stable meditation. And all kinds of thoughts are like robbers and thieves. If the mind is full of thoughts, or if it is occupied by the dark currents that are more subtle and intertwined, it will not be kept in me"&amp;"ditation. There is no stable meditation in such a situation. The teachings mention that the thoughts are like a thief, and the meditator must not be trapped and subject to it. Instead, it is necessary to avoid concentration with unsatisfactory righteousne"&amp;"ss and strong improvement.")</f>
        <v>Zen Yin refers to the time of meditation in our seat and ending at the next seat. The reason why it is called Zhongyin is because this period is different from the continuous flow of us who are generally deceived, and it is not like the phenomenon perception experienced in life. This period is a stable meditation. And all kinds of thoughts are like robbers and thieves. If the mind is full of thoughts, or if it is occupied by the dark currents that are more subtle and intertwined, it will not be kept in meditation. There is no stable meditation in such a situation. The teachings mention that the thoughts are like a thief, and the meditator must not be trapped and subject to it. Instead, it is necessary to avoid concentration with unsatisfactory righteousness and strong improvement.</v>
      </c>
    </row>
    <row r="15" ht="14.25" customHeight="1">
      <c r="A15" s="1" t="s">
        <v>28</v>
      </c>
      <c r="B15" s="1" t="s">
        <v>29</v>
      </c>
      <c r="C15" s="2" t="str">
        <f>IFERROR(__xludf.DUMMYFUNCTION("GOOGLETRANSLATE(A15,""zh"",""en"")"),"In the sleeping dreams, Yin and Zen Yin are both yin in this life. In this life, Yin naturally contains our practice. At the time of our lives, we must pay attention to these practice. Even if we can only do interruptions, it is important. This is the onl"&amp;"y time we can meditate.")</f>
        <v>In the sleeping dreams, Yin and Zen Yin are both yin in this life. In this life, Yin naturally contains our practice. At the time of our lives, we must pay attention to these practice. Even if we can only do interruptions, it is important. This is the only time we can meditate.</v>
      </c>
    </row>
    <row r="16" ht="14.25" customHeight="1">
      <c r="A16" s="1" t="s">
        <v>30</v>
      </c>
      <c r="B16" s="3" t="s">
        <v>31</v>
      </c>
      <c r="C16" s="2" t="str">
        <f>IFERROR(__xludf.DUMMYFUNCTION("GOOGLETRANSLATE(A16,""zh"",""en"")"),"Fourth, the end of pain")</f>
        <v>Fourth, the end of pain</v>
      </c>
    </row>
    <row r="17" ht="14.25" customHeight="1">
      <c r="A17" s="1" t="s">
        <v>32</v>
      </c>
      <c r="B17" s="1" t="s">
        <v>33</v>
      </c>
      <c r="C17" s="2" t="str">
        <f>IFERROR(__xludf.DUMMYFUNCTION("GOOGLETRANSLATE(A17,""zh"",""en"")"),"We are likely to find our fatal disease when we wake up one day. When all the longevity party and longevity prayers are confirmed to be invalid. When we are about to die, we are finally surprised that everything in life is useless and everything will be l"&amp;"eft behind. Even if the wealth of Ruomi Mountain is accumulated, we cannot walk with us. When you have to leave, you have to abandon this body that he is so cherished. What can we take away? Only your own good karma and evil karma. Our accumulated behavio"&amp;"r will be our only companion.")</f>
        <v>We are likely to find our fatal disease when we wake up one day. When all the longevity party and longevity prayers are confirmed to be invalid. When we are about to die, we are finally surprised that everything in life is useless and everything will be left behind. Even if the wealth of Ruomi Mountain is accumulated, we cannot walk with us. When you have to leave, you have to abandon this body that he is so cherished. What can we take away? Only your own good karma and evil karma. Our accumulated behavior will be our only companion.</v>
      </c>
    </row>
    <row r="18" ht="14.25" customHeight="1">
      <c r="A18" s="1" t="s">
        <v>34</v>
      </c>
      <c r="B18" s="1" t="s">
        <v>35</v>
      </c>
      <c r="C18" s="2" t="str">
        <f>IFERROR(__xludf.DUMMYFUNCTION("GOOGLETRANSLATE(A18,""zh"",""en"")"),"If we practice teaching and practice the law, if we can know this and have no regrets at the end of their dying, we can bring great help to ourselves. It can be said: ""I want to go to this, the pure land"" and can actually do it, Fang is the perfect prac"&amp;"titioner. Facing reality! The reason why we practice Dharma is precisely because we need it when we die. This is why it is very important to teach to understand what happened to the process of death.")</f>
        <v>If we practice teaching and practice the law, if we can know this and have no regrets at the end of their dying, we can bring great help to ourselves. It can be said: "I want to go to this, the pure land" and can actually do it, Fang is the perfect practitioner. Facing reality! The reason why we practice Dharma is precisely because we need it when we die. This is why it is very important to teach to understand what happened to the process of death.</v>
      </c>
    </row>
    <row r="19" ht="14.25" customHeight="1">
      <c r="A19" s="1" t="s">
        <v>36</v>
      </c>
      <c r="B19" s="1" t="s">
        <v>37</v>
      </c>
      <c r="C19" s="2" t="str">
        <f>IFERROR(__xludf.DUMMYFUNCTION("GOOGLETRANSLATE(A19,""zh"",""en"")"),"Even for ordinary people, the moment of death is extremely important. At that time, we should ask the guru and Sambo, whether it is a house or everything else, we must cut off the binding of all the ownership, these will pull us into the reincarnation. At"&amp;" the same time, we must also support our wealth to Sanbao, and pray that we can avoid pain and difficulties, and we will not fall into the torture of the three evil ways.")</f>
        <v>Even for ordinary people, the moment of death is extremely important. At that time, we should ask the guru and Sambo, whether it is a house or everything else, we must cut off the binding of all the ownership, these will pull us into the reincarnation. At the same time, we must also support our wealth to Sanbao, and pray that we can avoid pain and difficulties, and we will not fall into the torture of the three evil ways.</v>
      </c>
    </row>
    <row r="20" ht="14.25" customHeight="1">
      <c r="A20" s="1" t="s">
        <v>38</v>
      </c>
      <c r="B20" s="1" t="s">
        <v>39</v>
      </c>
      <c r="C20" s="2" t="str">
        <f>IFERROR(__xludf.DUMMYFUNCTION("GOOGLETRANSLATE(A20,""zh"",""en"")"),"If we can practice the practice of moving the law and successfully relocate our minds when the death is coming, this will definitely be the best situation. However, if you can't do it yourself, you can also do it by your guru or the brothers who are next "&amp;"to us. At the moment of the air, you must immediately move your mind to pure land. In any case, it is important to prepare for the death plan and make all the preparations. When a major moment comes, there is no need to be afraid. No need to say more, pre"&amp;"pare is to be completed at the moment at the moment -that is, in this life.")</f>
        <v>If we can practice the practice of moving the law and successfully relocate our minds when the death is coming, this will definitely be the best situation. However, if you can't do it yourself, you can also do it by your guru or the brothers who are next to us. At the moment of the air, you must immediately move your mind to pure land. In any case, it is important to prepare for the death plan and make all the preparations. When a major moment comes, there is no need to be afraid. No need to say more, prepare is to be completed at the moment at the moment -that is, in this life.</v>
      </c>
    </row>
    <row r="21" ht="14.25" customHeight="1">
      <c r="A21" s="1" t="s">
        <v>40</v>
      </c>
      <c r="B21" s="1" t="s">
        <v>41</v>
      </c>
      <c r="C21" s="2" t="str">
        <f>IFERROR(__xludf.DUMMYFUNCTION("GOOGLETRANSLATE(A21,""zh"",""en"")"),"What will happen when we die? From the moment of the formation of tangible concepts, from the moment our parents combined, our body began to gather the essence of the five major species. Gathering various elements such as heat, qi, and slight qi pulse. Du"&amp;"ring the death, the five conferences gradually decomposed and melted into other elements. When the ablation process is over, the external breathing breath will stop, and the internal interest will dissipate. Then, Bai Mingxian, located in the top wheel, f"&amp;"rom his father, meets the red dots located in the umbilical wheel and from the mother, meets the heart. At this point, the mind will leave the body.")</f>
        <v>What will happen when we die? From the moment of the formation of tangible concepts, from the moment our parents combined, our body began to gather the essence of the five major species. Gathering various elements such as heat, qi, and slight qi pulse. During the death, the five conferences gradually decomposed and melted into other elements. When the ablation process is over, the external breathing breath will stop, and the internal interest will dissipate. Then, Bai Mingxian, located in the top wheel, from his father, meets the red dots located in the umbilical wheel and from the mother, meets the heart. At this point, the mind will leave the body.</v>
      </c>
    </row>
    <row r="22" ht="14.25" customHeight="1">
      <c r="A22" s="1" t="s">
        <v>42</v>
      </c>
      <c r="B22" s="1" t="s">
        <v>43</v>
      </c>
      <c r="C22" s="2" t="str">
        <f>IFERROR(__xludf.DUMMYFUNCTION("GOOGLETRANSLATE(A22,""zh"",""en"")"),"If you have no experienced person, at this time, your heart will fall into a long state of unconscious state. If it is a great achievement or an experienced meditation, the mind will be integrated into the void in about two minutes, and the void will be i"&amp;"ncorporated into the light. For our practitioners, what is the goal of meditation? It is the integration of the light here, which is like a pure and bright void, which will occur when the internal interest stops. If the pedestrian can recognize the light "&amp;"steadily in meditation, then when the experience of Mingcan's void starts, this is the so -called ""mother and child light"" and empty Ming double luck. This is liberation. Basically, some masters or meditation practitioners will live in Tu Dang, which is"&amp;" the deep meditation of death. The so -called picture should be so.")</f>
        <v>If you have no experienced person, at this time, your heart will fall into a long state of unconscious state. If it is a great achievement or an experienced meditation, the mind will be integrated into the void in about two minutes, and the void will be incorporated into the light. For our practitioners, what is the goal of meditation? It is the integration of the light here, which is like a pure and bright void, which will occur when the internal interest stops. If the pedestrian can recognize the light steadily in meditation, then when the experience of Mingcan's void starts, this is the so -called "mother and child light" and empty Ming double luck. This is liberation. Basically, some masters or meditation practitioners will live in Tu Dang, which is the deep meditation of death. The so -called picture should be so.</v>
      </c>
    </row>
    <row r="23" ht="14.25" customHeight="1">
      <c r="A23" s="1" t="s">
        <v>44</v>
      </c>
      <c r="B23" s="3" t="s">
        <v>45</v>
      </c>
      <c r="C23" s="2" t="str">
        <f>IFERROR(__xludf.DUMMYFUNCTION("GOOGLETRANSLATE(A23,""zh"",""en"")"),"Five, light of light, Zhongyin")</f>
        <v>Five, light of light, Zhongyin</v>
      </c>
    </row>
    <row r="24" ht="14.25" customHeight="1">
      <c r="A24" s="1" t="s">
        <v>46</v>
      </c>
      <c r="B24" s="1" t="s">
        <v>47</v>
      </c>
      <c r="C24" s="2" t="str">
        <f>IFERROR(__xludf.DUMMYFUNCTION("GOOGLETRANSLATE(A24,""zh"",""en"")"),"If you have never practiced, you will fall into a coma when the dark experience arises. As soon as you wake up, you will experience all kinds of terrorist perception. This is the fifth legal nature. At this time, there was a hundred cultural and military "&amp;"and martial arts of silence and anger. These deities exist in our consciousness in a hidden way, including Puxian Wang Rulai, Five Fang Buddhas, and Lianshi Eight Change. People who are not familiar with these practices will be very scared at this time. O"&amp;"nce they are drowned by their own fear, these consciousness will be disperse and dispersed.")</f>
        <v>If you have never practiced, you will fall into a coma when the dark experience arises. As soon as you wake up, you will experience all kinds of terrorist perception. This is the fifth legal nature. At this time, there was a hundred cultural and military and martial arts of silence and anger. These deities exist in our consciousness in a hidden way, including Puxian Wang Rulai, Five Fang Buddhas, and Lianshi Eight Change. People who are not familiar with these practices will be very scared at this time. Once they are drowned by their own fear, these consciousness will be disperse and dispersed.</v>
      </c>
    </row>
    <row r="25" ht="14.25" customHeight="1">
      <c r="A25" s="1" t="s">
        <v>48</v>
      </c>
      <c r="B25" s="1" t="s">
        <v>49</v>
      </c>
      <c r="C25" s="2" t="str">
        <f>IFERROR(__xludf.DUMMYFUNCTION("GOOGLETRANSLATE(A25,""zh"",""en"")"),"Now I want to talk about the end of the end of life and the legal nature. After the five are separated and melted, the mind will be integrated into the void and coma in Alaya. Subsequently, light was obvious, just like a pure and flawless void. If you hav"&amp;"e no experience in meditation, you cannot recognize this light. Because the light will not last long. If you can be familiar and focus, the two kinds of light of mother and child can meet.")</f>
        <v>Now I want to talk about the end of the end of life and the legal nature. After the five are separated and melted, the mind will be integrated into the void and coma in Alaya. Subsequently, light was obvious, just like a pure and flawless void. If you have no experience in meditation, you cannot recognize this light. Because the light will not last long. If you can be familiar and focus, the two kinds of light of mother and child can meet.</v>
      </c>
    </row>
    <row r="26" ht="14.25" customHeight="1">
      <c r="A26" s="1" t="s">
        <v>50</v>
      </c>
      <c r="B26" s="1" t="s">
        <v>51</v>
      </c>
      <c r="C26" s="2" t="str">
        <f>IFERROR(__xludf.DUMMYFUNCTION("GOOGLETRANSLATE(A26,""zh"",""en"")"),"At the end of the dying, before the five major began to merge, the most important thing was to completely aware that he was about to die. Be sure to break the dedication to everything in this life. When the death comes, we must ask the Sanbao. We have no "&amp;"other hope except Sanbao. At the same time, you must call on your fundamental guru, because the guru is closer to his own. After all, his fundamental guru is the embodiment of Sanbao. On the dangerous Zhongyin Road, pray to the master and close deity. Reg"&amp;"ret all the evil behaviors in this life, and ask the master to ask the master to ask him to immediately lead himself to the pure land after death. The teaching mentioned that such a mess of prayers and constant wishes is actually a necessary condition for"&amp;" going to Pure Land.")</f>
        <v>At the end of the dying, before the five major began to merge, the most important thing was to completely aware that he was about to die. Be sure to break the dedication to everything in this life. When the death comes, we must ask the Sanbao. We have no other hope except Sanbao. At the same time, you must call on your fundamental guru, because the guru is closer to his own. After all, his fundamental guru is the embodiment of Sanbao. On the dangerous Zhongyin Road, pray to the master and close deity. Regret all the evil behaviors in this life, and ask the master to ask the master to ask him to immediately lead himself to the pure land after death. The teaching mentioned that such a mess of prayers and constant wishes is actually a necessary condition for going to Pure Land.</v>
      </c>
    </row>
    <row r="27" ht="14.25" customHeight="1">
      <c r="A27" s="1" t="s">
        <v>52</v>
      </c>
      <c r="B27" s="1" t="s">
        <v>53</v>
      </c>
      <c r="C27" s="2" t="str">
        <f>IFERROR(__xludf.DUMMYFUNCTION("GOOGLETRANSLATE(A27,""zh"",""en"")"),"In addition, when the sick person was dying, his guru or Brother King Kong wanted to remind the patient's five began to be dis -melted. They should ask, sing and pray for guru. It will be greatly helpful to be free from the dangerous road of Zhongyin like"&amp;" this. When the wounded falls, others will raise him up. Similarly, French friends can also help, and they can guide the dying to the end and pray for him, which is extremely beneficial.")</f>
        <v>In addition, when the sick person was dying, his guru or Brother King Kong wanted to remind the patient's five began to be dis -melted. They should ask, sing and pray for guru. It will be greatly helpful to be free from the dangerous road of Zhongyin like this. When the wounded falls, others will raise him up. Similarly, French friends can also help, and they can guide the dying to the end and pray for him, which is extremely beneficial.</v>
      </c>
    </row>
    <row r="28" ht="14.25" customHeight="1">
      <c r="A28" s="1" t="s">
        <v>54</v>
      </c>
      <c r="B28" s="1" t="s">
        <v>55</v>
      </c>
      <c r="C28" s="2" t="str">
        <f>IFERROR(__xludf.DUMMYFUNCTION("GOOGLETRANSLATE(A28,""zh"",""en"")"),"Teaching said that because of the great grief that the Buddhas, if someone calls its name, it can only eliminate the suffering of the three evil ways to recite its name. Similarly, if the dying person can pray, because he calls for the names of the Buddha"&amp;"s, the Buddhas will protect this person and make it from the three evil ways, so this is the most effective way. At the end of his life, praying is like our helper and guards, with great importance and help.")</f>
        <v>Teaching said that because of the great grief that the Buddhas, if someone calls its name, it can only eliminate the suffering of the three evil ways to recite its name. Similarly, if the dying person can pray, because he calls for the names of the Buddhas, the Buddhas will protect this person and make it from the three evil ways, so this is the most effective way. At the end of his life, praying is like our helper and guards, with great importance and help.</v>
      </c>
    </row>
    <row r="29" ht="14.25" customHeight="1">
      <c r="A29" s="1" t="s">
        <v>56</v>
      </c>
      <c r="B29" s="1" t="s">
        <v>57</v>
      </c>
      <c r="C29" s="2" t="str">
        <f>IFERROR(__xludf.DUMMYFUNCTION("GOOGLETRANSLATE(A29,""zh"",""en"")"),"At the beginning, the end of the person was unconscious in a blank unconscious state, and then the mind would appear again, and it became bright. If you fail to recognize such light, this light will disappear immediately, and then it will start the scene "&amp;"of the yin in the legal nature. At this time, there will be a look of a hundred cultural and martial arts, accompanied by the appalling sound and light, and the fear of the fear of deep cliffs. If these unimaginable voices and light cannot be recognized, "&amp;"in fact, they are just self -projection and conscious creation, then they will feel terrible. If you have a fear when the scene appears, the scene will disappear immediately. Then, the mind will leave the body and follow its corresponding new beginning.")</f>
        <v>At the beginning, the end of the person was unconscious in a blank unconscious state, and then the mind would appear again, and it became bright. If you fail to recognize such light, this light will disappear immediately, and then it will start the scene of the yin in the legal nature. At this time, there will be a look of a hundred cultural and martial arts, accompanied by the appalling sound and light, and the fear of the fear of deep cliffs. If these unimaginable voices and light cannot be recognized, in fact, they are just self -projection and conscious creation, then they will feel terrible. If you have a fear when the scene appears, the scene will disappear immediately. Then, the mind will leave the body and follow its corresponding new beginning.</v>
      </c>
    </row>
    <row r="30" ht="14.25" customHeight="1">
      <c r="A30" s="1" t="s">
        <v>58</v>
      </c>
      <c r="B30" s="3" t="s">
        <v>59</v>
      </c>
      <c r="C30" s="2" t="str">
        <f>IFERROR(__xludf.DUMMYFUNCTION("GOOGLETRANSLATE(A30,""zh"",""en"")"),"6. The investment of karma")</f>
        <v>6. The investment of karma</v>
      </c>
    </row>
    <row r="31" ht="14.25" customHeight="1">
      <c r="A31" s="1" t="s">
        <v>60</v>
      </c>
      <c r="B31" s="1" t="s">
        <v>61</v>
      </c>
      <c r="C31" s="2" t="str">
        <f>IFERROR(__xludf.DUMMYFUNCTION("GOOGLETRANSLATE(A31,""zh"",""en"")"),"At this time, the heart is separated from the body. Because the mind has now been separated from the body and lost its tangible support. The thick material body does not exist, and only the fine body composed of light. Such a fine body lacks the essence f"&amp;"rom his father and mother, so the deceased cannot perceive the sun and moonlight. Nevertheless, at this time, because of the energy of the mind, a shimmer will be emitted from this light, which feels like you can see your own way. And all sentient beings "&amp;"who wander in the biography can see and hear each other. Another characteristic of the Yin Yin is that Zhongyin's mind can appear in that place instantly no matter where you want. The only thing that cannot be reached is the uterus of the deceased's futur"&amp;"e mothers, as well as diamonds, that is, the enlightenment of all the Buddhas. Such a middle yin body is ""interested"", as long as you think of any place, you can appear there.")</f>
        <v>At this time, the heart is separated from the body. Because the mind has now been separated from the body and lost its tangible support. The thick material body does not exist, and only the fine body composed of light. Such a fine body lacks the essence from his father and mother, so the deceased cannot perceive the sun and moonlight. Nevertheless, at this time, because of the energy of the mind, a shimmer will be emitted from this light, which feels like you can see your own way. And all sentient beings who wander in the biography can see and hear each other. Another characteristic of the Yin Yin is that Zhongyin's mind can appear in that place instantly no matter where you want. The only thing that cannot be reached is the uterus of the deceased's future mothers, as well as diamonds, that is, the enlightenment of all the Buddhas. Such a middle yin body is "interested", as long as you think of any place, you can appear there.</v>
      </c>
    </row>
    <row r="32" ht="14.25" customHeight="1">
      <c r="A32" s="1" t="s">
        <v>62</v>
      </c>
      <c r="B32" s="1" t="s">
        <v>63</v>
      </c>
      <c r="C32" s="2" t="str">
        <f>IFERROR(__xludf.DUMMYFUNCTION("GOOGLETRANSLATE(A32,""zh"",""en"")"),"Although the deceased's heart has dirt, he also has a little magical power, so you can know the thoughts of others. A person who has just passed away can perceive that others are using the items accumulated during their lifetime, knowing the thoughts of o"&amp;"thers, and knowing how others practice the law for their good practice. The living cannot see the deceased, but the dead can perceive the life. Zhongyin will gather together and be tortured by hunger, hot and cold. During the transition period of their wa"&amp;"ndering, strong pain will be felt.")</f>
        <v>Although the deceased's heart has dirt, he also has a little magical power, so you can know the thoughts of others. A person who has just passed away can perceive that others are using the items accumulated during their lifetime, knowing the thoughts of others, and knowing how others practice the law for their good practice. The living cannot see the deceased, but the dead can perceive the life. Zhongyin will gather together and be tortured by hunger, hot and cold. During the transition period of their wandering, strong pain will be felt.</v>
      </c>
    </row>
    <row r="33" ht="14.25" customHeight="1">
      <c r="A33" s="1" t="s">
        <v>64</v>
      </c>
      <c r="B33" s="1" t="s">
        <v>65</v>
      </c>
      <c r="C33" s="2" t="str">
        <f>IFERROR(__xludf.DUMMYFUNCTION("GOOGLETRANSLATE(A33,""zh"",""en"")"),"Those sentient beings who really wandered in Zhongyin did not accumulate enough Ford and good karma, nor did they accumulate too much evil karma. People who have made great evil karma do not go through the phase of the middle and yin. When they closed the"&amp;"ir eyes at the end of their dying, they immediately fell into the three evil ways. On the contrary, people who accumulated the vast number of Ford would immediately reach the pure land. And us, generally, are not big wicked nor the great saints, they must"&amp;" go through the Yin Yin. At this time, only the pain is only pain. However, the deceased can also be exempted from the fear of Zhongyin and proof. If a person can successfully do a lot of Ford good deeds, many offerings of the Sanbaoxing, and help the poo"&amp;"r; Given the top, etc. In these conditions, liberation may occur. This is like a group of people who quickly assembled a group of people to catch and protect a person who was about to drop the cliff. This is why the teaching mentioned is why we should do "&amp;"good deeds.")</f>
        <v>Those sentient beings who really wandered in Zhongyin did not accumulate enough Ford and good karma, nor did they accumulate too much evil karma. People who have made great evil karma do not go through the phase of the middle and yin. When they closed their eyes at the end of their dying, they immediately fell into the three evil ways. On the contrary, people who accumulated the vast number of Ford would immediately reach the pure land. And us, generally, are not big wicked nor the great saints, they must go through the Yin Yin. At this time, only the pain is only pain. However, the deceased can also be exempted from the fear of Zhongyin and proof. If a person can successfully do a lot of Ford good deeds, many offerings of the Sanbaoxing, and help the poor; Given the top, etc. In these conditions, liberation may occur. This is like a group of people who quickly assembled a group of people to catch and protect a person who was about to drop the cliff. This is why the teaching mentioned is why we should do good deeds.</v>
      </c>
    </row>
    <row r="34" ht="14.25" customHeight="1">
      <c r="A34" s="1" t="s">
        <v>66</v>
      </c>
      <c r="B34" s="1" t="s">
        <v>67</v>
      </c>
      <c r="C34" s="2" t="str">
        <f>IFERROR(__xludf.DUMMYFUNCTION("GOOGLETRANSLATE(A34,""zh"",""en"")"),"In the 21 days after the death, there were still some perceptions of the dead as the dead. They feel that they have the same body and heart as before, and they feel the same environment as before. After that, their perception became related to the next in"&amp;"vestment office. Therefore, the teachings mentioned that within 49 days, especially the time of the previous three weeks is extremely important. During this period, if others can accumulate a lot of Ford food for the deceased, even if they should fall int"&amp;"o the three evil ways, they can also be born well because of the great tragedy of the three treasures. Once this time, karma will lead them to evil. Although Sanbao's grief has not changed, unless the deceased's bad karma is exhausted, the power of grief "&amp;"is not enough to help them get better.")</f>
        <v>In the 21 days after the death, there were still some perceptions of the dead as the dead. They feel that they have the same body and heart as before, and they feel the same environment as before. After that, their perception became related to the next investment office. Therefore, the teachings mentioned that within 49 days, especially the time of the previous three weeks is extremely important. During this period, if others can accumulate a lot of Ford food for the deceased, even if they should fall into the three evil ways, they can also be born well because of the great tragedy of the three treasures. Once this time, karma will lead them to evil. Although Sanbao's grief has not changed, unless the deceased's bad karma is exhausted, the power of grief is not enough to help them get better.</v>
      </c>
    </row>
    <row r="35" ht="14.25" customHeight="1">
      <c r="A35" s="1" t="s">
        <v>68</v>
      </c>
      <c r="B35" s="1" t="s">
        <v>69</v>
      </c>
      <c r="C35" s="2" t="str">
        <f>IFERROR(__xludf.DUMMYFUNCTION("GOOGLETRANSLATE(A35,""zh"",""en"")"),"Therefore, this shows that it is extremely important to help the dead accumulate the majority of blessings. The Dharma practitioners who are familiar with the practice can recognize that they have died, know where they are, remember their guru and deity w"&amp;"hen they are born. The pure land of Miaoxi World and Copper Jixiang Mountain.")</f>
        <v>Therefore, this shows that it is extremely important to help the dead accumulate the majority of blessings. The Dharma practitioners who are familiar with the practice can recognize that they have died, know where they are, remember their guru and deity when they are born. The pure land of Miaoxi World and Copper Jixiang Mountain.</v>
      </c>
    </row>
    <row r="36" ht="14.25" customHeight="1">
      <c r="A36" s="1" t="s">
        <v>70</v>
      </c>
      <c r="B36" s="1" t="s">
        <v>71</v>
      </c>
      <c r="C36" s="2" t="str">
        <f>IFERROR(__xludf.DUMMYFUNCTION("GOOGLETRANSLATE(A36,""zh"",""en"")"),"The successful volume of the proves can also summon the young heart of the deceased, move it into the writing name, and reveal the real path to the deceased. The guru can instruct the deceased's pure land by giving the professor and the top of the top, or"&amp;" at least let Zhong Yinxin can be re -born. Everything depends on the karma, wish and respect of the deceased. Among all Zhongyin, the most important thing is the yin in this life, which is now. In this life, we must have a good behavior and practice so t"&amp;"hat we will not float in other Zhongyin in the future.")</f>
        <v>The successful volume of the proves can also summon the young heart of the deceased, move it into the writing name, and reveal the real path to the deceased. The guru can instruct the deceased's pure land by giving the professor and the top of the top, or at least let Zhong Yinxin can be re -born. Everything depends on the karma, wish and respect of the deceased. Among all Zhongyin, the most important thing is the yin in this life, which is now. In this life, we must have a good behavior and practice so that we will not float in other Zhongyin in the future.</v>
      </c>
    </row>
    <row r="37" ht="14.25" customHeight="1">
      <c r="A37" s="1" t="s">
        <v>72</v>
      </c>
      <c r="B37" s="1" t="s">
        <v>73</v>
      </c>
      <c r="C37" s="2" t="str">
        <f>IFERROR(__xludf.DUMMYFUNCTION("GOOGLETRANSLATE(A37,""zh"",""en"")"),"The achievement of Guanyin Guanyin is the essence of all menstruation. It is a convenient method for the essence of the lotus master, so that the disciples of the fate can survive the pure land of the bliss, and the Lotus Master seals this method into Fu "&amp;"Zang. This Fuzang method was taken out by Dunzhu in the previous life, and the Mingdu Dundujie was taken out.")</f>
        <v>The achievement of Guanyin Guanyin is the essence of all menstruation. It is a convenient method for the essence of the lotus master, so that the disciples of the fate can survive the pure land of the bliss, and the Lotus Master seals this method into Fu Zang. This Fuzang method was taken out by Dunzhu in the previous life, and the Mingdu Dundujie was taken out.</v>
      </c>
    </row>
    <row r="38" ht="14.25" customHeight="1">
      <c r="A38" s="1" t="s">
        <v>74</v>
      </c>
      <c r="B38" s="1" t="s">
        <v>75</v>
      </c>
      <c r="C38" s="2" t="str">
        <f>IFERROR(__xludf.DUMMYFUNCTION("GOOGLETRANSLATE(A38,""zh"",""en"")"),"The father and ancestor of all the Dharma religions are Puxian Wang Rulai, or Amitabha. Amitabha guards all the sentient beings in the six ways with countless sadness, and there is no wave of disturbance in its long and silent heart, and the Guanyin Bodhi"&amp;"sattva of the Great Tragedy is born from the kindness of Amitabha. The Guanzhong Bodhisattva, or Guanyin, is the language of the Buddha's appointment. Guanyin Bodhisattva vowed in front of Amitabha. Before the Three Realms reincarnation, he would live in "&amp;"the Bodhisattva without prove that he became a Buddha. That is, he vowed to stay in six ways until there was no living flow in the reincarnation. From that moment, he has gone through the three realms of the Three Realms to the Pure Land Buddha Kingdom of"&amp;" Amitabha.")</f>
        <v>The father and ancestor of all the Dharma religions are Puxian Wang Rulai, or Amitabha. Amitabha guards all the sentient beings in the six ways with countless sadness, and there is no wave of disturbance in its long and silent heart, and the Guanyin Bodhisattva of the Great Tragedy is born from the kindness of Amitabha. The Guanzhong Bodhisattva, or Guanyin, is the language of the Buddha's appointment. Guanyin Bodhisattva vowed in front of Amitabha. Before the Three Realms reincarnation, he would live in the Bodhisattva without prove that he became a Buddha. That is, he vowed to stay in six ways until there was no living flow in the reincarnation. From that moment, he has gone through the three realms of the Three Realms to the Pure Land Buddha Kingdom of Amitabha.</v>
      </c>
    </row>
    <row r="39" ht="14.25" customHeight="1">
      <c r="A39" s="1" t="s">
        <v>76</v>
      </c>
      <c r="B39" s="1" t="s">
        <v>77</v>
      </c>
      <c r="C39" s="2" t="str">
        <f>IFERROR(__xludf.DUMMYFUNCTION("GOOGLETRANSLATE(A39,""zh"",""en"")"),"The teaching mentioned that at a time, Guanyin Bodhisattva thought he had completed the task and the reincarnation was empty. When he turned around, he found that there were still the same beings as before, not many or many. As the sentient beings found i"&amp;"n the reincarnation of Guanyin Bodhisattva did not decrease and were sad, the idea emerged in her heart: ""The day when all sentient beings are led until the day of the pure land will never come."" At this time, the Bodhi big wish he had sent to start sha"&amp;"king, his head skull, his skull Suddenly cracked into eleven fragments, and the body crushed thousands of pieces. At this moment, Amitabha appeared at the end:")</f>
        <v>The teaching mentioned that at a time, Guanyin Bodhisattva thought he had completed the task and the reincarnation was empty. When he turned around, he found that there were still the same beings as before, not many or many. As the sentient beings found in the reincarnation of Guanyin Bodhisattva did not decrease and were sad, the idea emerged in her heart: "The day when all sentient beings are led until the day of the pure land will never come." At this time, the Bodhi big wish he had sent to start shaking, his head skull, his skull Suddenly cracked into eleven fragments, and the body crushed thousands of pieces. At this moment, Amitabha appeared at the end:</v>
      </c>
    </row>
    <row r="40" ht="14.25" customHeight="1">
      <c r="A40" s="1" t="s">
        <v>78</v>
      </c>
      <c r="B40" s="1" t="s">
        <v>79</v>
      </c>
      <c r="C40" s="2" t="str">
        <f>IFERROR(__xludf.DUMMYFUNCTION("GOOGLETRANSLATE(A40,""zh"",""en"")"),"""Wuzi, do you retreat to Bodhi vow? Should you make it again as usual, for the sake of benefit all beings, strive to start again!"" Amitabha blessed the broken head of the Guanyin Bodhisattva and thousands of body fragments at the same time. Guanyin Bodh"&amp;"isattva appeared again with eleven heads and thousands of arms, and one eye appeared in each palm. This is exactly the story of the Eleven and Thousands of Eyes in order to benefit all beings. Because of his vow, his thousands of hands are now a thousand "&amp;"rotor. All thousands of Buddhas are born of Guanyin Bodhisattva.")</f>
        <v>"Wuzi, do you retreat to Bodhi vow? Should you make it again as usual, for the sake of benefit all beings, strive to start again!" Amitabha blessed the broken head of the Guanyin Bodhisattva and thousands of body fragments at the same time. Guanyin Bodhisattva appeared again with eleven heads and thousands of arms, and one eye appeared in each palm. This is exactly the story of the Eleven and Thousands of Eyes in order to benefit all beings. Because of his vow, his thousands of hands are now a thousand rotor. All thousands of Buddhas are born of Guanyin Bodhisattva.</v>
      </c>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劉洸昕</dc:creator>
</cp:coreProperties>
</file>