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mar\Documents\Visual Studio 2017\Projects\BigFileSorting\AltiumTest\"/>
    </mc:Choice>
  </mc:AlternateContent>
  <bookViews>
    <workbookView xWindow="0" yWindow="0" windowWidth="23070" windowHeight="1018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5" i="1" l="1"/>
  <c r="F36" i="1"/>
  <c r="F37" i="1"/>
  <c r="F38" i="1"/>
  <c r="F39" i="1"/>
  <c r="F34" i="1"/>
  <c r="F30" i="1"/>
  <c r="F5" i="1"/>
  <c r="F19" i="1"/>
  <c r="L27" i="1"/>
  <c r="L19" i="1"/>
  <c r="L11" i="1"/>
  <c r="F11" i="1"/>
  <c r="L6" i="1"/>
  <c r="L43" i="1"/>
  <c r="L36" i="1"/>
  <c r="I63" i="1"/>
  <c r="K63" i="1" s="1"/>
  <c r="E63" i="1"/>
  <c r="C63" i="1"/>
  <c r="D63" i="1" s="1"/>
  <c r="K62" i="1"/>
  <c r="J62" i="1"/>
  <c r="I62" i="1"/>
  <c r="C62" i="1"/>
  <c r="E62" i="1" s="1"/>
  <c r="I61" i="1"/>
  <c r="K61" i="1" s="1"/>
  <c r="E61" i="1"/>
  <c r="C61" i="1"/>
  <c r="D61" i="1" s="1"/>
  <c r="K60" i="1"/>
  <c r="J60" i="1"/>
  <c r="I60" i="1"/>
  <c r="C60" i="1"/>
  <c r="E60" i="1" s="1"/>
  <c r="I59" i="1"/>
  <c r="K59" i="1" s="1"/>
  <c r="E59" i="1"/>
  <c r="C59" i="1"/>
  <c r="D59" i="1" s="1"/>
  <c r="K58" i="1"/>
  <c r="J58" i="1"/>
  <c r="I58" i="1"/>
  <c r="C58" i="1"/>
  <c r="E58" i="1" s="1"/>
  <c r="I55" i="1"/>
  <c r="K55" i="1" s="1"/>
  <c r="E55" i="1"/>
  <c r="C55" i="1"/>
  <c r="D55" i="1" s="1"/>
  <c r="K54" i="1"/>
  <c r="J54" i="1"/>
  <c r="I54" i="1"/>
  <c r="C54" i="1"/>
  <c r="E54" i="1" s="1"/>
  <c r="I53" i="1"/>
  <c r="K53" i="1" s="1"/>
  <c r="E53" i="1"/>
  <c r="C53" i="1"/>
  <c r="D53" i="1" s="1"/>
  <c r="K52" i="1"/>
  <c r="J52" i="1"/>
  <c r="I52" i="1"/>
  <c r="C52" i="1"/>
  <c r="E52" i="1" s="1"/>
  <c r="I51" i="1"/>
  <c r="K51" i="1" s="1"/>
  <c r="E51" i="1"/>
  <c r="D51" i="1"/>
  <c r="C51" i="1"/>
  <c r="J50" i="1"/>
  <c r="I50" i="1"/>
  <c r="K50" i="1" s="1"/>
  <c r="C50" i="1"/>
  <c r="E50" i="1" s="1"/>
  <c r="I47" i="1"/>
  <c r="J47" i="1" s="1"/>
  <c r="E47" i="1"/>
  <c r="D47" i="1"/>
  <c r="C47" i="1"/>
  <c r="I46" i="1"/>
  <c r="K46" i="1" s="1"/>
  <c r="C46" i="1"/>
  <c r="E46" i="1" s="1"/>
  <c r="I45" i="1"/>
  <c r="J45" i="1" s="1"/>
  <c r="E45" i="1"/>
  <c r="D45" i="1"/>
  <c r="C45" i="1"/>
  <c r="I44" i="1"/>
  <c r="K44" i="1" s="1"/>
  <c r="C44" i="1"/>
  <c r="E44" i="1" s="1"/>
  <c r="I43" i="1"/>
  <c r="J43" i="1" s="1"/>
  <c r="E43" i="1"/>
  <c r="D43" i="1"/>
  <c r="C43" i="1"/>
  <c r="I42" i="1"/>
  <c r="K42" i="1" s="1"/>
  <c r="C42" i="1"/>
  <c r="E42" i="1" s="1"/>
  <c r="I39" i="1"/>
  <c r="J39" i="1" s="1"/>
  <c r="C39" i="1"/>
  <c r="E39" i="1" s="1"/>
  <c r="I38" i="1"/>
  <c r="K38" i="1" s="1"/>
  <c r="C38" i="1"/>
  <c r="E38" i="1" s="1"/>
  <c r="I37" i="1"/>
  <c r="K37" i="1" s="1"/>
  <c r="C37" i="1"/>
  <c r="D37" i="1" s="1"/>
  <c r="I36" i="1"/>
  <c r="K36" i="1" s="1"/>
  <c r="C36" i="1"/>
  <c r="E36" i="1" s="1"/>
  <c r="I35" i="1"/>
  <c r="J35" i="1" s="1"/>
  <c r="C35" i="1"/>
  <c r="E35" i="1" s="1"/>
  <c r="I34" i="1"/>
  <c r="K34" i="1" s="1"/>
  <c r="C34" i="1"/>
  <c r="E34" i="1" s="1"/>
  <c r="C7" i="1"/>
  <c r="E7" i="1" s="1"/>
  <c r="C6" i="1"/>
  <c r="D6" i="1" s="1"/>
  <c r="C5" i="1"/>
  <c r="E5" i="1" s="1"/>
  <c r="C4" i="1"/>
  <c r="E4" i="1" s="1"/>
  <c r="C3" i="1"/>
  <c r="E3" i="1" s="1"/>
  <c r="C2" i="1"/>
  <c r="D2" i="1" s="1"/>
  <c r="I31" i="1"/>
  <c r="K31" i="1" s="1"/>
  <c r="I30" i="1"/>
  <c r="J30" i="1" s="1"/>
  <c r="I29" i="1"/>
  <c r="J29" i="1" s="1"/>
  <c r="I28" i="1"/>
  <c r="K28" i="1" s="1"/>
  <c r="I27" i="1"/>
  <c r="K27" i="1" s="1"/>
  <c r="I26" i="1"/>
  <c r="J26" i="1" s="1"/>
  <c r="I10" i="1"/>
  <c r="J10" i="1" s="1"/>
  <c r="I11" i="1"/>
  <c r="J11" i="1" s="1"/>
  <c r="I12" i="1"/>
  <c r="J12" i="1"/>
  <c r="K12" i="1"/>
  <c r="I13" i="1"/>
  <c r="J13" i="1"/>
  <c r="K13" i="1"/>
  <c r="C31" i="1"/>
  <c r="E31" i="1" s="1"/>
  <c r="C30" i="1"/>
  <c r="D30" i="1" s="1"/>
  <c r="C29" i="1"/>
  <c r="D29" i="1" s="1"/>
  <c r="C28" i="1"/>
  <c r="D28" i="1" s="1"/>
  <c r="C27" i="1"/>
  <c r="E27" i="1" s="1"/>
  <c r="C26" i="1"/>
  <c r="D26" i="1" s="1"/>
  <c r="I7" i="1"/>
  <c r="J7" i="1" s="1"/>
  <c r="I6" i="1"/>
  <c r="J6" i="1" s="1"/>
  <c r="I5" i="1"/>
  <c r="J5" i="1" s="1"/>
  <c r="I4" i="1"/>
  <c r="K4" i="1" s="1"/>
  <c r="I3" i="1"/>
  <c r="J3" i="1" s="1"/>
  <c r="I2" i="1"/>
  <c r="J2" i="1" s="1"/>
  <c r="I23" i="1"/>
  <c r="K23" i="1" s="1"/>
  <c r="C23" i="1"/>
  <c r="D23" i="1" s="1"/>
  <c r="I22" i="1"/>
  <c r="K22" i="1" s="1"/>
  <c r="C22" i="1"/>
  <c r="E22" i="1" s="1"/>
  <c r="I21" i="1"/>
  <c r="K21" i="1" s="1"/>
  <c r="C21" i="1"/>
  <c r="D21" i="1" s="1"/>
  <c r="I20" i="1"/>
  <c r="K20" i="1" s="1"/>
  <c r="C20" i="1"/>
  <c r="E20" i="1" s="1"/>
  <c r="I19" i="1"/>
  <c r="K19" i="1" s="1"/>
  <c r="C19" i="1"/>
  <c r="D19" i="1" s="1"/>
  <c r="I18" i="1"/>
  <c r="K18" i="1" s="1"/>
  <c r="C18" i="1"/>
  <c r="D18" i="1" s="1"/>
  <c r="I15" i="1"/>
  <c r="K15" i="1" s="1"/>
  <c r="I14" i="1"/>
  <c r="J14" i="1" s="1"/>
  <c r="C11" i="1"/>
  <c r="E11" i="1" s="1"/>
  <c r="C12" i="1"/>
  <c r="D12" i="1" s="1"/>
  <c r="C13" i="1"/>
  <c r="D13" i="1" s="1"/>
  <c r="C14" i="1"/>
  <c r="D14" i="1" s="1"/>
  <c r="C15" i="1"/>
  <c r="D15" i="1" s="1"/>
  <c r="C10" i="1"/>
  <c r="D10" i="1" s="1"/>
  <c r="J44" i="1" l="1"/>
  <c r="J46" i="1"/>
  <c r="K43" i="1"/>
  <c r="K45" i="1"/>
  <c r="K47" i="1"/>
  <c r="J42" i="1"/>
  <c r="K35" i="1"/>
  <c r="K39" i="1"/>
  <c r="J37" i="1"/>
  <c r="J38" i="1"/>
  <c r="J36" i="1"/>
  <c r="J34" i="1"/>
  <c r="D35" i="1"/>
  <c r="E37" i="1"/>
  <c r="D39" i="1"/>
  <c r="D34" i="1"/>
  <c r="D36" i="1"/>
  <c r="D38" i="1"/>
  <c r="D42" i="1"/>
  <c r="D44" i="1"/>
  <c r="D46" i="1"/>
  <c r="D50" i="1"/>
  <c r="D52" i="1"/>
  <c r="D54" i="1"/>
  <c r="D58" i="1"/>
  <c r="D60" i="1"/>
  <c r="D62" i="1"/>
  <c r="J51" i="1"/>
  <c r="J53" i="1"/>
  <c r="J55" i="1"/>
  <c r="J59" i="1"/>
  <c r="J61" i="1"/>
  <c r="J63" i="1"/>
  <c r="D5" i="1"/>
  <c r="E6" i="1"/>
  <c r="E2" i="1"/>
  <c r="D4" i="1"/>
  <c r="D3" i="1"/>
  <c r="D7" i="1"/>
  <c r="K29" i="1"/>
  <c r="K30" i="1"/>
  <c r="K26" i="1"/>
  <c r="J28" i="1"/>
  <c r="J27" i="1"/>
  <c r="J31" i="1"/>
  <c r="K10" i="1"/>
  <c r="K11" i="1"/>
  <c r="E29" i="1"/>
  <c r="E30" i="1"/>
  <c r="E26" i="1"/>
  <c r="D27" i="1"/>
  <c r="E28" i="1"/>
  <c r="D31" i="1"/>
  <c r="J22" i="1"/>
  <c r="K7" i="1"/>
  <c r="K5" i="1"/>
  <c r="K3" i="1"/>
  <c r="J4" i="1"/>
  <c r="K2" i="1"/>
  <c r="K6" i="1"/>
  <c r="J18" i="1"/>
  <c r="J20" i="1"/>
  <c r="E19" i="1"/>
  <c r="E23" i="1"/>
  <c r="E21" i="1"/>
  <c r="D20" i="1"/>
  <c r="D22" i="1"/>
  <c r="E18" i="1"/>
  <c r="J19" i="1"/>
  <c r="J21" i="1"/>
  <c r="J23" i="1"/>
  <c r="K14" i="1"/>
  <c r="J15" i="1"/>
  <c r="E15" i="1"/>
  <c r="E14" i="1"/>
  <c r="E13" i="1"/>
  <c r="E12" i="1"/>
  <c r="D11" i="1"/>
  <c r="E10" i="1"/>
</calcChain>
</file>

<file path=xl/sharedStrings.xml><?xml version="1.0" encoding="utf-8"?>
<sst xmlns="http://schemas.openxmlformats.org/spreadsheetml/2006/main" count="80" uniqueCount="5">
  <si>
    <t>Strings in slice</t>
  </si>
  <si>
    <t>Increasing sequences</t>
  </si>
  <si>
    <t>Sorting State</t>
  </si>
  <si>
    <t>N*Log N</t>
  </si>
  <si>
    <t>(C-N)^2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</si>
</sst>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"/>
  <sheetViews>
    <sheetView tabSelected="1" topLeftCell="A25" workbookViewId="0">
      <selection activeCell="F42" sqref="F42"/>
    </sheetView>
  </sheetViews>
  <sheetFormatPr defaultRowHeight="15" x14ac:dyDescent="0.25"/>
  <cols>
    <col min="1" max="1" width="13.7109375" bestFit="1" customWidth="1"/>
    <col min="2" max="2" width="20.140625" bestFit="1" customWidth="1"/>
    <col min="3" max="3" width="12.28515625" bestFit="1" customWidth="1"/>
    <col min="4" max="4" width="12" bestFit="1" customWidth="1"/>
    <col min="5" max="5" width="11" bestFit="1" customWidth="1"/>
    <col min="6" max="6" width="18.42578125" customWidth="1"/>
    <col min="7" max="7" width="13.7109375" bestFit="1" customWidth="1"/>
    <col min="8" max="8" width="20.140625" bestFit="1" customWidth="1"/>
    <col min="9" max="9" width="12.28515625" bestFit="1" customWidth="1"/>
    <col min="10" max="10" width="12" bestFit="1" customWidth="1"/>
    <col min="11" max="11" width="10.71093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</row>
    <row r="2" spans="1:12" x14ac:dyDescent="0.25">
      <c r="A2">
        <v>10</v>
      </c>
      <c r="B2">
        <v>8</v>
      </c>
      <c r="C2">
        <f>A2-B2</f>
        <v>2</v>
      </c>
      <c r="D2">
        <f>C2*LOG(C2,B2)</f>
        <v>0.66666666666666674</v>
      </c>
      <c r="E2">
        <f>(A2-C2)^2</f>
        <v>64</v>
      </c>
      <c r="G2">
        <v>100</v>
      </c>
      <c r="H2">
        <v>20</v>
      </c>
      <c r="I2">
        <f>G2-H2</f>
        <v>80</v>
      </c>
      <c r="J2">
        <f>I2*LOG(I2,H2)</f>
        <v>117.02051410556146</v>
      </c>
      <c r="K2">
        <f>(G2-I2)^2</f>
        <v>400</v>
      </c>
    </row>
    <row r="3" spans="1:12" x14ac:dyDescent="0.25">
      <c r="A3">
        <v>10</v>
      </c>
      <c r="B3" s="2">
        <v>6</v>
      </c>
      <c r="C3" s="2">
        <f t="shared" ref="C3:C7" si="0">A3-B3</f>
        <v>4</v>
      </c>
      <c r="D3" s="2">
        <f>C3*LOG(C3,B3)</f>
        <v>3.0948224578763326</v>
      </c>
      <c r="E3" s="2">
        <f>(A3-C3)^2</f>
        <v>36</v>
      </c>
      <c r="G3">
        <v>100</v>
      </c>
      <c r="H3" s="2">
        <v>15</v>
      </c>
      <c r="I3" s="2">
        <f>G3-H3</f>
        <v>85</v>
      </c>
      <c r="J3" s="2">
        <f>I3*LOG(I3,H3)</f>
        <v>139.44547876105793</v>
      </c>
      <c r="K3" s="2">
        <f>(G3-I3)^2</f>
        <v>225</v>
      </c>
    </row>
    <row r="4" spans="1:12" x14ac:dyDescent="0.25">
      <c r="A4">
        <v>10</v>
      </c>
      <c r="B4">
        <v>4</v>
      </c>
      <c r="C4">
        <f t="shared" si="0"/>
        <v>6</v>
      </c>
      <c r="D4">
        <f t="shared" ref="D4:D7" si="1">C4*LOG(C4,B4)</f>
        <v>7.7548875021634682</v>
      </c>
      <c r="E4">
        <f t="shared" ref="E4:E7" si="2">(A4-C4)^2</f>
        <v>16</v>
      </c>
      <c r="G4">
        <v>100</v>
      </c>
      <c r="H4">
        <v>14</v>
      </c>
      <c r="I4">
        <f>G4-H4</f>
        <v>86</v>
      </c>
      <c r="J4">
        <f>I4*LOG(I4,H4)</f>
        <v>145.15556868696331</v>
      </c>
      <c r="K4">
        <f>(G4-I4)^2</f>
        <v>196</v>
      </c>
    </row>
    <row r="5" spans="1:12" x14ac:dyDescent="0.25">
      <c r="A5">
        <v>10</v>
      </c>
      <c r="B5" s="1">
        <v>3.4</v>
      </c>
      <c r="C5" s="1">
        <f t="shared" si="0"/>
        <v>6.6</v>
      </c>
      <c r="D5" s="1">
        <f t="shared" si="1"/>
        <v>10.177242786370568</v>
      </c>
      <c r="E5" s="1">
        <f t="shared" si="2"/>
        <v>11.560000000000002</v>
      </c>
      <c r="F5">
        <f>B5/A5</f>
        <v>0.33999999999999997</v>
      </c>
      <c r="G5">
        <v>100</v>
      </c>
      <c r="H5">
        <v>13</v>
      </c>
      <c r="I5">
        <f>G5-H5</f>
        <v>87</v>
      </c>
      <c r="J5">
        <f>I5*LOG(I5,H5)</f>
        <v>151.47823686759676</v>
      </c>
      <c r="K5">
        <f>(G5-I5)^2</f>
        <v>169</v>
      </c>
    </row>
    <row r="6" spans="1:12" x14ac:dyDescent="0.25">
      <c r="A6">
        <v>10</v>
      </c>
      <c r="B6" s="1">
        <v>3</v>
      </c>
      <c r="C6" s="1">
        <f t="shared" si="0"/>
        <v>7</v>
      </c>
      <c r="D6" s="1">
        <f t="shared" si="1"/>
        <v>12.398706244129954</v>
      </c>
      <c r="E6" s="1">
        <f t="shared" si="2"/>
        <v>9</v>
      </c>
      <c r="G6" s="1">
        <v>100</v>
      </c>
      <c r="H6" s="1">
        <v>12</v>
      </c>
      <c r="I6" s="1">
        <f>G6-H6</f>
        <v>88</v>
      </c>
      <c r="J6" s="1">
        <f>I6*LOG(I6,H6)</f>
        <v>158.55953369825653</v>
      </c>
      <c r="K6" s="1">
        <f>(G6-I6)^2</f>
        <v>144</v>
      </c>
      <c r="L6">
        <f>H6/G6</f>
        <v>0.12</v>
      </c>
    </row>
    <row r="7" spans="1:12" x14ac:dyDescent="0.25">
      <c r="A7">
        <v>10</v>
      </c>
      <c r="B7">
        <v>2</v>
      </c>
      <c r="C7">
        <f t="shared" si="0"/>
        <v>8</v>
      </c>
      <c r="D7">
        <f t="shared" si="1"/>
        <v>24</v>
      </c>
      <c r="E7">
        <f t="shared" si="2"/>
        <v>4</v>
      </c>
      <c r="G7">
        <v>100</v>
      </c>
      <c r="H7">
        <v>11</v>
      </c>
      <c r="I7">
        <f>G7-H7</f>
        <v>89</v>
      </c>
      <c r="J7">
        <f>I7*LOG(I7,H7)</f>
        <v>166.5997015957885</v>
      </c>
      <c r="K7">
        <f>(G7-I7)^2</f>
        <v>121</v>
      </c>
    </row>
    <row r="8" spans="1:12" x14ac:dyDescent="0.25">
      <c r="G8" s="3"/>
      <c r="H8" s="3"/>
      <c r="I8" s="3"/>
      <c r="J8" s="3"/>
      <c r="K8" s="3"/>
    </row>
    <row r="9" spans="1:12" x14ac:dyDescent="0.25">
      <c r="A9" t="s">
        <v>0</v>
      </c>
      <c r="B9" t="s">
        <v>1</v>
      </c>
      <c r="C9" t="s">
        <v>2</v>
      </c>
      <c r="D9" t="s">
        <v>3</v>
      </c>
      <c r="E9" t="s">
        <v>4</v>
      </c>
      <c r="G9" t="s">
        <v>0</v>
      </c>
      <c r="H9" t="s">
        <v>1</v>
      </c>
      <c r="I9" t="s">
        <v>2</v>
      </c>
      <c r="J9" t="s">
        <v>3</v>
      </c>
      <c r="K9" t="s">
        <v>4</v>
      </c>
    </row>
    <row r="10" spans="1:12" x14ac:dyDescent="0.25">
      <c r="A10">
        <v>1000</v>
      </c>
      <c r="B10">
        <v>50</v>
      </c>
      <c r="C10">
        <f>A10-B10</f>
        <v>950</v>
      </c>
      <c r="D10">
        <f>C10*LOG(C10,B10)</f>
        <v>1665.0308232663322</v>
      </c>
      <c r="E10">
        <f>(A10-C10)^2</f>
        <v>2500</v>
      </c>
      <c r="G10">
        <v>10000</v>
      </c>
      <c r="H10">
        <v>200</v>
      </c>
      <c r="I10">
        <f>G10-H10</f>
        <v>9800</v>
      </c>
      <c r="J10">
        <f>I10*LOG(I10,H10)</f>
        <v>16998.481382464459</v>
      </c>
      <c r="K10">
        <f>(G10-I10)^2</f>
        <v>40000</v>
      </c>
    </row>
    <row r="11" spans="1:12" x14ac:dyDescent="0.25">
      <c r="A11" s="1">
        <v>1000</v>
      </c>
      <c r="B11" s="1">
        <v>40</v>
      </c>
      <c r="C11" s="1">
        <f t="shared" ref="C11:C15" si="3">A11-B11</f>
        <v>960</v>
      </c>
      <c r="D11" s="1">
        <f>C11*LOG(C11,B11)</f>
        <v>1787.0619073040048</v>
      </c>
      <c r="E11" s="1">
        <f>(A11-C11)^2</f>
        <v>1600</v>
      </c>
      <c r="F11">
        <f>B11/A11</f>
        <v>0.04</v>
      </c>
      <c r="G11" s="1">
        <v>10000</v>
      </c>
      <c r="H11" s="1">
        <v>140</v>
      </c>
      <c r="I11" s="1">
        <f t="shared" ref="I11:I15" si="4">G11-H11</f>
        <v>9860</v>
      </c>
      <c r="J11" s="1">
        <f>I11*LOG(I11,H11)</f>
        <v>18349.150529071419</v>
      </c>
      <c r="K11" s="1">
        <f>(G11-I11)^2</f>
        <v>19600</v>
      </c>
      <c r="L11">
        <f>H11/G11</f>
        <v>1.4E-2</v>
      </c>
    </row>
    <row r="12" spans="1:12" x14ac:dyDescent="0.25">
      <c r="A12">
        <v>1000</v>
      </c>
      <c r="B12">
        <v>30</v>
      </c>
      <c r="C12">
        <f t="shared" si="3"/>
        <v>970</v>
      </c>
      <c r="D12">
        <f t="shared" ref="D12:D15" si="5">C12*LOG(C12,B12)</f>
        <v>1961.3613797657392</v>
      </c>
      <c r="E12">
        <f t="shared" ref="E12:E15" si="6">(A12-C12)^2</f>
        <v>900</v>
      </c>
      <c r="G12">
        <v>10000</v>
      </c>
      <c r="H12">
        <v>80</v>
      </c>
      <c r="I12">
        <f t="shared" si="4"/>
        <v>9920</v>
      </c>
      <c r="J12">
        <f t="shared" ref="J12:J15" si="7">I12*LOG(I12,H12)</f>
        <v>20832.118322704042</v>
      </c>
      <c r="K12">
        <f t="shared" ref="K12:K15" si="8">(G12-I12)^2</f>
        <v>6400</v>
      </c>
    </row>
    <row r="13" spans="1:12" x14ac:dyDescent="0.25">
      <c r="A13">
        <v>1000</v>
      </c>
      <c r="B13">
        <v>20</v>
      </c>
      <c r="C13">
        <f t="shared" si="3"/>
        <v>980</v>
      </c>
      <c r="D13">
        <f t="shared" si="5"/>
        <v>2253.139100519049</v>
      </c>
      <c r="E13">
        <f t="shared" si="6"/>
        <v>400</v>
      </c>
      <c r="G13">
        <v>10000</v>
      </c>
      <c r="H13">
        <v>20</v>
      </c>
      <c r="I13">
        <f t="shared" si="4"/>
        <v>9980</v>
      </c>
      <c r="J13">
        <f t="shared" si="7"/>
        <v>30676.712247267758</v>
      </c>
      <c r="K13">
        <f t="shared" si="8"/>
        <v>400</v>
      </c>
    </row>
    <row r="14" spans="1:12" x14ac:dyDescent="0.25">
      <c r="A14">
        <v>1000</v>
      </c>
      <c r="B14">
        <v>10</v>
      </c>
      <c r="C14">
        <f t="shared" si="3"/>
        <v>990</v>
      </c>
      <c r="D14">
        <f t="shared" si="5"/>
        <v>2965.6788426515741</v>
      </c>
      <c r="E14">
        <f t="shared" si="6"/>
        <v>100</v>
      </c>
      <c r="G14">
        <v>10000</v>
      </c>
      <c r="H14">
        <v>10</v>
      </c>
      <c r="I14">
        <f t="shared" si="4"/>
        <v>9990</v>
      </c>
      <c r="J14">
        <f t="shared" si="7"/>
        <v>39955.65922737756</v>
      </c>
      <c r="K14">
        <f t="shared" si="8"/>
        <v>100</v>
      </c>
    </row>
    <row r="15" spans="1:12" x14ac:dyDescent="0.25">
      <c r="A15">
        <v>1000</v>
      </c>
      <c r="B15">
        <v>2</v>
      </c>
      <c r="C15">
        <f t="shared" si="3"/>
        <v>998</v>
      </c>
      <c r="D15">
        <f t="shared" si="5"/>
        <v>9942.9702133265873</v>
      </c>
      <c r="E15">
        <f t="shared" si="6"/>
        <v>4</v>
      </c>
      <c r="G15">
        <v>10000</v>
      </c>
      <c r="H15">
        <v>2</v>
      </c>
      <c r="I15">
        <f t="shared" si="4"/>
        <v>9998</v>
      </c>
      <c r="J15">
        <f t="shared" si="7"/>
        <v>132847.66326921189</v>
      </c>
      <c r="K15">
        <f t="shared" si="8"/>
        <v>4</v>
      </c>
    </row>
    <row r="17" spans="1:12" x14ac:dyDescent="0.25">
      <c r="A17" t="s">
        <v>0</v>
      </c>
      <c r="B17" t="s">
        <v>1</v>
      </c>
      <c r="C17" t="s">
        <v>2</v>
      </c>
      <c r="D17" t="s">
        <v>3</v>
      </c>
      <c r="E17" t="s">
        <v>4</v>
      </c>
      <c r="G17" t="s">
        <v>0</v>
      </c>
      <c r="H17" t="s">
        <v>1</v>
      </c>
      <c r="I17" t="s">
        <v>2</v>
      </c>
      <c r="J17" t="s">
        <v>3</v>
      </c>
      <c r="K17" t="s">
        <v>4</v>
      </c>
    </row>
    <row r="18" spans="1:12" x14ac:dyDescent="0.25">
      <c r="A18">
        <v>100000</v>
      </c>
      <c r="B18">
        <v>500</v>
      </c>
      <c r="C18">
        <f>A18-B18</f>
        <v>99500</v>
      </c>
      <c r="D18">
        <f>C18*LOG(C18,B18)</f>
        <v>184249.32316227714</v>
      </c>
      <c r="E18">
        <f>(A18-C18)^2</f>
        <v>250000</v>
      </c>
      <c r="G18">
        <v>1000000</v>
      </c>
      <c r="H18">
        <v>1500</v>
      </c>
      <c r="I18">
        <f>G18-H18</f>
        <v>998500</v>
      </c>
      <c r="J18">
        <f>I18*LOG(I18,H18)</f>
        <v>1886075.8581867602</v>
      </c>
      <c r="K18">
        <f>(G18-I18)^2</f>
        <v>2250000</v>
      </c>
    </row>
    <row r="19" spans="1:12" x14ac:dyDescent="0.25">
      <c r="A19" s="1">
        <v>100000</v>
      </c>
      <c r="B19" s="1">
        <v>450</v>
      </c>
      <c r="C19" s="1">
        <f t="shared" ref="C19:C23" si="9">A19-B19</f>
        <v>99550</v>
      </c>
      <c r="D19" s="1">
        <f>C19*LOG(C19,B19)</f>
        <v>187529.27075539526</v>
      </c>
      <c r="E19" s="1">
        <f>(A19-C19)^2</f>
        <v>202500</v>
      </c>
      <c r="F19">
        <f>B19/A19</f>
        <v>4.4999999999999997E-3</v>
      </c>
      <c r="G19" s="1">
        <v>1000000</v>
      </c>
      <c r="H19" s="1">
        <v>1400</v>
      </c>
      <c r="I19" s="1">
        <f t="shared" ref="I19:I23" si="10">G19-H19</f>
        <v>998600</v>
      </c>
      <c r="J19" s="1">
        <f>I19*LOG(I19,H19)</f>
        <v>1904243.039568844</v>
      </c>
      <c r="K19" s="1">
        <f>(G19-I19)^2</f>
        <v>1960000</v>
      </c>
      <c r="L19">
        <f>H19/G19</f>
        <v>1.4E-3</v>
      </c>
    </row>
    <row r="20" spans="1:12" x14ac:dyDescent="0.25">
      <c r="A20">
        <v>100000</v>
      </c>
      <c r="B20">
        <v>200</v>
      </c>
      <c r="C20">
        <f t="shared" si="9"/>
        <v>99800</v>
      </c>
      <c r="D20">
        <f t="shared" ref="D20:D23" si="11">C20*LOG(C20,B20)</f>
        <v>216821.69678823074</v>
      </c>
      <c r="E20">
        <f t="shared" ref="E20:E23" si="12">(A20-C20)^2</f>
        <v>40000</v>
      </c>
      <c r="G20">
        <v>1000000</v>
      </c>
      <c r="H20">
        <v>1300</v>
      </c>
      <c r="I20">
        <f t="shared" si="10"/>
        <v>998700</v>
      </c>
      <c r="J20">
        <f t="shared" ref="J20:J23" si="13">I20*LOG(I20,H20)</f>
        <v>1924131.2722894701</v>
      </c>
      <c r="K20">
        <f t="shared" ref="K20:K23" si="14">(G20-I20)^2</f>
        <v>1690000</v>
      </c>
    </row>
    <row r="21" spans="1:12" x14ac:dyDescent="0.25">
      <c r="A21">
        <v>100000</v>
      </c>
      <c r="B21">
        <v>20</v>
      </c>
      <c r="C21">
        <f t="shared" si="9"/>
        <v>99980</v>
      </c>
      <c r="D21">
        <f t="shared" si="11"/>
        <v>384227.35574508342</v>
      </c>
      <c r="E21">
        <f t="shared" si="12"/>
        <v>400</v>
      </c>
      <c r="G21">
        <v>1000000</v>
      </c>
      <c r="H21">
        <v>1200</v>
      </c>
      <c r="I21">
        <f t="shared" si="10"/>
        <v>998800</v>
      </c>
      <c r="J21">
        <f t="shared" si="13"/>
        <v>1946062.5018843771</v>
      </c>
      <c r="K21">
        <f t="shared" si="14"/>
        <v>1440000</v>
      </c>
    </row>
    <row r="22" spans="1:12" x14ac:dyDescent="0.25">
      <c r="A22">
        <v>100000</v>
      </c>
      <c r="B22">
        <v>10</v>
      </c>
      <c r="C22">
        <f t="shared" si="9"/>
        <v>99990</v>
      </c>
      <c r="D22">
        <f t="shared" si="11"/>
        <v>499945.65727233537</v>
      </c>
      <c r="E22">
        <f t="shared" si="12"/>
        <v>100</v>
      </c>
      <c r="G22">
        <v>1000000</v>
      </c>
      <c r="H22">
        <v>1000</v>
      </c>
      <c r="I22">
        <f t="shared" si="10"/>
        <v>999000</v>
      </c>
      <c r="J22">
        <f t="shared" si="13"/>
        <v>1997855.3075792519</v>
      </c>
      <c r="K22">
        <f t="shared" si="14"/>
        <v>1000000</v>
      </c>
    </row>
    <row r="23" spans="1:12" x14ac:dyDescent="0.25">
      <c r="A23">
        <v>100000</v>
      </c>
      <c r="B23">
        <v>2</v>
      </c>
      <c r="C23">
        <f t="shared" si="9"/>
        <v>99998</v>
      </c>
      <c r="D23">
        <f t="shared" si="11"/>
        <v>1660927.9428015049</v>
      </c>
      <c r="E23">
        <f t="shared" si="12"/>
        <v>4</v>
      </c>
      <c r="G23">
        <v>1000000</v>
      </c>
      <c r="H23">
        <v>100</v>
      </c>
      <c r="I23">
        <f t="shared" si="10"/>
        <v>999900</v>
      </c>
      <c r="J23">
        <f t="shared" si="13"/>
        <v>2999678.2863616771</v>
      </c>
      <c r="K23">
        <f t="shared" si="14"/>
        <v>10000</v>
      </c>
    </row>
    <row r="25" spans="1:12" x14ac:dyDescent="0.25">
      <c r="A25" t="s">
        <v>0</v>
      </c>
      <c r="B25" t="s">
        <v>1</v>
      </c>
      <c r="C25" t="s">
        <v>2</v>
      </c>
      <c r="D25" t="s">
        <v>3</v>
      </c>
      <c r="E25" t="s">
        <v>4</v>
      </c>
      <c r="G25" t="s">
        <v>0</v>
      </c>
      <c r="H25" t="s">
        <v>1</v>
      </c>
      <c r="I25" t="s">
        <v>2</v>
      </c>
      <c r="J25" t="s">
        <v>3</v>
      </c>
      <c r="K25" t="s">
        <v>4</v>
      </c>
    </row>
    <row r="26" spans="1:12" x14ac:dyDescent="0.25">
      <c r="A26">
        <v>10000000</v>
      </c>
      <c r="B26">
        <v>10000</v>
      </c>
      <c r="C26">
        <f>A26-B26</f>
        <v>9990000</v>
      </c>
      <c r="D26">
        <f>C26*LOG(C26,B26)</f>
        <v>17481414.806844387</v>
      </c>
      <c r="E26">
        <f>(A26-C26)^2</f>
        <v>100000000</v>
      </c>
      <c r="G26">
        <v>100000000</v>
      </c>
      <c r="H26">
        <v>15000</v>
      </c>
      <c r="I26">
        <f>G26-H26</f>
        <v>99985000</v>
      </c>
      <c r="J26">
        <f>I26*LOG(I26,H26)</f>
        <v>191536400.05756211</v>
      </c>
      <c r="K26">
        <f>(G26-I26)^2</f>
        <v>225000000</v>
      </c>
    </row>
    <row r="27" spans="1:12" x14ac:dyDescent="0.25">
      <c r="A27">
        <v>10000000</v>
      </c>
      <c r="B27" s="2">
        <v>9000</v>
      </c>
      <c r="C27" s="2">
        <f t="shared" ref="C27:C31" si="15">A27-B27</f>
        <v>9991000</v>
      </c>
      <c r="D27" s="2">
        <f>C27*LOG(C27,B27)</f>
        <v>17685585.277621046</v>
      </c>
      <c r="E27" s="2">
        <f>(A27-C27)^2</f>
        <v>81000000</v>
      </c>
      <c r="G27">
        <v>100000000</v>
      </c>
      <c r="H27" s="1">
        <v>14000</v>
      </c>
      <c r="I27" s="1">
        <f t="shared" ref="I27:I31" si="16">G27-H27</f>
        <v>99986000</v>
      </c>
      <c r="J27" s="1">
        <f>I27*LOG(I27,H27)</f>
        <v>192922628.87680802</v>
      </c>
      <c r="K27" s="1">
        <f>(G27-I27)^2</f>
        <v>196000000</v>
      </c>
      <c r="L27">
        <f>H27/G27</f>
        <v>1.3999999999999999E-4</v>
      </c>
    </row>
    <row r="28" spans="1:12" x14ac:dyDescent="0.25">
      <c r="A28">
        <v>10000000</v>
      </c>
      <c r="B28">
        <v>8000</v>
      </c>
      <c r="C28">
        <f t="shared" si="15"/>
        <v>9992000</v>
      </c>
      <c r="D28">
        <f t="shared" ref="D28:D31" si="17">C28*LOG(C28,B28)</f>
        <v>17919270.95387315</v>
      </c>
      <c r="E28">
        <f t="shared" ref="E28:E31" si="18">(A28-C28)^2</f>
        <v>64000000</v>
      </c>
      <c r="G28">
        <v>100000000</v>
      </c>
      <c r="H28">
        <v>10000</v>
      </c>
      <c r="I28">
        <f t="shared" si="16"/>
        <v>99990000</v>
      </c>
      <c r="J28">
        <f t="shared" ref="J28:J31" si="19">I28*LOG(I28,H28)</f>
        <v>199978914.31808385</v>
      </c>
      <c r="K28">
        <f t="shared" ref="K28:K31" si="20">(G28-I28)^2</f>
        <v>100000000</v>
      </c>
    </row>
    <row r="29" spans="1:12" x14ac:dyDescent="0.25">
      <c r="A29">
        <v>10000000</v>
      </c>
      <c r="B29">
        <v>5000</v>
      </c>
      <c r="C29">
        <f t="shared" si="15"/>
        <v>9995000</v>
      </c>
      <c r="D29">
        <f t="shared" si="17"/>
        <v>18914137.986665756</v>
      </c>
      <c r="E29">
        <f t="shared" si="18"/>
        <v>25000000</v>
      </c>
      <c r="G29">
        <v>100000000</v>
      </c>
      <c r="H29">
        <v>5000</v>
      </c>
      <c r="I29">
        <f t="shared" si="16"/>
        <v>99995000</v>
      </c>
      <c r="J29">
        <f t="shared" si="19"/>
        <v>216265021.78826782</v>
      </c>
      <c r="K29">
        <f t="shared" si="20"/>
        <v>25000000</v>
      </c>
    </row>
    <row r="30" spans="1:12" x14ac:dyDescent="0.25">
      <c r="A30">
        <v>10000000</v>
      </c>
      <c r="B30" s="1">
        <v>4500</v>
      </c>
      <c r="C30" s="1">
        <f t="shared" si="15"/>
        <v>9995500</v>
      </c>
      <c r="D30" s="1">
        <f t="shared" si="17"/>
        <v>19152060.234873924</v>
      </c>
      <c r="E30" s="1">
        <f t="shared" si="18"/>
        <v>20250000</v>
      </c>
      <c r="F30">
        <f>B30/A30</f>
        <v>4.4999999999999999E-4</v>
      </c>
      <c r="G30">
        <v>100000000</v>
      </c>
      <c r="H30">
        <v>1000</v>
      </c>
      <c r="I30">
        <f t="shared" si="16"/>
        <v>99999000</v>
      </c>
      <c r="J30">
        <f t="shared" si="19"/>
        <v>266663855.23589653</v>
      </c>
      <c r="K30">
        <f t="shared" si="20"/>
        <v>1000000</v>
      </c>
    </row>
    <row r="31" spans="1:12" x14ac:dyDescent="0.25">
      <c r="A31">
        <v>10000000</v>
      </c>
      <c r="B31">
        <v>1000</v>
      </c>
      <c r="C31">
        <f t="shared" si="15"/>
        <v>9999000</v>
      </c>
      <c r="D31">
        <f t="shared" si="17"/>
        <v>23330855.242411185</v>
      </c>
      <c r="E31">
        <f t="shared" si="18"/>
        <v>1000000</v>
      </c>
      <c r="G31">
        <v>100000000</v>
      </c>
      <c r="H31">
        <v>100</v>
      </c>
      <c r="I31">
        <f t="shared" si="16"/>
        <v>99999900</v>
      </c>
      <c r="J31">
        <f t="shared" si="19"/>
        <v>399999578.28528672</v>
      </c>
      <c r="K31">
        <f t="shared" si="20"/>
        <v>10000</v>
      </c>
    </row>
    <row r="33" spans="1:12" x14ac:dyDescent="0.25">
      <c r="A33" t="s">
        <v>0</v>
      </c>
      <c r="B33" t="s">
        <v>1</v>
      </c>
      <c r="C33" t="s">
        <v>2</v>
      </c>
      <c r="D33" t="s">
        <v>3</v>
      </c>
      <c r="E33" t="s">
        <v>4</v>
      </c>
      <c r="G33" t="s">
        <v>0</v>
      </c>
      <c r="H33" t="s">
        <v>1</v>
      </c>
      <c r="I33" t="s">
        <v>2</v>
      </c>
      <c r="J33" t="s">
        <v>3</v>
      </c>
      <c r="K33" t="s">
        <v>4</v>
      </c>
    </row>
    <row r="34" spans="1:12" x14ac:dyDescent="0.25">
      <c r="A34">
        <v>100000000</v>
      </c>
      <c r="B34">
        <v>14000</v>
      </c>
      <c r="C34">
        <f>A34-B34</f>
        <v>99986000</v>
      </c>
      <c r="D34">
        <f>C34*LOG(C34,B34)</f>
        <v>192922628.87680802</v>
      </c>
      <c r="E34">
        <f>(A34-C34)^2</f>
        <v>196000000</v>
      </c>
      <c r="F34">
        <f>B34/A34</f>
        <v>1.3999999999999999E-4</v>
      </c>
      <c r="G34">
        <v>200000</v>
      </c>
      <c r="H34">
        <v>1000</v>
      </c>
      <c r="I34">
        <f>G34-H34</f>
        <v>199000</v>
      </c>
      <c r="J34">
        <f>I34*LOG(I34,H34)</f>
        <v>351490.58740184386</v>
      </c>
      <c r="K34">
        <f>(G34-I34)^2</f>
        <v>1000000</v>
      </c>
    </row>
    <row r="35" spans="1:12" x14ac:dyDescent="0.25">
      <c r="A35">
        <v>200000000</v>
      </c>
      <c r="B35" s="2">
        <v>20000</v>
      </c>
      <c r="C35" s="2">
        <f t="shared" ref="C35:C39" si="21">A35-B35</f>
        <v>199980000</v>
      </c>
      <c r="D35" s="2">
        <f>C35*LOG(C35,B35)</f>
        <v>385961338.27271366</v>
      </c>
      <c r="E35" s="2">
        <f>(A35-C35)^2</f>
        <v>400000000</v>
      </c>
      <c r="F35">
        <f t="shared" ref="F35:F39" si="22">B35/A35</f>
        <v>1E-4</v>
      </c>
      <c r="G35">
        <v>200000</v>
      </c>
      <c r="H35" s="2">
        <v>800</v>
      </c>
      <c r="I35" s="2">
        <f>G35-H35</f>
        <v>199200</v>
      </c>
      <c r="J35" s="2">
        <f>I35*LOG(I35,H35)</f>
        <v>363618.91642361804</v>
      </c>
      <c r="K35" s="2">
        <f>(G35-I35)^2</f>
        <v>640000</v>
      </c>
    </row>
    <row r="36" spans="1:12" x14ac:dyDescent="0.25">
      <c r="A36">
        <v>300000000</v>
      </c>
      <c r="B36">
        <v>24000</v>
      </c>
      <c r="C36">
        <f t="shared" si="21"/>
        <v>299976000</v>
      </c>
      <c r="D36">
        <f t="shared" ref="D36:D39" si="23">C36*LOG(C36,B36)</f>
        <v>580547914.821908</v>
      </c>
      <c r="E36">
        <f t="shared" ref="E36:E39" si="24">(A36-C36)^2</f>
        <v>576000000</v>
      </c>
      <c r="F36">
        <f t="shared" si="22"/>
        <v>8.0000000000000007E-5</v>
      </c>
      <c r="G36">
        <v>200000</v>
      </c>
      <c r="H36">
        <v>620</v>
      </c>
      <c r="I36">
        <f>G36-H36</f>
        <v>199380</v>
      </c>
      <c r="J36">
        <f>I36*LOG(I36,H36)</f>
        <v>378403.40225890826</v>
      </c>
      <c r="K36">
        <f>(G36-I36)^2</f>
        <v>384400</v>
      </c>
      <c r="L36">
        <f>H36/G36</f>
        <v>3.0999999999999999E-3</v>
      </c>
    </row>
    <row r="37" spans="1:12" x14ac:dyDescent="0.25">
      <c r="A37">
        <v>400000000</v>
      </c>
      <c r="B37" s="2">
        <v>28000</v>
      </c>
      <c r="C37" s="2">
        <f t="shared" si="21"/>
        <v>399972000</v>
      </c>
      <c r="D37" s="2">
        <f t="shared" si="23"/>
        <v>773656109.08887291</v>
      </c>
      <c r="E37" s="2">
        <f t="shared" si="24"/>
        <v>784000000</v>
      </c>
      <c r="F37">
        <f t="shared" si="22"/>
        <v>6.9999999999999994E-5</v>
      </c>
      <c r="G37">
        <v>200000</v>
      </c>
      <c r="H37">
        <v>500</v>
      </c>
      <c r="I37">
        <f>G37-H37</f>
        <v>199500</v>
      </c>
      <c r="J37">
        <f>I37*LOG(I37,H37)</f>
        <v>391756.33921676764</v>
      </c>
      <c r="K37">
        <f>(G37-I37)^2</f>
        <v>250000</v>
      </c>
    </row>
    <row r="38" spans="1:12" x14ac:dyDescent="0.25">
      <c r="A38">
        <v>500000000</v>
      </c>
      <c r="B38" s="2">
        <v>29500</v>
      </c>
      <c r="C38" s="2">
        <f t="shared" si="21"/>
        <v>499970500</v>
      </c>
      <c r="D38" s="2">
        <f t="shared" si="23"/>
        <v>973017618.08335602</v>
      </c>
      <c r="E38" s="2">
        <f t="shared" si="24"/>
        <v>870250000</v>
      </c>
      <c r="F38">
        <f t="shared" si="22"/>
        <v>5.8999999999999998E-5</v>
      </c>
      <c r="G38">
        <v>200000</v>
      </c>
      <c r="H38" s="1">
        <v>100</v>
      </c>
      <c r="I38" s="1">
        <f>G38-H38</f>
        <v>199900</v>
      </c>
      <c r="J38" s="1">
        <f>I38*LOG(I38,H38)</f>
        <v>529816.23877210577</v>
      </c>
      <c r="K38" s="1">
        <f>(G38-I38)^2</f>
        <v>10000</v>
      </c>
    </row>
    <row r="39" spans="1:12" x14ac:dyDescent="0.25">
      <c r="A39">
        <v>600000000</v>
      </c>
      <c r="B39">
        <v>30500</v>
      </c>
      <c r="C39">
        <f t="shared" si="21"/>
        <v>599969500</v>
      </c>
      <c r="D39">
        <f t="shared" si="23"/>
        <v>1174455312.9032507</v>
      </c>
      <c r="E39">
        <f t="shared" si="24"/>
        <v>930250000</v>
      </c>
      <c r="F39">
        <f t="shared" si="22"/>
        <v>5.0833333333333333E-5</v>
      </c>
      <c r="G39">
        <v>200000</v>
      </c>
      <c r="H39">
        <v>10</v>
      </c>
      <c r="I39">
        <f>G39-H39</f>
        <v>199990</v>
      </c>
      <c r="J39">
        <f>I39*LOG(I39,H39)</f>
        <v>1060148.645996596</v>
      </c>
      <c r="K39">
        <f>(G39-I39)^2</f>
        <v>100</v>
      </c>
    </row>
    <row r="40" spans="1:12" x14ac:dyDescent="0.25">
      <c r="G40" s="3"/>
      <c r="H40" s="3"/>
      <c r="I40" s="3"/>
      <c r="J40" s="3"/>
      <c r="K40" s="3"/>
    </row>
    <row r="41" spans="1:12" x14ac:dyDescent="0.25">
      <c r="A41" t="s">
        <v>0</v>
      </c>
      <c r="B41" t="s">
        <v>1</v>
      </c>
      <c r="C41" t="s">
        <v>2</v>
      </c>
      <c r="D41" t="s">
        <v>3</v>
      </c>
      <c r="E41" t="s">
        <v>4</v>
      </c>
      <c r="G41" t="s">
        <v>0</v>
      </c>
      <c r="H41" t="s">
        <v>1</v>
      </c>
      <c r="I41" t="s">
        <v>2</v>
      </c>
      <c r="J41" t="s">
        <v>3</v>
      </c>
      <c r="K41" t="s">
        <v>4</v>
      </c>
    </row>
    <row r="42" spans="1:12" x14ac:dyDescent="0.25">
      <c r="A42">
        <v>1000</v>
      </c>
      <c r="B42">
        <v>50</v>
      </c>
      <c r="C42">
        <f>A42-B42</f>
        <v>950</v>
      </c>
      <c r="D42">
        <f>C42*LOG(C42,B42)</f>
        <v>1665.0308232663322</v>
      </c>
      <c r="E42">
        <f>(A42-C42)^2</f>
        <v>2500</v>
      </c>
      <c r="G42">
        <v>20000</v>
      </c>
      <c r="H42">
        <v>200</v>
      </c>
      <c r="I42">
        <f>G42-H42</f>
        <v>19800</v>
      </c>
      <c r="J42">
        <f>I42*LOG(I42,H42)</f>
        <v>36972.125929470778</v>
      </c>
      <c r="K42">
        <f>(G42-I42)^2</f>
        <v>40000</v>
      </c>
    </row>
    <row r="43" spans="1:12" x14ac:dyDescent="0.25">
      <c r="A43" s="1">
        <v>1000</v>
      </c>
      <c r="B43" s="1">
        <v>40</v>
      </c>
      <c r="C43" s="1">
        <f t="shared" ref="C43:C47" si="25">A43-B43</f>
        <v>960</v>
      </c>
      <c r="D43" s="1">
        <f>C43*LOG(C43,B43)</f>
        <v>1787.0619073040048</v>
      </c>
      <c r="E43" s="1">
        <f>(A43-C43)^2</f>
        <v>1600</v>
      </c>
      <c r="G43">
        <v>20000</v>
      </c>
      <c r="H43" s="1">
        <v>190</v>
      </c>
      <c r="I43" s="1">
        <f t="shared" ref="I43:I47" si="26">G43-H43</f>
        <v>19810</v>
      </c>
      <c r="J43" s="1">
        <f>I43*LOG(I43,H43)</f>
        <v>37354.315721026767</v>
      </c>
      <c r="K43" s="1">
        <f>(G43-I43)^2</f>
        <v>36100</v>
      </c>
      <c r="L43">
        <f>H43/G43</f>
        <v>9.4999999999999998E-3</v>
      </c>
    </row>
    <row r="44" spans="1:12" x14ac:dyDescent="0.25">
      <c r="A44">
        <v>1000</v>
      </c>
      <c r="B44">
        <v>30</v>
      </c>
      <c r="C44">
        <f t="shared" si="25"/>
        <v>970</v>
      </c>
      <c r="D44">
        <f t="shared" ref="D44:D47" si="27">C44*LOG(C44,B44)</f>
        <v>1961.3613797657392</v>
      </c>
      <c r="E44">
        <f t="shared" ref="E44:E47" si="28">(A44-C44)^2</f>
        <v>900</v>
      </c>
      <c r="G44">
        <v>20000</v>
      </c>
      <c r="H44">
        <v>80</v>
      </c>
      <c r="I44">
        <f t="shared" si="26"/>
        <v>19920</v>
      </c>
      <c r="J44">
        <f t="shared" ref="J44:J47" si="29">I44*LOG(I44,H44)</f>
        <v>45001.468201928561</v>
      </c>
      <c r="K44">
        <f t="shared" ref="K44:K47" si="30">(G44-I44)^2</f>
        <v>6400</v>
      </c>
    </row>
    <row r="45" spans="1:12" x14ac:dyDescent="0.25">
      <c r="A45">
        <v>1000</v>
      </c>
      <c r="B45">
        <v>20</v>
      </c>
      <c r="C45">
        <f t="shared" si="25"/>
        <v>980</v>
      </c>
      <c r="D45">
        <f t="shared" si="27"/>
        <v>2253.139100519049</v>
      </c>
      <c r="E45">
        <f t="shared" si="28"/>
        <v>400</v>
      </c>
      <c r="G45">
        <v>20000</v>
      </c>
      <c r="H45">
        <v>20</v>
      </c>
      <c r="I45">
        <f t="shared" si="26"/>
        <v>19980</v>
      </c>
      <c r="J45">
        <f t="shared" si="29"/>
        <v>66044.517078385397</v>
      </c>
      <c r="K45">
        <f t="shared" si="30"/>
        <v>400</v>
      </c>
    </row>
    <row r="46" spans="1:12" x14ac:dyDescent="0.25">
      <c r="A46">
        <v>1000</v>
      </c>
      <c r="B46">
        <v>10</v>
      </c>
      <c r="C46">
        <f t="shared" si="25"/>
        <v>990</v>
      </c>
      <c r="D46">
        <f t="shared" si="27"/>
        <v>2965.6788426515741</v>
      </c>
      <c r="E46">
        <f t="shared" si="28"/>
        <v>100</v>
      </c>
      <c r="G46">
        <v>20000</v>
      </c>
      <c r="H46">
        <v>10</v>
      </c>
      <c r="I46">
        <f t="shared" si="26"/>
        <v>19990</v>
      </c>
      <c r="J46">
        <f t="shared" si="29"/>
        <v>85973.247754421158</v>
      </c>
      <c r="K46">
        <f t="shared" si="30"/>
        <v>100</v>
      </c>
    </row>
    <row r="47" spans="1:12" x14ac:dyDescent="0.25">
      <c r="A47">
        <v>1000</v>
      </c>
      <c r="B47">
        <v>2</v>
      </c>
      <c r="C47">
        <f t="shared" si="25"/>
        <v>998</v>
      </c>
      <c r="D47">
        <f t="shared" si="27"/>
        <v>9942.9702133265873</v>
      </c>
      <c r="E47">
        <f t="shared" si="28"/>
        <v>4</v>
      </c>
      <c r="G47">
        <v>20000</v>
      </c>
      <c r="H47">
        <v>2</v>
      </c>
      <c r="I47">
        <f t="shared" si="26"/>
        <v>19998</v>
      </c>
      <c r="J47">
        <f t="shared" si="29"/>
        <v>285722.78692042246</v>
      </c>
      <c r="K47">
        <f t="shared" si="30"/>
        <v>4</v>
      </c>
    </row>
    <row r="49" spans="1:11" x14ac:dyDescent="0.25">
      <c r="A49" t="s">
        <v>0</v>
      </c>
      <c r="B49" t="s">
        <v>1</v>
      </c>
      <c r="C49" t="s">
        <v>2</v>
      </c>
      <c r="D49" t="s">
        <v>3</v>
      </c>
      <c r="E49" t="s">
        <v>4</v>
      </c>
      <c r="G49" t="s">
        <v>0</v>
      </c>
      <c r="H49" t="s">
        <v>1</v>
      </c>
      <c r="I49" t="s">
        <v>2</v>
      </c>
      <c r="J49" t="s">
        <v>3</v>
      </c>
      <c r="K49" t="s">
        <v>4</v>
      </c>
    </row>
    <row r="50" spans="1:11" x14ac:dyDescent="0.25">
      <c r="A50">
        <v>100000</v>
      </c>
      <c r="B50">
        <v>500</v>
      </c>
      <c r="C50">
        <f>A50-B50</f>
        <v>99500</v>
      </c>
      <c r="D50">
        <f>C50*LOG(C50,B50)</f>
        <v>184249.32316227714</v>
      </c>
      <c r="E50">
        <f>(A50-C50)^2</f>
        <v>250000</v>
      </c>
      <c r="G50">
        <v>1000000</v>
      </c>
      <c r="H50">
        <v>1500</v>
      </c>
      <c r="I50">
        <f>G50-H50</f>
        <v>998500</v>
      </c>
      <c r="J50">
        <f>I50*LOG(I50,H50)</f>
        <v>1886075.8581867602</v>
      </c>
      <c r="K50">
        <f>(G50-I50)^2</f>
        <v>2250000</v>
      </c>
    </row>
    <row r="51" spans="1:11" x14ac:dyDescent="0.25">
      <c r="A51" s="1">
        <v>100000</v>
      </c>
      <c r="B51" s="1">
        <v>450</v>
      </c>
      <c r="C51" s="1">
        <f t="shared" ref="C51:C55" si="31">A51-B51</f>
        <v>99550</v>
      </c>
      <c r="D51" s="1">
        <f>C51*LOG(C51,B51)</f>
        <v>187529.27075539526</v>
      </c>
      <c r="E51" s="1">
        <f>(A51-C51)^2</f>
        <v>202500</v>
      </c>
      <c r="G51" s="1">
        <v>1000000</v>
      </c>
      <c r="H51" s="1">
        <v>1400</v>
      </c>
      <c r="I51" s="1">
        <f t="shared" ref="I51:I55" si="32">G51-H51</f>
        <v>998600</v>
      </c>
      <c r="J51" s="1">
        <f>I51*LOG(I51,H51)</f>
        <v>1904243.039568844</v>
      </c>
      <c r="K51" s="1">
        <f>(G51-I51)^2</f>
        <v>1960000</v>
      </c>
    </row>
    <row r="52" spans="1:11" x14ac:dyDescent="0.25">
      <c r="A52">
        <v>100000</v>
      </c>
      <c r="B52">
        <v>200</v>
      </c>
      <c r="C52">
        <f t="shared" si="31"/>
        <v>99800</v>
      </c>
      <c r="D52">
        <f t="shared" ref="D52:D55" si="33">C52*LOG(C52,B52)</f>
        <v>216821.69678823074</v>
      </c>
      <c r="E52">
        <f t="shared" ref="E52:E55" si="34">(A52-C52)^2</f>
        <v>40000</v>
      </c>
      <c r="G52">
        <v>1000000</v>
      </c>
      <c r="H52">
        <v>1300</v>
      </c>
      <c r="I52">
        <f t="shared" si="32"/>
        <v>998700</v>
      </c>
      <c r="J52">
        <f t="shared" ref="J52:J55" si="35">I52*LOG(I52,H52)</f>
        <v>1924131.2722894701</v>
      </c>
      <c r="K52">
        <f t="shared" ref="K52:K55" si="36">(G52-I52)^2</f>
        <v>1690000</v>
      </c>
    </row>
    <row r="53" spans="1:11" x14ac:dyDescent="0.25">
      <c r="A53">
        <v>100000</v>
      </c>
      <c r="B53">
        <v>20</v>
      </c>
      <c r="C53">
        <f t="shared" si="31"/>
        <v>99980</v>
      </c>
      <c r="D53">
        <f t="shared" si="33"/>
        <v>384227.35574508342</v>
      </c>
      <c r="E53">
        <f t="shared" si="34"/>
        <v>400</v>
      </c>
      <c r="G53">
        <v>1000000</v>
      </c>
      <c r="H53">
        <v>1200</v>
      </c>
      <c r="I53">
        <f t="shared" si="32"/>
        <v>998800</v>
      </c>
      <c r="J53">
        <f t="shared" si="35"/>
        <v>1946062.5018843771</v>
      </c>
      <c r="K53">
        <f t="shared" si="36"/>
        <v>1440000</v>
      </c>
    </row>
    <row r="54" spans="1:11" x14ac:dyDescent="0.25">
      <c r="A54">
        <v>100000</v>
      </c>
      <c r="B54">
        <v>10</v>
      </c>
      <c r="C54">
        <f t="shared" si="31"/>
        <v>99990</v>
      </c>
      <c r="D54">
        <f t="shared" si="33"/>
        <v>499945.65727233537</v>
      </c>
      <c r="E54">
        <f t="shared" si="34"/>
        <v>100</v>
      </c>
      <c r="G54">
        <v>1000000</v>
      </c>
      <c r="H54">
        <v>1000</v>
      </c>
      <c r="I54">
        <f t="shared" si="32"/>
        <v>999000</v>
      </c>
      <c r="J54">
        <f t="shared" si="35"/>
        <v>1997855.3075792519</v>
      </c>
      <c r="K54">
        <f t="shared" si="36"/>
        <v>1000000</v>
      </c>
    </row>
    <row r="55" spans="1:11" x14ac:dyDescent="0.25">
      <c r="A55">
        <v>100000</v>
      </c>
      <c r="B55">
        <v>2</v>
      </c>
      <c r="C55">
        <f t="shared" si="31"/>
        <v>99998</v>
      </c>
      <c r="D55">
        <f t="shared" si="33"/>
        <v>1660927.9428015049</v>
      </c>
      <c r="E55">
        <f t="shared" si="34"/>
        <v>4</v>
      </c>
      <c r="G55">
        <v>1000000</v>
      </c>
      <c r="H55">
        <v>100</v>
      </c>
      <c r="I55">
        <f t="shared" si="32"/>
        <v>999900</v>
      </c>
      <c r="J55">
        <f t="shared" si="35"/>
        <v>2999678.2863616771</v>
      </c>
      <c r="K55">
        <f t="shared" si="36"/>
        <v>10000</v>
      </c>
    </row>
    <row r="57" spans="1:11" x14ac:dyDescent="0.25">
      <c r="A57" t="s">
        <v>0</v>
      </c>
      <c r="B57" t="s">
        <v>1</v>
      </c>
      <c r="C57" t="s">
        <v>2</v>
      </c>
      <c r="D57" t="s">
        <v>3</v>
      </c>
      <c r="E57" t="s">
        <v>4</v>
      </c>
      <c r="G57" t="s">
        <v>0</v>
      </c>
      <c r="H57" t="s">
        <v>1</v>
      </c>
      <c r="I57" t="s">
        <v>2</v>
      </c>
      <c r="J57" t="s">
        <v>3</v>
      </c>
      <c r="K57" t="s">
        <v>4</v>
      </c>
    </row>
    <row r="58" spans="1:11" x14ac:dyDescent="0.25">
      <c r="A58">
        <v>10000000</v>
      </c>
      <c r="B58">
        <v>10000</v>
      </c>
      <c r="C58">
        <f>A58-B58</f>
        <v>9990000</v>
      </c>
      <c r="D58">
        <f>C58*LOG(C58,B58)</f>
        <v>17481414.806844387</v>
      </c>
      <c r="E58">
        <f>(A58-C58)^2</f>
        <v>100000000</v>
      </c>
      <c r="G58">
        <v>100000000</v>
      </c>
      <c r="H58">
        <v>15000</v>
      </c>
      <c r="I58">
        <f>G58-H58</f>
        <v>99985000</v>
      </c>
      <c r="J58">
        <f>I58*LOG(I58,H58)</f>
        <v>191536400.05756211</v>
      </c>
      <c r="K58">
        <f>(G58-I58)^2</f>
        <v>225000000</v>
      </c>
    </row>
    <row r="59" spans="1:11" x14ac:dyDescent="0.25">
      <c r="A59">
        <v>10000000</v>
      </c>
      <c r="B59" s="2">
        <v>9000</v>
      </c>
      <c r="C59" s="2">
        <f t="shared" ref="C59:C63" si="37">A59-B59</f>
        <v>9991000</v>
      </c>
      <c r="D59" s="2">
        <f>C59*LOG(C59,B59)</f>
        <v>17685585.277621046</v>
      </c>
      <c r="E59" s="2">
        <f>(A59-C59)^2</f>
        <v>81000000</v>
      </c>
      <c r="G59">
        <v>100000000</v>
      </c>
      <c r="H59" s="1">
        <v>14000</v>
      </c>
      <c r="I59" s="1">
        <f t="shared" ref="I59:I63" si="38">G59-H59</f>
        <v>99986000</v>
      </c>
      <c r="J59" s="1">
        <f>I59*LOG(I59,H59)</f>
        <v>192922628.87680802</v>
      </c>
      <c r="K59" s="1">
        <f>(G59-I59)^2</f>
        <v>196000000</v>
      </c>
    </row>
    <row r="60" spans="1:11" x14ac:dyDescent="0.25">
      <c r="A60">
        <v>10000000</v>
      </c>
      <c r="B60">
        <v>8000</v>
      </c>
      <c r="C60">
        <f t="shared" si="37"/>
        <v>9992000</v>
      </c>
      <c r="D60">
        <f t="shared" ref="D60:D63" si="39">C60*LOG(C60,B60)</f>
        <v>17919270.95387315</v>
      </c>
      <c r="E60">
        <f t="shared" ref="E60:E63" si="40">(A60-C60)^2</f>
        <v>64000000</v>
      </c>
      <c r="G60">
        <v>100000000</v>
      </c>
      <c r="H60">
        <v>10000</v>
      </c>
      <c r="I60">
        <f t="shared" si="38"/>
        <v>99990000</v>
      </c>
      <c r="J60">
        <f t="shared" ref="J60:J63" si="41">I60*LOG(I60,H60)</f>
        <v>199978914.31808385</v>
      </c>
      <c r="K60">
        <f t="shared" ref="K60:K63" si="42">(G60-I60)^2</f>
        <v>100000000</v>
      </c>
    </row>
    <row r="61" spans="1:11" x14ac:dyDescent="0.25">
      <c r="A61">
        <v>10000000</v>
      </c>
      <c r="B61">
        <v>5000</v>
      </c>
      <c r="C61">
        <f t="shared" si="37"/>
        <v>9995000</v>
      </c>
      <c r="D61">
        <f t="shared" si="39"/>
        <v>18914137.986665756</v>
      </c>
      <c r="E61">
        <f t="shared" si="40"/>
        <v>25000000</v>
      </c>
      <c r="G61">
        <v>100000000</v>
      </c>
      <c r="H61">
        <v>5000</v>
      </c>
      <c r="I61">
        <f t="shared" si="38"/>
        <v>99995000</v>
      </c>
      <c r="J61">
        <f t="shared" si="41"/>
        <v>216265021.78826782</v>
      </c>
      <c r="K61">
        <f t="shared" si="42"/>
        <v>25000000</v>
      </c>
    </row>
    <row r="62" spans="1:11" x14ac:dyDescent="0.25">
      <c r="A62">
        <v>10000000</v>
      </c>
      <c r="B62" s="1">
        <v>4500</v>
      </c>
      <c r="C62" s="1">
        <f t="shared" si="37"/>
        <v>9995500</v>
      </c>
      <c r="D62" s="1">
        <f t="shared" si="39"/>
        <v>19152060.234873924</v>
      </c>
      <c r="E62" s="1">
        <f t="shared" si="40"/>
        <v>20250000</v>
      </c>
      <c r="G62">
        <v>100000000</v>
      </c>
      <c r="H62">
        <v>1000</v>
      </c>
      <c r="I62">
        <f t="shared" si="38"/>
        <v>99999000</v>
      </c>
      <c r="J62">
        <f t="shared" si="41"/>
        <v>266663855.23589653</v>
      </c>
      <c r="K62">
        <f t="shared" si="42"/>
        <v>1000000</v>
      </c>
    </row>
    <row r="63" spans="1:11" x14ac:dyDescent="0.25">
      <c r="A63">
        <v>10000000</v>
      </c>
      <c r="B63">
        <v>1000</v>
      </c>
      <c r="C63">
        <f t="shared" si="37"/>
        <v>9999000</v>
      </c>
      <c r="D63">
        <f t="shared" si="39"/>
        <v>23330855.242411185</v>
      </c>
      <c r="E63">
        <f t="shared" si="40"/>
        <v>1000000</v>
      </c>
      <c r="G63">
        <v>100000000</v>
      </c>
      <c r="H63">
        <v>100</v>
      </c>
      <c r="I63">
        <f t="shared" si="38"/>
        <v>99999900</v>
      </c>
      <c r="J63">
        <f t="shared" si="41"/>
        <v>399999578.28528672</v>
      </c>
      <c r="K63">
        <f t="shared" si="42"/>
        <v>10000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valery zyuzin</dc:creator>
  <cp:lastModifiedBy>valery zyuzin</cp:lastModifiedBy>
  <dcterms:created xsi:type="dcterms:W3CDTF">2018-01-21T04:33:45Z</dcterms:created>
  <dcterms:modified xsi:type="dcterms:W3CDTF">2018-01-21T05:36:38Z</dcterms:modified>
</cp:coreProperties>
</file>