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EGR123456789</t>
        </is>
      </c>
    </row>
    <row r="4" ht="25" customHeight="1">
      <c r="A4" s="2" t="inlineStr">
        <is>
          <t>USERNAME</t>
        </is>
      </c>
      <c r="B4" s="3" t="inlineStr">
        <is>
          <t>zuser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inlineStr">
        <is>
          <t>MXADE_FTSE24L</t>
        </is>
      </c>
      <c r="B4" s="13" t="inlineStr">
        <is>
          <t>EGRAKZ2</t>
        </is>
      </c>
      <c r="C4" s="14" t="n">
        <v>45565</v>
      </c>
      <c r="D4" s="13" t="inlineStr">
        <is>
          <t>M</t>
        </is>
      </c>
      <c r="E4" s="15" t="n">
        <v>0</v>
      </c>
      <c r="F4" s="15" t="n">
        <v>-1000</v>
      </c>
      <c r="G4" s="15" t="n">
        <v>5</v>
      </c>
    </row>
    <row r="5">
      <c r="A5" s="13" t="inlineStr">
        <is>
          <t>MXADE_FTSE25R3000</t>
        </is>
      </c>
      <c r="B5" s="13" t="inlineStr">
        <is>
          <t>EGRAKZ2</t>
        </is>
      </c>
      <c r="C5" s="14" t="n">
        <v>45565</v>
      </c>
      <c r="D5" s="13" t="inlineStr">
        <is>
          <t>M</t>
        </is>
      </c>
      <c r="E5" s="15" t="n">
        <v>200</v>
      </c>
      <c r="F5" s="15" t="n">
        <v>250</v>
      </c>
      <c r="G5" s="15" t="n">
        <v>2</v>
      </c>
    </row>
    <row r="6">
      <c r="A6" s="13" t="inlineStr">
        <is>
          <t>IGRV00000HMG8</t>
        </is>
      </c>
      <c r="B6" s="13" t="inlineStr">
        <is>
          <t>EGRAKZ3</t>
        </is>
      </c>
      <c r="C6" s="14" t="n">
        <v>45565</v>
      </c>
      <c r="D6" s="13" t="inlineStr">
        <is>
          <t>M</t>
        </is>
      </c>
      <c r="E6" s="15" t="n">
        <v>0</v>
      </c>
      <c r="F6" s="15" t="n">
        <v>-100</v>
      </c>
      <c r="G6" s="15" t="n">
        <v>3</v>
      </c>
    </row>
    <row r="7">
      <c r="A7" s="13" t="inlineStr">
        <is>
          <t>PEGRAKZ3_SWP</t>
        </is>
      </c>
      <c r="B7" s="13" t="inlineStr">
        <is>
          <t>EGRAKZ3</t>
        </is>
      </c>
      <c r="C7" s="14" t="n">
        <v>45565</v>
      </c>
      <c r="D7" s="13" t="inlineStr">
        <is>
          <t>M</t>
        </is>
      </c>
      <c r="E7" s="15" t="n">
        <v>0</v>
      </c>
      <c r="F7" s="15" t="n">
        <v>300</v>
      </c>
      <c r="G7" s="15" t="n">
        <v>1</v>
      </c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inlineStr">
        <is>
          <t>EGRAKZ1</t>
        </is>
      </c>
      <c r="B4" s="13" t="inlineStr">
        <is>
          <t>NFA4</t>
        </is>
      </c>
      <c r="C4" s="13" t="inlineStr">
        <is>
          <t>GR</t>
        </is>
      </c>
      <c r="D4" s="14" t="n">
        <v>45565</v>
      </c>
      <c r="E4" s="13" t="inlineStr">
        <is>
          <t>Q</t>
        </is>
      </c>
      <c r="F4" s="15" t="n">
        <v>500000</v>
      </c>
      <c r="G4" s="15" t="n">
        <v>500000</v>
      </c>
      <c r="H4" s="15" t="n">
        <v>2000</v>
      </c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inlineStr">
        <is>
          <t>EGRAKZ1</t>
        </is>
      </c>
      <c r="B4" s="13" t="inlineStr">
        <is>
          <t>AI_DPST</t>
        </is>
      </c>
      <c r="C4" s="14" t="n">
        <v>45565</v>
      </c>
      <c r="D4" s="13" t="inlineStr">
        <is>
          <t>Q</t>
        </is>
      </c>
      <c r="E4" s="15" t="n">
        <v>100</v>
      </c>
      <c r="F4" s="15" t="n">
        <v>100</v>
      </c>
    </row>
    <row r="5">
      <c r="A5" s="13" t="inlineStr">
        <is>
          <t>EGRAKZ2</t>
        </is>
      </c>
      <c r="B5" s="13" t="inlineStr">
        <is>
          <t>AI_DPST</t>
        </is>
      </c>
      <c r="C5" s="14" t="n">
        <v>45565</v>
      </c>
      <c r="D5" s="13" t="inlineStr">
        <is>
          <t>M</t>
        </is>
      </c>
      <c r="E5" s="15" t="n">
        <v>700</v>
      </c>
      <c r="F5" s="15" t="n">
        <v>700</v>
      </c>
    </row>
    <row r="6">
      <c r="A6" s="13" t="inlineStr">
        <is>
          <t>EGRAKZ3</t>
        </is>
      </c>
      <c r="B6" s="13" t="inlineStr">
        <is>
          <t>AI_DPST</t>
        </is>
      </c>
      <c r="C6" s="14" t="n">
        <v>45565</v>
      </c>
      <c r="D6" s="13" t="inlineStr">
        <is>
          <t>M</t>
        </is>
      </c>
      <c r="E6" s="15" t="n">
        <v>500</v>
      </c>
      <c r="F6" s="15" t="n">
        <v>500</v>
      </c>
    </row>
    <row r="7">
      <c r="A7" s="13" t="inlineStr">
        <is>
          <t>EGRAKZ2</t>
        </is>
      </c>
      <c r="B7" s="13" t="inlineStr">
        <is>
          <t>AI_DBT</t>
        </is>
      </c>
      <c r="C7" s="14" t="n">
        <v>45565</v>
      </c>
      <c r="D7" s="13" t="inlineStr">
        <is>
          <t>M</t>
        </is>
      </c>
      <c r="E7" s="15" t="n">
        <v>1200</v>
      </c>
      <c r="F7" s="15" t="n">
        <v>1200</v>
      </c>
    </row>
    <row r="8">
      <c r="A8" s="13" t="inlineStr">
        <is>
          <t>EGRAKZ2</t>
        </is>
      </c>
      <c r="B8" s="13" t="inlineStr">
        <is>
          <t>AI_DBT</t>
        </is>
      </c>
      <c r="C8" s="14" t="n">
        <v>45596</v>
      </c>
      <c r="D8" s="13" t="inlineStr">
        <is>
          <t>M</t>
        </is>
      </c>
      <c r="E8" s="15" t="n">
        <v>4000</v>
      </c>
      <c r="F8" s="15" t="n">
        <v>4000</v>
      </c>
    </row>
    <row r="9">
      <c r="A9" s="13" t="inlineStr">
        <is>
          <t>EGRAKZ2</t>
        </is>
      </c>
      <c r="B9" s="13" t="inlineStr">
        <is>
          <t>AI_DBT</t>
        </is>
      </c>
      <c r="C9" s="14" t="n">
        <v>45626</v>
      </c>
      <c r="D9" s="13" t="inlineStr">
        <is>
          <t>M</t>
        </is>
      </c>
      <c r="E9" s="15" t="n">
        <v>100</v>
      </c>
      <c r="F9" s="15" t="n">
        <v>-5400</v>
      </c>
    </row>
    <row r="10">
      <c r="A10" s="13" t="inlineStr">
        <is>
          <t>EGRAKZ2</t>
        </is>
      </c>
      <c r="B10" s="13" t="inlineStr">
        <is>
          <t>AI_DBT</t>
        </is>
      </c>
      <c r="C10" s="14" t="n">
        <v>45657</v>
      </c>
      <c r="D10" s="13" t="inlineStr">
        <is>
          <t>M</t>
        </is>
      </c>
      <c r="E10" s="15" t="n">
        <v>0</v>
      </c>
      <c r="F10" s="15" t="n">
        <v>-500</v>
      </c>
    </row>
    <row r="11">
      <c r="A11" s="13" t="inlineStr">
        <is>
          <t>EGRAKZ1</t>
        </is>
      </c>
      <c r="B11" s="13" t="inlineStr">
        <is>
          <t>AR</t>
        </is>
      </c>
      <c r="C11" s="14" t="n">
        <v>45565</v>
      </c>
      <c r="D11" s="13" t="inlineStr">
        <is>
          <t>Q</t>
        </is>
      </c>
      <c r="E11" s="15" t="n">
        <v>2000</v>
      </c>
      <c r="F11" s="15" t="n">
        <v>2000</v>
      </c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inlineStr">
        <is>
          <t>PEGRAKZ2_OVR1</t>
        </is>
      </c>
      <c r="B4" s="14" t="n">
        <v>45565</v>
      </c>
      <c r="C4" s="13" t="inlineStr">
        <is>
          <t>M</t>
        </is>
      </c>
      <c r="D4" s="15" t="n">
        <v>10000</v>
      </c>
      <c r="E4" s="15" t="n">
        <v>10000</v>
      </c>
      <c r="F4" s="15" t="n">
        <v>100</v>
      </c>
      <c r="G4" s="16" t="inlineStr">
        <is>
          <t>F</t>
        </is>
      </c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>
        <is>
          <t>T</t>
        </is>
      </c>
    </row>
    <row r="3" ht="25" customHeight="1">
      <c r="A3" s="6">
        <f>HYPERLINK("#ACC.ASST_DBT!A1", "ACC.ASST_DBT")</f>
        <v/>
      </c>
      <c r="B3" s="3" t="inlineStr">
        <is>
          <t>T</t>
        </is>
      </c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>
        <is>
          <t>T</t>
        </is>
      </c>
    </row>
    <row r="6" ht="25" customHeight="1">
      <c r="A6" s="4">
        <f>HYPERLINK("#ACC.DER!A1", "ACC.DER")</f>
        <v/>
      </c>
      <c r="B6" s="5" t="inlineStr">
        <is>
          <t>T</t>
        </is>
      </c>
    </row>
    <row r="7" ht="25" customHeight="1">
      <c r="A7" s="6">
        <f>HYPERLINK("#ACC.ASST_NN_FNNCL!A1", "ACC.ASST_NN_FNNCL")</f>
        <v/>
      </c>
      <c r="B7" s="3" t="inlineStr">
        <is>
          <t>T</t>
        </is>
      </c>
    </row>
    <row r="8" ht="25" customHeight="1">
      <c r="A8" s="4">
        <f>HYPERLINK("#ACC.ASST_RMNNG!A1", "ACC.ASST_RMNNG")</f>
        <v/>
      </c>
      <c r="B8" s="5" t="inlineStr">
        <is>
          <t>T</t>
        </is>
      </c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>
        <is>
          <t>T</t>
        </is>
      </c>
    </row>
    <row r="11" ht="25" customHeight="1">
      <c r="A11" s="6">
        <f>HYPERLINK("#ACC.LBLTY_RMNNG!A1", "ACC.LBLTY_RMNNG")</f>
        <v/>
      </c>
      <c r="B11" s="3" t="inlineStr">
        <is>
          <t>T</t>
        </is>
      </c>
    </row>
    <row r="12" ht="25" customHeight="1">
      <c r="A12" s="4">
        <f>HYPERLINK("#ACC.HLDR!A1", "ACC.HLDR")</f>
        <v/>
      </c>
      <c r="B12" s="5" t="inlineStr">
        <is>
          <t>T</t>
        </is>
      </c>
    </row>
    <row r="13" ht="25" customHeight="1">
      <c r="A13" s="6">
        <f>HYPERLINK("#ACC.KEY!A1", "ACC.KEY")</f>
        <v/>
      </c>
      <c r="B13" s="3" t="inlineStr">
        <is>
          <t>T</t>
        </is>
      </c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>
        <is>
          <t>T</t>
        </is>
      </c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/>
    </row>
    <row r="19" ht="25" customHeight="1">
      <c r="A19" s="6">
        <f>HYPERLINK("#REF.FND_DYNMC!A1", "REF.FND_DYNMC")</f>
        <v/>
      </c>
      <c r="B19" s="3" t="inlineStr"/>
    </row>
    <row r="20" ht="25" customHeight="1">
      <c r="A20" s="4">
        <f>HYPERLINK("#REF.SELF_DBT!A1", "REF.SELF_DBT")</f>
        <v/>
      </c>
      <c r="B20" s="5" t="inlineStr"/>
    </row>
    <row r="21" ht="25" customHeight="1">
      <c r="A21" s="6">
        <f>HYPERLINK("#REF.SELF_DBT_DYNMC!A1", "REF.SELF_DBT_DYNMC")</f>
        <v/>
      </c>
      <c r="B21" s="3" t="inlineStr"/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/>
    </row>
    <row r="25" ht="25" customHeight="1">
      <c r="A25" s="6">
        <f>HYPERLINK("#REF.SELF_SHR_DYNMC!A1", "REF.SELF_SHR_DYNMC")</f>
        <v/>
      </c>
      <c r="B25" s="3" t="inlineStr"/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inlineStr">
        <is>
          <t>EGRAKZ2</t>
        </is>
      </c>
      <c r="B4" s="13" t="inlineStr">
        <is>
          <t>AI_LN</t>
        </is>
      </c>
      <c r="C4" s="14" t="n">
        <v>45565</v>
      </c>
      <c r="D4" s="13" t="inlineStr">
        <is>
          <t>M</t>
        </is>
      </c>
      <c r="E4" s="15" t="n">
        <v>100</v>
      </c>
      <c r="F4" s="15" t="n">
        <v>100</v>
      </c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inlineStr">
        <is>
          <t>PEGRAKZ1_SHR</t>
        </is>
      </c>
      <c r="B4" s="13" t="inlineStr">
        <is>
          <t>PEGR123456789_PRSN1</t>
        </is>
      </c>
      <c r="C4" s="14" t="n">
        <v>45565</v>
      </c>
      <c r="D4" s="13" t="inlineStr">
        <is>
          <t>Q</t>
        </is>
      </c>
      <c r="E4" s="15" t="n">
        <v>1000</v>
      </c>
      <c r="F4" s="15" t="n">
        <v>1600100</v>
      </c>
      <c r="G4" s="15" t="n">
        <v>0</v>
      </c>
    </row>
    <row r="5">
      <c r="A5" s="13" t="inlineStr">
        <is>
          <t>IGRF123456789</t>
        </is>
      </c>
      <c r="B5" s="13" t="inlineStr">
        <is>
          <t>TGR321654987</t>
        </is>
      </c>
      <c r="C5" s="14" t="n">
        <v>45565</v>
      </c>
      <c r="D5" s="13" t="inlineStr">
        <is>
          <t>M</t>
        </is>
      </c>
      <c r="E5" s="15" t="n">
        <v>10000</v>
      </c>
      <c r="F5" s="15" t="n">
        <v>497250</v>
      </c>
      <c r="G5" s="15" t="n">
        <v>0</v>
      </c>
    </row>
    <row r="6">
      <c r="A6" s="13" t="inlineStr">
        <is>
          <t>IGRF987654321</t>
        </is>
      </c>
      <c r="B6" s="13" t="inlineStr">
        <is>
          <t>TGR123789456</t>
        </is>
      </c>
      <c r="C6" s="14" t="n">
        <v>45565</v>
      </c>
      <c r="D6" s="13" t="inlineStr">
        <is>
          <t>M</t>
        </is>
      </c>
      <c r="E6" s="15" t="n">
        <v>20000</v>
      </c>
      <c r="F6" s="15" t="n">
        <v>490200</v>
      </c>
      <c r="G6" s="15" t="n">
        <v>0</v>
      </c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inlineStr">
        <is>
          <t>PEGRAKZ1_SHR</t>
        </is>
      </c>
      <c r="B4" s="14" t="n">
        <v>45565</v>
      </c>
      <c r="C4" s="13" t="inlineStr">
        <is>
          <t>Q</t>
        </is>
      </c>
      <c r="D4" s="15" t="n">
        <v>1602.2</v>
      </c>
      <c r="E4" s="15" t="n">
        <v>2.1</v>
      </c>
    </row>
    <row r="5">
      <c r="A5" s="13" t="inlineStr">
        <is>
          <t>IGRF123456789</t>
        </is>
      </c>
      <c r="B5" s="14" t="n">
        <v>45565</v>
      </c>
      <c r="C5" s="13" t="inlineStr">
        <is>
          <t>M</t>
        </is>
      </c>
      <c r="D5" s="15" t="n">
        <v>49.93</v>
      </c>
      <c r="E5" s="15" t="n">
        <v>0.18</v>
      </c>
    </row>
    <row r="6">
      <c r="A6" s="13" t="inlineStr">
        <is>
          <t>IGRF987654321</t>
        </is>
      </c>
      <c r="B6" s="14" t="n">
        <v>45565</v>
      </c>
      <c r="C6" s="13" t="inlineStr">
        <is>
          <t>M</t>
        </is>
      </c>
      <c r="D6" s="15" t="n">
        <v>25</v>
      </c>
      <c r="E6" s="15" t="n">
        <v>0.02</v>
      </c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inlineStr">
        <is>
          <t>_EUR_EGRAKZ1</t>
        </is>
      </c>
      <c r="B4" s="14" t="n">
        <v>45565</v>
      </c>
      <c r="C4" s="13" t="inlineStr">
        <is>
          <t>Q</t>
        </is>
      </c>
      <c r="D4" s="15" t="n">
        <v>100</v>
      </c>
      <c r="E4" s="15" t="n">
        <v>100</v>
      </c>
      <c r="F4" s="15" t="n">
        <v>0</v>
      </c>
    </row>
    <row r="5">
      <c r="A5" s="13" t="inlineStr">
        <is>
          <t>IGR0001100000000000000000000</t>
        </is>
      </c>
      <c r="B5" s="14" t="n">
        <v>45565</v>
      </c>
      <c r="C5" s="13" t="inlineStr">
        <is>
          <t>Q</t>
        </is>
      </c>
      <c r="D5" s="15" t="n">
        <v>100000</v>
      </c>
      <c r="E5" s="15" t="n">
        <v>100000</v>
      </c>
      <c r="F5" s="15" t="n">
        <v>100</v>
      </c>
    </row>
    <row r="6">
      <c r="A6" s="13" t="inlineStr">
        <is>
          <t>PEGRAZ2_DPST</t>
        </is>
      </c>
      <c r="B6" s="14" t="n">
        <v>45565</v>
      </c>
      <c r="C6" s="13" t="inlineStr">
        <is>
          <t>M</t>
        </is>
      </c>
      <c r="D6" s="15" t="n">
        <v>200000</v>
      </c>
      <c r="E6" s="15" t="n">
        <v>200000</v>
      </c>
      <c r="F6" s="15" t="n">
        <v>200</v>
      </c>
    </row>
    <row r="7">
      <c r="A7" s="13" t="inlineStr">
        <is>
          <t>IGR0002600000000000000000001</t>
        </is>
      </c>
      <c r="B7" s="14" t="n">
        <v>45565</v>
      </c>
      <c r="C7" s="13" t="inlineStr">
        <is>
          <t>M</t>
        </is>
      </c>
      <c r="D7" s="15" t="n">
        <v>10000</v>
      </c>
      <c r="E7" s="15" t="n">
        <v>10000</v>
      </c>
      <c r="F7" s="15" t="n">
        <v>500</v>
      </c>
    </row>
    <row r="8">
      <c r="A8" s="13" t="inlineStr">
        <is>
          <t>PEGRAZ3_DPST</t>
        </is>
      </c>
      <c r="B8" s="14" t="n">
        <v>45565</v>
      </c>
      <c r="C8" s="13" t="inlineStr">
        <is>
          <t>M</t>
        </is>
      </c>
      <c r="D8" s="15" t="n">
        <v>500000</v>
      </c>
      <c r="E8" s="15" t="n">
        <v>500000</v>
      </c>
      <c r="F8" s="15" t="n">
        <v>500</v>
      </c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inlineStr">
        <is>
          <t>EGR123456789</t>
        </is>
      </c>
      <c r="B4" s="17" t="n">
        <v>45536</v>
      </c>
      <c r="C4" s="17" t="n"/>
      <c r="D4" s="16" t="inlineStr">
        <is>
          <t>987600ED3C2BA1B01C23</t>
        </is>
      </c>
      <c r="E4" s="16" t="inlineStr">
        <is>
          <t>123456789</t>
        </is>
      </c>
      <c r="F4" s="16" t="inlineStr">
        <is>
          <t>987654321000</t>
        </is>
      </c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n"/>
      <c r="B4" s="17" t="n"/>
      <c r="C4" s="17" t="n"/>
      <c r="D4" s="17" t="n"/>
      <c r="E4" s="16" t="n"/>
      <c r="F4" s="15" t="n"/>
      <c r="G4" s="15" t="n"/>
      <c r="H4" s="16" t="n"/>
      <c r="I4" s="17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n"/>
      <c r="B4" s="14" t="n"/>
      <c r="C4" s="14" t="n"/>
      <c r="D4" s="16" t="n"/>
      <c r="E4" s="16" t="n"/>
      <c r="F4" s="16" t="n"/>
      <c r="G4" s="17" t="n"/>
      <c r="H4" s="16" t="n"/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n"/>
      <c r="B4" s="17" t="n"/>
      <c r="C4" s="17" t="n"/>
      <c r="D4" s="16" t="n"/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n"/>
      <c r="B4" s="14" t="n"/>
      <c r="C4" s="14" t="n"/>
      <c r="D4" s="16" t="n"/>
      <c r="E4" s="16" t="n"/>
      <c r="F4" s="16" t="n"/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inlineStr">
        <is>
          <t>IGRC123456789</t>
        </is>
      </c>
      <c r="B4" s="13" t="inlineStr">
        <is>
          <t>EGRAKZ2</t>
        </is>
      </c>
      <c r="C4" s="14" t="n">
        <v>45565</v>
      </c>
      <c r="D4" s="13" t="inlineStr">
        <is>
          <t>M</t>
        </is>
      </c>
      <c r="E4" s="15" t="n">
        <v>100000</v>
      </c>
      <c r="F4" s="15" t="n">
        <v>100000</v>
      </c>
      <c r="G4" s="15" t="n">
        <v>100000</v>
      </c>
      <c r="H4" s="15" t="n">
        <v>0</v>
      </c>
      <c r="I4" s="15" t="n">
        <v>1000</v>
      </c>
    </row>
    <row r="5">
      <c r="A5" s="13" t="inlineStr">
        <is>
          <t>IGRC123456789</t>
        </is>
      </c>
      <c r="B5" s="13" t="inlineStr">
        <is>
          <t>EGRAKZ2</t>
        </is>
      </c>
      <c r="C5" s="14" t="n">
        <v>45596</v>
      </c>
      <c r="D5" s="13" t="inlineStr">
        <is>
          <t>M</t>
        </is>
      </c>
      <c r="E5" s="15" t="n">
        <v>150000</v>
      </c>
      <c r="F5" s="15" t="n">
        <v>50000</v>
      </c>
      <c r="G5" s="15" t="n">
        <v>150000</v>
      </c>
      <c r="H5" s="15" t="n">
        <v>0</v>
      </c>
      <c r="I5" s="15" t="n">
        <v>3000</v>
      </c>
    </row>
    <row r="6">
      <c r="A6" s="13" t="inlineStr">
        <is>
          <t>IGRC123456789</t>
        </is>
      </c>
      <c r="B6" s="13" t="inlineStr">
        <is>
          <t>EGRAKZ2</t>
        </is>
      </c>
      <c r="C6" s="14" t="n">
        <v>45626</v>
      </c>
      <c r="D6" s="13" t="inlineStr">
        <is>
          <t>M</t>
        </is>
      </c>
      <c r="E6" s="15" t="n">
        <v>150000</v>
      </c>
      <c r="F6" s="15" t="n">
        <v>0</v>
      </c>
      <c r="G6" s="15" t="n">
        <v>150000</v>
      </c>
      <c r="H6" s="15" t="n">
        <v>0</v>
      </c>
      <c r="I6" s="15" t="n">
        <v>100</v>
      </c>
    </row>
    <row r="7">
      <c r="A7" s="13" t="inlineStr">
        <is>
          <t>IGRC123456789</t>
        </is>
      </c>
      <c r="B7" s="13" t="inlineStr">
        <is>
          <t>EGRAKZ2</t>
        </is>
      </c>
      <c r="C7" s="14" t="n">
        <v>45657</v>
      </c>
      <c r="D7" s="13" t="inlineStr">
        <is>
          <t>M</t>
        </is>
      </c>
      <c r="E7" s="15" t="n">
        <v>0</v>
      </c>
      <c r="F7" s="15" t="n">
        <v>-150000</v>
      </c>
      <c r="G7" s="15" t="n">
        <v>0</v>
      </c>
      <c r="H7" s="15" t="n">
        <v>0</v>
      </c>
      <c r="I7" s="15" t="n">
        <v>0</v>
      </c>
    </row>
    <row r="8">
      <c r="A8" s="13" t="inlineStr">
        <is>
          <t>IGR0001234567</t>
        </is>
      </c>
      <c r="B8" s="13" t="inlineStr">
        <is>
          <t>EGRAKZ2</t>
        </is>
      </c>
      <c r="C8" s="14" t="n">
        <v>45565</v>
      </c>
      <c r="D8" s="13" t="inlineStr">
        <is>
          <t>M</t>
        </is>
      </c>
      <c r="E8" s="15" t="n">
        <v>198000</v>
      </c>
      <c r="F8" s="15" t="n">
        <v>198000</v>
      </c>
      <c r="G8" s="15" t="n">
        <v>200000</v>
      </c>
      <c r="H8" s="15" t="n">
        <v>0</v>
      </c>
      <c r="I8" s="15" t="n">
        <v>200</v>
      </c>
    </row>
    <row r="9">
      <c r="A9" s="13" t="inlineStr">
        <is>
          <t>IGR0001234567</t>
        </is>
      </c>
      <c r="B9" s="13" t="inlineStr">
        <is>
          <t>EGRAKZ2</t>
        </is>
      </c>
      <c r="C9" s="14" t="n">
        <v>45596</v>
      </c>
      <c r="D9" s="13" t="inlineStr">
        <is>
          <t>M</t>
        </is>
      </c>
      <c r="E9" s="15" t="n">
        <v>198000</v>
      </c>
      <c r="F9" s="15" t="n">
        <v>0</v>
      </c>
      <c r="G9" s="15" t="n">
        <v>200000</v>
      </c>
      <c r="H9" s="15" t="n">
        <v>0</v>
      </c>
      <c r="I9" s="15" t="n">
        <v>1000</v>
      </c>
    </row>
    <row r="10">
      <c r="A10" s="13" t="inlineStr">
        <is>
          <t>IGR0001234567</t>
        </is>
      </c>
      <c r="B10" s="13" t="inlineStr">
        <is>
          <t>EGRAKZ2</t>
        </is>
      </c>
      <c r="C10" s="14" t="n">
        <v>45626</v>
      </c>
      <c r="D10" s="13" t="inlineStr">
        <is>
          <t>M</t>
        </is>
      </c>
      <c r="E10" s="15" t="n">
        <v>0</v>
      </c>
      <c r="F10" s="15" t="n">
        <v>-200000</v>
      </c>
      <c r="G10" s="15" t="n">
        <v>0</v>
      </c>
      <c r="H10" s="15" t="n">
        <v>0</v>
      </c>
      <c r="I10" s="15" t="n">
        <v>0</v>
      </c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inlineStr">
        <is>
          <t>PEGRAKZ1_SH1</t>
        </is>
      </c>
      <c r="B4" s="13" t="inlineStr">
        <is>
          <t>EGRAKZ1</t>
        </is>
      </c>
      <c r="C4" s="14" t="n">
        <v>45565</v>
      </c>
      <c r="D4" s="13" t="inlineStr">
        <is>
          <t>Q</t>
        </is>
      </c>
      <c r="E4" s="15" t="n">
        <v>1000000</v>
      </c>
      <c r="F4" s="15" t="n">
        <v>1000000</v>
      </c>
      <c r="G4" s="15" t="n">
        <v>1000</v>
      </c>
      <c r="H4" s="15" t="n">
        <v>0</v>
      </c>
      <c r="I4" s="16" t="inlineStr">
        <is>
          <t>T</t>
        </is>
      </c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2025-06-26T23:35:55Z</dcterms:created>
  <dcterms:modified xmlns:dcterms="http://purl.org/dc/terms/" xmlns:xsi="http://www.w3.org/2001/XMLSchema-instance" xsi:type="dcterms:W3CDTF">2025-06-27T00:41:57Z</dcterms:modified>
</cp:coreProperties>
</file>