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AS" sheetId="3" state="visible" r:id="rId3"/>
    <sheet xmlns:r="http://schemas.openxmlformats.org/officeDocument/2006/relationships" name="USR" sheetId="4" state="visible" r:id="rId4"/>
    <sheet xmlns:r="http://schemas.openxmlformats.org/officeDocument/2006/relationships" name="OAS" sheetId="5" state="visible" r:id="rId5"/>
    <sheet xmlns:r="http://schemas.openxmlformats.org/officeDocument/2006/relationships" name="SHR" sheetId="6" state="visible" r:id="rId6"/>
    <sheet xmlns:r="http://schemas.openxmlformats.org/officeDocument/2006/relationships" name="DBT" sheetId="7" state="visible" r:id="rId7"/>
  </sheets>
  <definedNames>
    <definedName name="_xlnm._FilterDatabase" localSheetId="1" hidden="1">'CONTENTS'!$A$1:$A$6</definedName>
    <definedName name="_xlnm._FilterDatabase" localSheetId="2" hidden="1">'RAS'!$A$1:$K$7</definedName>
    <definedName name="_xlnm._FilterDatabase" localSheetId="4" hidden="1">'OAS'!$A$1:$N$8</definedName>
    <definedName name="_xlnm._FilterDatabase" localSheetId="5" hidden="1">'SHR'!$A$1:$H$5</definedName>
    <definedName name="_xlnm._FilterDatabase" localSheetId="6" hidden="1">'DBT'!$A$1:$H$2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8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166" fontId="4" fillId="2" borderId="1" applyAlignment="1" pivotButton="0" quotePrefix="0" xfId="3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6" fillId="4" borderId="1" applyAlignment="1" pivotButton="0" quotePrefix="0" xfId="6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6" fillId="3" borderId="1" applyAlignment="1" pivotButton="0" quotePrefix="0" xfId="7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IFDAT REPORT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SHEET</t>
        </is>
      </c>
      <c r="B1" s="3" t="inlineStr">
        <is>
          <t>DESCRIPTION</t>
        </is>
      </c>
    </row>
    <row r="2" ht="25" customHeight="1">
      <c r="A2" s="4">
        <f>HYPERLINK("#RAS!A1", "RAS")</f>
        <v/>
      </c>
      <c r="B2" s="5" t="inlineStr">
        <is>
          <t>Μονάδες Παροχής Στοιχείων IFDAT</t>
        </is>
      </c>
    </row>
    <row r="3" ht="25" customHeight="1">
      <c r="A3" s="6">
        <f>HYPERLINK("#USR!A1", "USR")</f>
        <v/>
      </c>
      <c r="B3" s="7" t="inlineStr">
        <is>
          <t>Σημεία Επαφής</t>
        </is>
      </c>
    </row>
    <row r="4" ht="25" customHeight="1">
      <c r="A4" s="4">
        <f>HYPERLINK("#OAS!A1", "OAS")</f>
        <v/>
      </c>
      <c r="B4" s="5" t="inlineStr">
        <is>
          <t>Επενδυτικοί Οργανισμοί (ΕΟ)</t>
        </is>
      </c>
    </row>
    <row r="5" ht="25" customHeight="1">
      <c r="A5" s="6">
        <f>HYPERLINK("#SHR!A1", "SHR")</f>
        <v/>
      </c>
      <c r="B5" s="7" t="inlineStr">
        <is>
          <t>Εκδοθέντες μετοχές-μερίδια των ΕΟ</t>
        </is>
      </c>
    </row>
    <row r="6" ht="25" customHeight="1">
      <c r="A6" s="4">
        <f>HYPERLINK("#DBT!A1", "DBT")</f>
        <v/>
      </c>
      <c r="B6" s="5" t="inlineStr">
        <is>
          <t>Εκδοθέντα χρεόγραφα των ΕΟ</t>
        </is>
      </c>
    </row>
  </sheetData>
  <autoFilter ref="A1:A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27.3" customWidth="1" min="2" max="2"/>
    <col width="27.3" customWidth="1" min="3" max="3"/>
    <col width="50" customWidth="1" min="4" max="4"/>
    <col width="27.3" customWidth="1" min="5" max="5"/>
    <col width="10.4" customWidth="1" min="6" max="6"/>
    <col width="13" customWidth="1" min="7" max="7"/>
    <col width="24.7" customWidth="1" min="8" max="8"/>
    <col width="14.3" customWidth="1" min="9" max="9"/>
    <col width="35.1" customWidth="1" min="10" max="10"/>
    <col width="15.6" customWidth="1" min="11" max="11"/>
  </cols>
  <sheetData>
    <row r="1" ht="42" customHeight="1">
      <c r="A1" s="8">
        <f>HYPERLINK("#CONTENTS!A1", "ID")</f>
        <v/>
      </c>
      <c r="B1" s="9" t="inlineStr">
        <is>
          <t>VLD_FRM</t>
        </is>
      </c>
      <c r="C1" s="9" t="inlineStr">
        <is>
          <t>VLD_T</t>
        </is>
      </c>
      <c r="D1" s="10" t="inlineStr">
        <is>
          <t>ALIASES</t>
        </is>
      </c>
      <c r="E1" s="11" t="inlineStr">
        <is>
          <t>DT_BRTH</t>
        </is>
      </c>
      <c r="F1" s="11" t="inlineStr">
        <is>
          <t>DT_CLS</t>
        </is>
      </c>
      <c r="G1" s="10" t="inlineStr">
        <is>
          <t>MRGD_WTH</t>
        </is>
      </c>
      <c r="H1" s="10" t="inlineStr">
        <is>
          <t>NM</t>
        </is>
      </c>
      <c r="I1" s="10" t="inlineStr">
        <is>
          <t>MNGMNT_OF</t>
        </is>
      </c>
      <c r="J1" s="10" t="inlineStr">
        <is>
          <t>IFDAT_RPRTR_OF</t>
        </is>
      </c>
      <c r="K1" s="10" t="inlineStr">
        <is>
          <t>IFDAT_USRS</t>
        </is>
      </c>
    </row>
    <row r="2" ht="36" customHeight="1">
      <c r="A2" s="12" t="inlineStr">
        <is>
          <t>EGR123456789</t>
        </is>
      </c>
      <c r="B2" s="13" t="n">
        <v>45536</v>
      </c>
      <c r="C2" s="13" t="n">
        <v>45545</v>
      </c>
      <c r="D2" s="7" t="inlineStr">
        <is>
          <t>L987600ED3C2BA1B01C23, T123456789, B987654321000</t>
        </is>
      </c>
      <c r="E2" s="14" t="n">
        <v>45536</v>
      </c>
      <c r="F2" s="14" t="inlineStr"/>
      <c r="G2" s="7" t="inlineStr"/>
      <c r="H2" s="7" t="inlineStr">
        <is>
          <t>ΖΖΖ ΑΕΔΑΚ-ΑΕΔΟΕΕ</t>
        </is>
      </c>
      <c r="I2" s="7" t="inlineStr"/>
      <c r="J2" s="7" t="inlineStr"/>
      <c r="K2" s="7" t="inlineStr"/>
    </row>
    <row r="3" ht="36" customHeight="1">
      <c r="A3" s="12" t="inlineStr">
        <is>
          <t>EGR123456789</t>
        </is>
      </c>
      <c r="B3" s="13" t="n">
        <v>45545</v>
      </c>
      <c r="C3" s="13" t="n">
        <v>45550</v>
      </c>
      <c r="D3" s="7" t="inlineStr">
        <is>
          <t>L987600ED3C2BA1B01C23, T123456789, B987654321000</t>
        </is>
      </c>
      <c r="E3" s="14" t="n">
        <v>45536</v>
      </c>
      <c r="F3" s="14" t="inlineStr"/>
      <c r="G3" s="7" t="inlineStr"/>
      <c r="H3" s="7" t="inlineStr">
        <is>
          <t>ΖΖΖΖ ΑΕΔΑΚ-ΑΕΔΟΕΕ</t>
        </is>
      </c>
      <c r="I3" s="7" t="inlineStr"/>
      <c r="J3" s="7" t="inlineStr"/>
      <c r="K3" s="7" t="inlineStr"/>
    </row>
    <row r="4" ht="36" customHeight="1">
      <c r="A4" s="12" t="inlineStr">
        <is>
          <t>EGR123456789</t>
        </is>
      </c>
      <c r="B4" s="13" t="n">
        <v>45550</v>
      </c>
      <c r="C4" s="13" t="n">
        <v>45555</v>
      </c>
      <c r="D4" s="7" t="inlineStr">
        <is>
          <t>L987600ED3C2BA1B01C23, T123456789, B987654321000</t>
        </is>
      </c>
      <c r="E4" s="14" t="n">
        <v>45536</v>
      </c>
      <c r="F4" s="14" t="inlineStr"/>
      <c r="G4" s="7" t="inlineStr"/>
      <c r="H4" s="7" t="inlineStr">
        <is>
          <t>ΖΖΖΖ ΑΕΔΑΚ-ΑΕΔΟΕΕ</t>
        </is>
      </c>
      <c r="I4" s="7" t="inlineStr"/>
      <c r="J4" s="7" t="inlineStr">
        <is>
          <t>EGRAKZ1</t>
        </is>
      </c>
      <c r="K4" s="7" t="inlineStr"/>
    </row>
    <row r="5" ht="36" customHeight="1">
      <c r="A5" s="12" t="inlineStr">
        <is>
          <t>EGR123456789</t>
        </is>
      </c>
      <c r="B5" s="13" t="n">
        <v>45555</v>
      </c>
      <c r="C5" s="13" t="n">
        <v>45560</v>
      </c>
      <c r="D5" s="7" t="inlineStr">
        <is>
          <t>L987600ED3C2BA1B01C23, T123456789, B987654321000</t>
        </is>
      </c>
      <c r="E5" s="14" t="n">
        <v>45536</v>
      </c>
      <c r="F5" s="14" t="inlineStr"/>
      <c r="G5" s="7" t="inlineStr"/>
      <c r="H5" s="7" t="inlineStr">
        <is>
          <t>Ζ ΑΕΔΑΚ-ΑΕΔΟΕΕ</t>
        </is>
      </c>
      <c r="I5" s="7" t="inlineStr"/>
      <c r="J5" s="7" t="inlineStr">
        <is>
          <t>EGRAKZ1, EGRAKZ2</t>
        </is>
      </c>
      <c r="K5" s="7" t="inlineStr"/>
    </row>
    <row r="6" ht="36" customHeight="1">
      <c r="A6" s="12" t="inlineStr">
        <is>
          <t>EGR123456789</t>
        </is>
      </c>
      <c r="B6" s="13" t="n">
        <v>45560</v>
      </c>
      <c r="C6" s="13" t="inlineStr"/>
      <c r="D6" s="7" t="inlineStr">
        <is>
          <t>L987600ED3C2BA1B01C23, T123456789, B987654321000</t>
        </is>
      </c>
      <c r="E6" s="14" t="n">
        <v>45536</v>
      </c>
      <c r="F6" s="14" t="inlineStr"/>
      <c r="G6" s="7" t="inlineStr"/>
      <c r="H6" s="7" t="inlineStr">
        <is>
          <t>Ζ ΑΕΔΑΚ-ΑΕΔΟΕΕ</t>
        </is>
      </c>
      <c r="I6" s="7" t="inlineStr"/>
      <c r="J6" s="7" t="inlineStr">
        <is>
          <t>EGRAKZ1, EGRAKZ2, EGRAKZ3</t>
        </is>
      </c>
      <c r="K6" s="7" t="inlineStr"/>
    </row>
    <row r="7" ht="36" customHeight="1">
      <c r="A7" s="15" t="inlineStr">
        <is>
          <t>EGRAEEAP000</t>
        </is>
      </c>
      <c r="B7" s="16" t="n">
        <v>45658</v>
      </c>
      <c r="C7" s="16" t="inlineStr"/>
      <c r="D7" s="5" t="inlineStr"/>
      <c r="E7" s="17" t="n">
        <v>45658</v>
      </c>
      <c r="F7" s="17" t="inlineStr"/>
      <c r="G7" s="5" t="inlineStr"/>
      <c r="H7" s="5" t="inlineStr">
        <is>
          <t>Μπουρλοαεεάπ</t>
        </is>
      </c>
      <c r="I7" s="5" t="inlineStr"/>
      <c r="J7" s="5" t="inlineStr">
        <is>
          <t>EGRAEEAP000</t>
        </is>
      </c>
      <c r="K7" s="5" t="inlineStr"/>
    </row>
  </sheetData>
  <autoFilter ref="A1:K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27.3" customWidth="1" min="2" max="2"/>
    <col width="27.3" customWidth="1" min="3" max="3"/>
    <col width="29.9" customWidth="1" min="4" max="4"/>
    <col width="27.3" customWidth="1" min="5" max="5"/>
    <col width="10.4" customWidth="1" min="6" max="6"/>
    <col width="13" customWidth="1" min="7" max="7"/>
    <col width="20.8" customWidth="1" min="8" max="8"/>
    <col width="24.7" customWidth="1" min="9" max="9"/>
    <col width="10.4" customWidth="1" min="10" max="10"/>
    <col width="14.3" customWidth="1" min="11" max="11"/>
    <col width="20.8" customWidth="1" min="12" max="12"/>
    <col width="19.5" customWidth="1" min="13" max="13"/>
    <col width="19.5" customWidth="1" min="14" max="14"/>
  </cols>
  <sheetData>
    <row r="1" ht="42" customHeight="1">
      <c r="A1" s="8">
        <f>HYPERLINK("#CONTENTS!A1", "ID")</f>
        <v/>
      </c>
      <c r="B1" s="9" t="inlineStr">
        <is>
          <t>VLD_FRM</t>
        </is>
      </c>
      <c r="C1" s="9" t="inlineStr">
        <is>
          <t>VLD_T</t>
        </is>
      </c>
      <c r="D1" s="10" t="inlineStr">
        <is>
          <t>ALIASES</t>
        </is>
      </c>
      <c r="E1" s="11" t="inlineStr">
        <is>
          <t>DT_BRTH</t>
        </is>
      </c>
      <c r="F1" s="11" t="inlineStr">
        <is>
          <t>DT_CLS</t>
        </is>
      </c>
      <c r="G1" s="10" t="inlineStr">
        <is>
          <t>MRGD_WTH</t>
        </is>
      </c>
      <c r="H1" s="10" t="inlineStr">
        <is>
          <t>NM</t>
        </is>
      </c>
      <c r="I1" s="10" t="inlineStr">
        <is>
          <t>FND_INVSTMNT_PLCY</t>
        </is>
      </c>
      <c r="J1" s="10" t="inlineStr">
        <is>
          <t>IS_PEF</t>
        </is>
      </c>
      <c r="K1" s="10" t="inlineStr">
        <is>
          <t>MNGMNT_BY</t>
        </is>
      </c>
      <c r="L1" s="10" t="inlineStr">
        <is>
          <t>IFDAT_RPRTR_BY</t>
        </is>
      </c>
      <c r="M1" s="10" t="inlineStr">
        <is>
          <t>SHR_ISSR_OF</t>
        </is>
      </c>
      <c r="N1" s="10" t="inlineStr">
        <is>
          <t>DBT_ISSR_OF</t>
        </is>
      </c>
    </row>
    <row r="2" ht="36" customHeight="1">
      <c r="A2" s="12" t="inlineStr">
        <is>
          <t>EGRAKZ1</t>
        </is>
      </c>
      <c r="B2" s="13" t="n">
        <v>45550</v>
      </c>
      <c r="C2" s="13" t="n">
        <v>45689</v>
      </c>
      <c r="D2" s="7" t="inlineStr">
        <is>
          <t>PEGR123456789_AKES</t>
        </is>
      </c>
      <c r="E2" s="14" t="n">
        <v>45550</v>
      </c>
      <c r="F2" s="14" t="inlineStr"/>
      <c r="G2" s="7" t="inlineStr"/>
      <c r="H2" s="7" t="inlineStr">
        <is>
          <t>Ζ Venture Fund</t>
        </is>
      </c>
      <c r="I2" s="7" t="inlineStr">
        <is>
          <t>EQT</t>
        </is>
      </c>
      <c r="J2" s="7" t="inlineStr"/>
      <c r="K2" s="7" t="inlineStr"/>
      <c r="L2" s="7" t="inlineStr">
        <is>
          <t>EGR123456789</t>
        </is>
      </c>
      <c r="M2" s="7" t="inlineStr">
        <is>
          <t>PEGRAKZ1_SHR</t>
        </is>
      </c>
      <c r="N2" s="7" t="inlineStr"/>
    </row>
    <row r="3" ht="36" customHeight="1">
      <c r="A3" s="12" t="inlineStr">
        <is>
          <t>EGRAKZ1</t>
        </is>
      </c>
      <c r="B3" s="13" t="n">
        <v>45689</v>
      </c>
      <c r="C3" s="13" t="inlineStr"/>
      <c r="D3" s="7" t="inlineStr">
        <is>
          <t>PEGR123456789_AKES</t>
        </is>
      </c>
      <c r="E3" s="14" t="n">
        <v>45550</v>
      </c>
      <c r="F3" s="14" t="inlineStr"/>
      <c r="G3" s="7" t="inlineStr"/>
      <c r="H3" s="7" t="inlineStr">
        <is>
          <t>Ζ Venture Fund</t>
        </is>
      </c>
      <c r="I3" s="7" t="inlineStr">
        <is>
          <t>MIX</t>
        </is>
      </c>
      <c r="J3" s="7" t="inlineStr"/>
      <c r="K3" s="7" t="inlineStr"/>
      <c r="L3" s="7" t="inlineStr">
        <is>
          <t>EGR123456789</t>
        </is>
      </c>
      <c r="M3" s="7" t="inlineStr">
        <is>
          <t>PEGRAKZ1_SHR</t>
        </is>
      </c>
      <c r="N3" s="7" t="inlineStr"/>
    </row>
    <row r="4" ht="36" customHeight="1">
      <c r="A4" s="15" t="inlineStr">
        <is>
          <t>EGRAKZ2</t>
        </is>
      </c>
      <c r="B4" s="16" t="n">
        <v>45555</v>
      </c>
      <c r="C4" s="16" t="inlineStr"/>
      <c r="D4" s="5" t="inlineStr">
        <is>
          <t>L887600ED3C2BA1B01C34</t>
        </is>
      </c>
      <c r="E4" s="17" t="n">
        <v>45555</v>
      </c>
      <c r="F4" s="17" t="inlineStr"/>
      <c r="G4" s="5" t="inlineStr"/>
      <c r="H4" s="5" t="inlineStr">
        <is>
          <t>Ζ Ομολογιακό</t>
        </is>
      </c>
      <c r="I4" s="5" t="inlineStr">
        <is>
          <t>BON</t>
        </is>
      </c>
      <c r="J4" s="5" t="inlineStr"/>
      <c r="K4" s="5" t="inlineStr"/>
      <c r="L4" s="5" t="inlineStr">
        <is>
          <t>EGR123456789</t>
        </is>
      </c>
      <c r="M4" s="5" t="inlineStr">
        <is>
          <t>IGRF123456789</t>
        </is>
      </c>
      <c r="N4" s="5" t="inlineStr"/>
    </row>
    <row r="5" ht="36" customHeight="1">
      <c r="A5" s="12" t="inlineStr">
        <is>
          <t>EGRAKZ3</t>
        </is>
      </c>
      <c r="B5" s="13" t="n">
        <v>45560</v>
      </c>
      <c r="C5" s="13" t="inlineStr"/>
      <c r="D5" s="7" t="inlineStr">
        <is>
          <t>L787600ED3C2BA1B01C45</t>
        </is>
      </c>
      <c r="E5" s="14" t="n">
        <v>45560</v>
      </c>
      <c r="F5" s="14" t="inlineStr"/>
      <c r="G5" s="7" t="inlineStr"/>
      <c r="H5" s="7" t="inlineStr">
        <is>
          <t>Ζ Μικτό</t>
        </is>
      </c>
      <c r="I5" s="7" t="inlineStr">
        <is>
          <t>MIX</t>
        </is>
      </c>
      <c r="J5" s="7" t="inlineStr"/>
      <c r="K5" s="7" t="inlineStr"/>
      <c r="L5" s="7" t="inlineStr">
        <is>
          <t>EGR123456789</t>
        </is>
      </c>
      <c r="M5" s="7" t="inlineStr">
        <is>
          <t>IGRF987654321</t>
        </is>
      </c>
      <c r="N5" s="7" t="inlineStr"/>
    </row>
    <row r="6" ht="36" customHeight="1">
      <c r="A6" s="15" t="inlineStr">
        <is>
          <t>EGRAEEAP000</t>
        </is>
      </c>
      <c r="B6" s="16" t="n">
        <v>45658</v>
      </c>
      <c r="C6" s="16" t="n">
        <v>45689</v>
      </c>
      <c r="D6" s="5" t="inlineStr"/>
      <c r="E6" s="17" t="n">
        <v>45658</v>
      </c>
      <c r="F6" s="17" t="inlineStr"/>
      <c r="G6" s="5" t="inlineStr"/>
      <c r="H6" s="5" t="inlineStr">
        <is>
          <t>Μπουρλοαεεάπ</t>
        </is>
      </c>
      <c r="I6" s="5" t="inlineStr">
        <is>
          <t>RES</t>
        </is>
      </c>
      <c r="J6" s="5" t="inlineStr"/>
      <c r="K6" s="5" t="inlineStr"/>
      <c r="L6" s="5" t="inlineStr">
        <is>
          <t>EGRAEEAP000</t>
        </is>
      </c>
      <c r="M6" s="5" t="inlineStr">
        <is>
          <t>IGRS123456789</t>
        </is>
      </c>
      <c r="N6" s="5" t="inlineStr"/>
    </row>
    <row r="7" ht="36" customHeight="1">
      <c r="A7" s="15" t="inlineStr">
        <is>
          <t>EGRAEEAP000</t>
        </is>
      </c>
      <c r="B7" s="16" t="n">
        <v>45689</v>
      </c>
      <c r="C7" s="16" t="n">
        <v>47515</v>
      </c>
      <c r="D7" s="5" t="inlineStr"/>
      <c r="E7" s="17" t="n">
        <v>45658</v>
      </c>
      <c r="F7" s="17" t="inlineStr"/>
      <c r="G7" s="5" t="inlineStr"/>
      <c r="H7" s="5" t="inlineStr">
        <is>
          <t>Μπουρλοαεεάπ</t>
        </is>
      </c>
      <c r="I7" s="5" t="inlineStr">
        <is>
          <t>RES</t>
        </is>
      </c>
      <c r="J7" s="5" t="inlineStr"/>
      <c r="K7" s="5" t="inlineStr"/>
      <c r="L7" s="5" t="inlineStr">
        <is>
          <t>EGRAEEAP000</t>
        </is>
      </c>
      <c r="M7" s="5" t="inlineStr">
        <is>
          <t>IGRS123456789</t>
        </is>
      </c>
      <c r="N7" s="5" t="inlineStr">
        <is>
          <t>IGRC123456789</t>
        </is>
      </c>
    </row>
    <row r="8" ht="36" customHeight="1">
      <c r="A8" s="15" t="inlineStr">
        <is>
          <t>EGRAEEAP000</t>
        </is>
      </c>
      <c r="B8" s="16" t="n">
        <v>47515</v>
      </c>
      <c r="C8" s="16" t="inlineStr"/>
      <c r="D8" s="5" t="inlineStr"/>
      <c r="E8" s="17" t="n">
        <v>45658</v>
      </c>
      <c r="F8" s="17" t="inlineStr"/>
      <c r="G8" s="5" t="inlineStr"/>
      <c r="H8" s="5" t="inlineStr">
        <is>
          <t>Μπουρλοαεεάπ</t>
        </is>
      </c>
      <c r="I8" s="5" t="inlineStr">
        <is>
          <t>RES</t>
        </is>
      </c>
      <c r="J8" s="5" t="inlineStr"/>
      <c r="K8" s="5" t="inlineStr"/>
      <c r="L8" s="5" t="inlineStr">
        <is>
          <t>EGRAEEAP000</t>
        </is>
      </c>
      <c r="M8" s="5" t="inlineStr">
        <is>
          <t>IGRS123456789</t>
        </is>
      </c>
      <c r="N8" s="5" t="inlineStr"/>
    </row>
  </sheetData>
  <autoFilter ref="A1:N8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9.1" customWidth="1" min="3" max="3"/>
    <col width="11.7" customWidth="1" min="4" max="4"/>
    <col width="27.3" customWidth="1" min="5" max="5"/>
    <col width="10.4" customWidth="1" min="6" max="6"/>
    <col width="27.3" customWidth="1" min="7" max="7"/>
    <col width="16.9" customWidth="1" min="8" max="8"/>
  </cols>
  <sheetData>
    <row r="1" ht="42" customHeight="1">
      <c r="A1" s="8">
        <f>HYPERLINK("#CONTENTS!A1", "ID")</f>
        <v/>
      </c>
      <c r="B1" s="9" t="inlineStr">
        <is>
          <t>VLD_FRM</t>
        </is>
      </c>
      <c r="C1" s="9" t="inlineStr">
        <is>
          <t>VLD_T</t>
        </is>
      </c>
      <c r="D1" s="10" t="inlineStr">
        <is>
          <t>ALIASES</t>
        </is>
      </c>
      <c r="E1" s="11" t="inlineStr">
        <is>
          <t>DT_BRTH</t>
        </is>
      </c>
      <c r="F1" s="11" t="inlineStr">
        <is>
          <t>DT_CLS</t>
        </is>
      </c>
      <c r="G1" s="10" t="inlineStr">
        <is>
          <t>NM_LTN</t>
        </is>
      </c>
      <c r="H1" s="10" t="inlineStr">
        <is>
          <t>ISSR_BY</t>
        </is>
      </c>
    </row>
    <row r="2" ht="36" customHeight="1">
      <c r="A2" s="12" t="inlineStr">
        <is>
          <t>PEGRAKZ1_SHR</t>
        </is>
      </c>
      <c r="B2" s="13" t="n">
        <v>45550</v>
      </c>
      <c r="C2" s="13" t="inlineStr"/>
      <c r="D2" s="7" t="inlineStr"/>
      <c r="E2" s="14" t="n">
        <v>45550</v>
      </c>
      <c r="F2" s="14" t="inlineStr"/>
      <c r="G2" s="7" t="inlineStr"/>
      <c r="H2" s="7" t="inlineStr">
        <is>
          <t>EGRAKZ1</t>
        </is>
      </c>
    </row>
    <row r="3" ht="36" customHeight="1">
      <c r="A3" s="15" t="inlineStr">
        <is>
          <t>IGRF123456789</t>
        </is>
      </c>
      <c r="B3" s="16" t="n">
        <v>45555</v>
      </c>
      <c r="C3" s="16" t="inlineStr"/>
      <c r="D3" s="5" t="inlineStr"/>
      <c r="E3" s="17" t="n">
        <v>45555</v>
      </c>
      <c r="F3" s="17" t="inlineStr"/>
      <c r="G3" s="5" t="inlineStr">
        <is>
          <t>Z Bond Fund Retail</t>
        </is>
      </c>
      <c r="H3" s="5" t="inlineStr">
        <is>
          <t>EGRAKZ2</t>
        </is>
      </c>
    </row>
    <row r="4" ht="36" customHeight="1">
      <c r="A4" s="12" t="inlineStr">
        <is>
          <t>IGRF987654321</t>
        </is>
      </c>
      <c r="B4" s="13" t="n">
        <v>45560</v>
      </c>
      <c r="C4" s="13" t="inlineStr"/>
      <c r="D4" s="7" t="inlineStr"/>
      <c r="E4" s="14" t="n">
        <v>45560</v>
      </c>
      <c r="F4" s="14" t="inlineStr"/>
      <c r="G4" s="7" t="inlineStr">
        <is>
          <t>Z Mixed Fund Retail</t>
        </is>
      </c>
      <c r="H4" s="7" t="inlineStr">
        <is>
          <t>EGRAKZ3</t>
        </is>
      </c>
    </row>
    <row r="5" ht="36" customHeight="1">
      <c r="A5" s="15" t="inlineStr">
        <is>
          <t>IGRS123456789</t>
        </is>
      </c>
      <c r="B5" s="16" t="n">
        <v>45658</v>
      </c>
      <c r="C5" s="16" t="inlineStr"/>
      <c r="D5" s="5" t="inlineStr"/>
      <c r="E5" s="17" t="n">
        <v>45658</v>
      </c>
      <c r="F5" s="17" t="inlineStr"/>
      <c r="G5" s="5" t="inlineStr">
        <is>
          <t>SHARE</t>
        </is>
      </c>
      <c r="H5" s="5" t="inlineStr">
        <is>
          <t>EGRAEEAP000</t>
        </is>
      </c>
    </row>
  </sheetData>
  <autoFilter ref="A1:H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7.3" customWidth="1" min="3" max="3"/>
    <col width="11.7" customWidth="1" min="4" max="4"/>
    <col width="27.3" customWidth="1" min="5" max="5"/>
    <col width="27.3" customWidth="1" min="6" max="6"/>
    <col width="10.4" customWidth="1" min="7" max="7"/>
    <col width="16.9" customWidth="1" min="8" max="8"/>
  </cols>
  <sheetData>
    <row r="1" ht="42" customHeight="1">
      <c r="A1" s="8">
        <f>HYPERLINK("#CONTENTS!A1", "ID")</f>
        <v/>
      </c>
      <c r="B1" s="9" t="inlineStr">
        <is>
          <t>VLD_FRM</t>
        </is>
      </c>
      <c r="C1" s="9" t="inlineStr">
        <is>
          <t>VLD_T</t>
        </is>
      </c>
      <c r="D1" s="10" t="inlineStr">
        <is>
          <t>ALIASES</t>
        </is>
      </c>
      <c r="E1" s="11" t="inlineStr">
        <is>
          <t>DT_BRTH</t>
        </is>
      </c>
      <c r="F1" s="11" t="inlineStr">
        <is>
          <t>DT_CLS</t>
        </is>
      </c>
      <c r="G1" s="10" t="inlineStr">
        <is>
          <t>NM_LTN</t>
        </is>
      </c>
      <c r="H1" s="10" t="inlineStr">
        <is>
          <t>ISSR_BY</t>
        </is>
      </c>
    </row>
    <row r="2" ht="36" customHeight="1">
      <c r="A2" s="12" t="inlineStr">
        <is>
          <t>IGRC123456789</t>
        </is>
      </c>
      <c r="B2" s="13" t="n">
        <v>45689</v>
      </c>
      <c r="C2" s="13" t="n">
        <v>47515</v>
      </c>
      <c r="D2" s="7" t="inlineStr"/>
      <c r="E2" s="14" t="n">
        <v>45689</v>
      </c>
      <c r="F2" s="14" t="n">
        <v>47515</v>
      </c>
      <c r="G2" s="7" t="inlineStr">
        <is>
          <t>BOND</t>
        </is>
      </c>
      <c r="H2" s="7" t="inlineStr">
        <is>
          <t>EGRAEEAP000</t>
        </is>
      </c>
    </row>
  </sheetData>
  <autoFilter ref="A1:H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2025-06-27T00:43:45Z</dcterms:created>
  <dcterms:modified xmlns:dcterms="http://purl.org/dc/terms/" xmlns:xsi="http://www.w3.org/2001/XMLSchema-instance" xsi:type="dcterms:W3CDTF">2025-06-27T00:43:45Z</dcterms:modified>
</cp:coreProperties>
</file>