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amples\sciwin\"/>
    </mc:Choice>
  </mc:AlternateContent>
  <xr:revisionPtr revIDLastSave="0" documentId="13_ncr:1_{3C11A0B2-A7BA-4F22-93AC-181DD3C7249B}" xr6:coauthVersionLast="47" xr6:coauthVersionMax="47" xr10:uidLastSave="{00000000-0000-0000-0000-000000000000}"/>
  <bookViews>
    <workbookView xWindow="-110" yWindow="-110" windowWidth="19420" windowHeight="11500" tabRatio="661" firstSheet="32" activeTab="4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<sst xmlns="http://schemas.openxmlformats.org/spreadsheetml/2006/main" count="50194" uniqueCount="8902">
  <si>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</si>
  <si>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</si>
  <si>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</si>
  <si>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</si>
  <si>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</si>
  <si>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</si>
  <si>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</si>
  <si>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</si>
  <si>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</si>
  <si>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</si>
  <si>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</si>
  <si>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</si>
  <si>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</si>
  <si>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</si>
  <si>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</si>
  <si>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</si>
  <si>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</si>
  <si>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</si>
  <si>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</si>
  <si>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</si>
  <si>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</si>
  <si>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</si>
  <si>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</si>
  <si>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</si>
  <si>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</si>
  <si>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</si>
  <si>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</si>
  <si>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</si>
  <si>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</si>
  <si>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</si>
  <si>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</si>
  <si>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</si>
  <si>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</si>
  <si>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</si>
  <si>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</si>
  <si>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</si>
  <si>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</si>
  <si>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</si>
  <si>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</si>
  <si>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</si>
  <si>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</si>
  <si>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</si>
  <si>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</si>
  <si>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</si>
  <si>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</si>
  <si>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</si>
  <si>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</si>
  <si>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</si>
  <si>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</si>
  <si>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</si>
  <si>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</si>
  <si>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</si>
  <si>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</si>
  <si>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</si>
  <si>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</si>
  <si>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</si>
  <si>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</si>
  <si>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</si>
  <si>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</si>
  <si>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</si>
  <si>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</si>
  <si>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</si>
  <si>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</si>
  <si>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</si>
  <si>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</si>
  <si>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</si>
  <si>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</si>
  <si>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</si>
  <si>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</si>
  <si>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</si>
  <si>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</si>
  <si>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</si>
  <si>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</si>
  <si>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</si>
  <si>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</si>
  <si>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</si>
  <si>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</si>
  <si>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</si>
  <si>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</si>
  <si>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</si>
  <si>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</si>
  <si>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</si>
  <si>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</si>
  <si>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</si>
  <si>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</si>
  <si>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</si>
  <si>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</si>
  <si>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</si>
  <si>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</si>
  <si>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</si>
  <si>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</si>
  <si>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</si>
  <si>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</si>
  <si>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</si>
  <si>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</si>
  <si>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</si>
  <si>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</si>
  <si>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</si>
  <si>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</si>
  <si>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</si>
  <si>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</si>
  <si>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</si>
  <si>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</si>
  <si>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</si>
  <si>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</si>
  <si>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</si>
  <si>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</si>
  <si>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</si>
  <si>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</si>
  <si>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</si>
  <si>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</si>
  <si>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</si>
  <si>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</si>
  <si>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</si>
  <si>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</si>
  <si>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</si>
  <si>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</si>
  <si>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</si>
  <si>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</si>
  <si>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</si>
  <si>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</si>
  <si>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</si>
  <si>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</si>
  <si>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</si>
  <si>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</si>
  <si>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</si>
  <si>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</si>
  <si>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</si>
  <si>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</si>
  <si>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</si>
  <si>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</si>
  <si>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</si>
  <si>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</si>
  <si>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</si>
  <si>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</si>
  <si>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</si>
  <si>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</si>
  <si>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</si>
  <si>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</si>
  <si>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</si>
  <si>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</si>
  <si>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</si>
  <si>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</si>
  <si>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</si>
  <si>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</si>
  <si>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</si>
  <si>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</si>
  <si>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</si>
  <si>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</si>
  <si>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</si>
  <si>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</si>
  <si>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</si>
  <si>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</si>
  <si>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</si>
  <si>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</si>
  <si>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</si>
  <si>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</si>
  <si>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</si>
  <si>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</si>
  <si>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</si>
  <si>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</si>
  <si>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</si>
  <si>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</si>
  <si>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</si>
  <si>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</si>
  <si>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</si>
  <si>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</si>
  <si>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</si>
  <si>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</si>
  <si>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</si>
  <si>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</si>
  <si>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</si>
  <si>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</si>
  <si>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</si>
  <si>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</si>
  <si>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</si>
  <si>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</si>
  <si>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</si>
  <si>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</si>
  <si>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</si>
  <si>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</si>
  <si>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</si>
  <si>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</si>
  <si>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</si>
  <si>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</si>
  <si>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</si>
  <si>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</si>
  <si>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</si>
  <si>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</si>
  <si>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</si>
  <si>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</si>
  <si>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</si>
  <si>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</si>
  <si>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</si>
  <si>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</si>
  <si>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</si>
  <si>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</si>
  <si>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</si>
  <si>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</si>
  <si>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</si>
  <si>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</si>
  <si>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</si>
  <si>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</si>
  <si>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</si>
  <si>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</si>
  <si>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</si>
  <si>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</si>
  <si>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</si>
  <si>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</si>
  <si>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</si>
  <si>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</si>
  <si>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</si>
  <si>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</si>
  <si>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</si>
  <si>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</si>
  <si>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</si>
  <si>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</si>
  <si>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</si>
  <si>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</si>
  <si>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</si>
  <si>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</si>
  <si>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</si>
  <si>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</si>
  <si>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</si>
  <si>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</si>
  <si>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</si>
  <si>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</si>
  <si>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</si>
  <si>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</si>
  <si>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</si>
  <si>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</si>
  <si>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</si>
  <si>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</si>
  <si>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</si>
  <si>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</si>
  <si>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</si>
  <si>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</si>
  <si>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</si>
  <si>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</si>
  <si>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</si>
  <si>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</si>
  <si>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</si>
  <si>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</si>
  <si>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</si>
  <si>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</si>
  <si>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</si>
  <si>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</si>
  <si>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</si>
  <si>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</si>
  <si>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</si>
  <si>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</si>
  <si>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</si>
  <si>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</si>
  <si>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</si>
  <si>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</si>
  <si>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</si>
  <si>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</si>
  <si>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</si>
  <si>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</si>
  <si>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</si>
  <si>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</si>
  <si>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</si>
  <si>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</si>
  <si>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</si>
  <si>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</si>
  <si>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</si>
  <si>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</si>
  <si>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</si>
  <si>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</si>
  <si>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</si>
  <si>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</si>
  <si>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</si>
  <si>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</si>
  <si>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</si>
  <si>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</si>
  <si>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</si>
  <si>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</si>
  <si>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</si>
  <si>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</si>
  <si>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</si>
  <si>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</si>
  <si>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</si>
  <si>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</si>
  <si>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</si>
  <si>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</si>
  <si>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</si>
  <si>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</si>
  <si>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</si>
  <si>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</si>
  <si>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</si>
  <si>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</si>
  <si>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</si>
  <si>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</si>
  <si>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</si>
  <si>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</si>
  <si>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</si>
  <si>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</si>
  <si>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</si>
  <si>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</si>
  <si>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</si>
  <si>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</si>
  <si>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</si>
  <si>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</si>
  <si>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</si>
  <si>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</si>
  <si>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</si>
  <si>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</si>
  <si>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</si>
  <si>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</si>
  <si>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</si>
  <si>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</si>
  <si>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</si>
  <si>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</si>
  <si>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</si>
  <si>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</si>
  <si>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</si>
  <si>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</si>
  <si>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</si>
  <si>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</si>
  <si>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</si>
  <si>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</si>
  <si>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</si>
  <si>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</si>
  <si>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</si>
  <si>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</si>
  <si>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</si>
  <si>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</si>
  <si>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</si>
  <si>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</si>
  <si>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</si>
  <si>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</si>
  <si>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</si>
  <si>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</si>
  <si>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</si>
  <si>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</si>
  <si>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</si>
  <si>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</si>
  <si>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</si>
  <si>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</si>
  <si>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</si>
  <si>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</si>
  <si>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</si>
  <si>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</si>
  <si>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</si>
  <si>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</si>
  <si>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</si>
  <si>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</si>
  <si>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</si>
  <si>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</si>
  <si>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</si>
  <si>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</si>
  <si>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</si>
  <si>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</si>
  <si>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</si>
  <si>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</si>
  <si>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</si>
  <si>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</si>
  <si>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</si>
  <si>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</si>
  <si>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</si>
  <si>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</si>
  <si>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</si>
  <si>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</si>
  <si>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</si>
  <si>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</si>
  <si>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</si>
  <si>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</si>
  <si>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</si>
  <si>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</si>
  <si>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</si>
  <si>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</si>
  <si>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</si>
  <si>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</si>
  <si>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</si>
  <si>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</si>
  <si>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</si>
  <si>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</si>
  <si>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</si>
  <si>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</si>
  <si>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</si>
  <si>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</si>
  <si>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</si>
  <si>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</si>
  <si>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</si>
  <si>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</si>
  <si>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</si>
  <si>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</si>
  <si>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</si>
  <si>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</si>
  <si>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</si>
  <si>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</si>
  <si>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</si>
  <si>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</si>
  <si>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</si>
  <si>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</si>
  <si>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</si>
  <si>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</si>
  <si>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</si>
  <si>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</si>
  <si>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</si>
  <si>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</si>
  <si>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</si>
  <si>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</si>
  <si>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</si>
  <si>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</si>
  <si>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</si>
  <si>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</si>
  <si>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</si>
  <si>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</si>
  <si>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</si>
  <si>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</si>
  <si>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</si>
  <si>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</si>
  <si>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</si>
  <si>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</si>
  <si>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</si>
  <si>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</si>
  <si>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</si>
  <si>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</si>
  <si>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</si>
  <si>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</si>
  <si>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</si>
  <si>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</si>
  <si>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</si>
  <si>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</si>
  <si>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</si>
  <si>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</si>
  <si>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</si>
  <si>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</si>
  <si>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</si>
  <si>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</si>
  <si>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</si>
  <si>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</si>
  <si>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</si>
  <si>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</si>
  <si>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</si>
  <si>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</si>
  <si>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</si>
  <si>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</si>
  <si>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</si>
  <si>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</si>
  <si>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</si>
  <si>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</si>
  <si>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</si>
  <si>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</si>
  <si>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</si>
  <si>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</si>
  <si>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</si>
  <si>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</si>
  <si>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</si>
  <si>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</si>
  <si>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</si>
  <si>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</si>
  <si>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</si>
  <si>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</si>
  <si>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</si>
  <si>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</si>
  <si>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</si>
  <si>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</si>
  <si>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</si>
  <si>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</si>
  <si>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</si>
  <si>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</si>
  <si>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</si>
  <si>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</si>
  <si>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</si>
  <si>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</si>
  <si>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</si>
  <si>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</si>
  <si>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</si>
  <si>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</si>
  <si>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</si>
  <si>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</si>
  <si>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</si>
  <si>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</si>
  <si>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</si>
  <si>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</si>
  <si>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</si>
  <si>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</si>
  <si>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</si>
  <si>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</si>
  <si>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</si>
  <si>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</si>
  <si>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</si>
  <si>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</si>
  <si>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</si>
  <si>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</si>
  <si>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</si>
  <si>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</si>
  <si>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</si>
  <si>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</si>
  <si>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</si>
  <si>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</si>
  <si>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</si>
  <si>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</si>
  <si>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</si>
  <si>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</si>
  <si>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</si>
  <si>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</si>
  <si>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</si>
  <si>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</si>
  <si>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</si>
  <si>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</si>
  <si>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</si>
  <si>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</si>
  <si>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</si>
  <si>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</si>
  <si>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</si>
  <si>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</si>
  <si>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</si>
  <si>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</si>
  <si>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</si>
  <si>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</si>
  <si>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</si>
  <si>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</si>
  <si>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</si>
  <si>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</si>
  <si>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</si>
  <si>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</si>
  <si>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</si>
  <si>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</si>
  <si>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</si>
  <si>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</si>
  <si>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</si>
  <si>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</si>
  <si>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</si>
  <si>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</si>
  <si>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</si>
  <si>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</si>
  <si>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</si>
  <si>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</si>
  <si>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</si>
  <si>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</si>
  <si>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</si>
  <si>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</si>
  <si>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</si>
  <si>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</si>
  <si>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</si>
  <si>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</si>
  <si>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</si>
  <si>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</si>
  <si>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</si>
  <si>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</si>
  <si>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</si>
  <si>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</si>
  <si>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</si>
  <si>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</si>
  <si>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</si>
  <si>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</si>
  <si>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</si>
  <si>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</si>
  <si>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</si>
  <si>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</si>
  <si>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</si>
  <si>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</si>
  <si>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</si>
  <si>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</si>
  <si>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</si>
  <si>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</si>
  <si>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</si>
  <si>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</si>
  <si>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</si>
  <si>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</si>
  <si>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</si>
  <si>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</si>
  <si>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</si>
  <si>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</si>
  <si>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</si>
  <si>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</si>
  <si>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</si>
  <si>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</si>
  <si>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</si>
  <si>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</si>
  <si>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</si>
  <si>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</si>
  <si>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</si>
  <si>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</si>
  <si>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</si>
  <si>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</si>
  <si>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</si>
  <si>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</si>
  <si>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</si>
  <si>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</si>
  <si>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</si>
  <si>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</si>
  <si>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</si>
  <si>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</si>
  <si>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</si>
  <si>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</si>
  <si>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</si>
  <si>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</si>
  <si>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</si>
  <si>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</si>
  <si>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</si>
  <si>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</si>
  <si>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</si>
  <si>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</si>
  <si>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</si>
  <si>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</si>
  <si>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</si>
  <si>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</si>
  <si>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</si>
  <si>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</si>
  <si>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</si>
  <si>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</si>
  <si>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</si>
  <si>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</si>
  <si>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</si>
  <si>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</si>
  <si>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</si>
  <si>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</si>
  <si>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</si>
  <si>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</si>
  <si>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</si>
  <si>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</si>
  <si>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</si>
  <si>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</si>
  <si>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</si>
  <si>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</si>
  <si>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</si>
  <si>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</si>
  <si>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</si>
  <si>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</si>
  <si>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</si>
  <si>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</si>
  <si>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</si>
  <si>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</si>
  <si>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</si>
  <si>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</si>
  <si>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</si>
  <si>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</si>
  <si>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</si>
  <si>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</si>
  <si>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</si>
  <si>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</si>
  <si>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</si>
  <si>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</si>
  <si>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</si>
  <si>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</si>
  <si>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</si>
  <si>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</si>
  <si>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</si>
  <si>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</si>
  <si>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</si>
  <si>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</si>
  <si>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</si>
  <si>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</si>
  <si>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</si>
  <si>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</si>
  <si>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</si>
  <si>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</si>
  <si>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</si>
  <si>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</si>
  <si>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</si>
  <si>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</si>
  <si>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</si>
  <si>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</si>
  <si>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</si>
  <si>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</si>
  <si>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</si>
  <si>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</si>
  <si>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</si>
  <si>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</si>
  <si>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</si>
  <si>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</si>
  <si>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</si>
  <si>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</si>
  <si>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</si>
  <si>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</si>
  <si>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</si>
  <si>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</si>
  <si>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</si>
  <si>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</si>
  <si>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</si>
  <si>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</si>
  <si>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</si>
  <si>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</si>
  <si>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</si>
  <si>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</si>
  <si>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</si>
  <si>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</si>
  <si>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</si>
  <si>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</si>
  <si>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</si>
  <si>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</si>
  <si>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</si>
  <si>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</si>
  <si>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</si>
  <si>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</si>
  <si>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</si>
  <si>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</si>
  <si>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</si>
  <si>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</si>
  <si>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</si>
  <si>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</si>
  <si>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</si>
  <si>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</si>
  <si>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</si>
  <si>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</si>
  <si>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</si>
  <si>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</si>
  <si>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</si>
  <si>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</si>
  <si>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</si>
  <si>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</si>
  <si>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</si>
  <si>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</si>
  <si>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</si>
  <si>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</si>
  <si>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</si>
  <si>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</si>
  <si>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</si>
  <si>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</si>
  <si>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</si>
  <si>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</si>
  <si>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</si>
  <si>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</si>
  <si>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</si>
  <si>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</si>
  <si>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</si>
  <si>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</si>
  <si>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</si>
  <si>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</si>
  <si>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</si>
  <si>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</si>
  <si>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</si>
  <si>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</si>
  <si>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</si>
  <si>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</si>
  <si>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</si>
  <si>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</si>
  <si>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</si>
  <si>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</si>
  <si>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</si>
  <si>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</si>
  <si>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</si>
  <si>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</si>
  <si>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</si>
  <si>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</si>
  <si>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</si>
  <si>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</si>
  <si>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</si>
  <si>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</si>
  <si>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</si>
  <si>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</si>
  <si>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</si>
  <si>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</si>
  <si>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</si>
  <si>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</si>
  <si>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</si>
  <si>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</si>
  <si>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</si>
  <si>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</si>
  <si>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</si>
  <si>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</si>
  <si>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</si>
  <si>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</si>
  <si>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</si>
  <si>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</si>
  <si>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</si>
  <si>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</si>
  <si>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</si>
  <si>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</si>
  <si>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</si>
  <si>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</si>
  <si>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</si>
  <si>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</si>
  <si>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</si>
  <si>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</si>
  <si>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</si>
  <si>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</si>
  <si>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</si>
  <si>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</si>
  <si>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</si>
  <si>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</si>
  <si>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</si>
  <si>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</si>
  <si>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</si>
  <si>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</si>
  <si>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</si>
  <si>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</si>
  <si>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</si>
  <si>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</si>
  <si>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</si>
  <si>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</si>
  <si>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</si>
  <si>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</si>
  <si>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</si>
  <si>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</si>
  <si>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</si>
  <si>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</si>
  <si>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</si>
  <si>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</si>
  <si>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</si>
  <si>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</si>
  <si>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</si>
  <si>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</si>
  <si>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</si>
  <si>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</si>
  <si>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</si>
  <si>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</si>
  <si>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</si>
  <si>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</si>
  <si>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</si>
  <si>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</si>
  <si>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</si>
  <si>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</si>
  <si>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</si>
  <si>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</si>
  <si>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</si>
  <si>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</si>
  <si>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</si>
  <si>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</si>
  <si>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</si>
  <si>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</si>
  <si>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</si>
  <si>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</si>
  <si>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</si>
  <si>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</si>
  <si>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</si>
  <si>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</si>
  <si>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</si>
  <si>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</si>
  <si>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</si>
  <si>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</si>
  <si>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</si>
  <si>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</si>
  <si>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</si>
  <si>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</si>
  <si>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</si>
  <si>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</si>
  <si>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</si>
  <si>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</si>
  <si>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</si>
  <si>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</si>
  <si>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</si>
  <si>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</si>
  <si>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</si>
  <si>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</si>
  <si>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</si>
  <si>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</si>
  <si>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</si>
  <si>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</si>
  <si>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</si>
  <si>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</si>
  <si>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</si>
  <si>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</si>
  <si>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</si>
  <si>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</si>
  <si>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</si>
  <si>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</si>
  <si>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</si>
  <si>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</si>
  <si>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</si>
  <si>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</si>
  <si>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</si>
  <si>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</si>
  <si>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</si>
  <si>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</si>
  <si>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</si>
  <si>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</si>
  <si>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</si>
  <si>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</si>
  <si>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</si>
  <si>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</si>
  <si>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</si>
  <si>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</si>
  <si>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</si>
  <si>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</si>
  <si>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</si>
  <si>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</si>
  <si>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</si>
  <si>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</si>
  <si>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</si>
  <si>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</si>
  <si>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</si>
  <si>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</si>
  <si>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</si>
  <si>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</si>
  <si>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</si>
  <si>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</si>
  <si>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</si>
  <si>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</si>
  <si>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</si>
  <si>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</si>
  <si>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</si>
  <si>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</si>
  <si>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</si>
  <si>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</si>
  <si>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</si>
  <si>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</si>
  <si>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</si>
  <si>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</si>
  <si>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</si>
  <si>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</si>
  <si>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</si>
  <si>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</si>
  <si>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</si>
  <si>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</si>
  <si>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</si>
  <si>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</si>
  <si>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</si>
  <si>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</si>
  <si>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</si>
  <si>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</si>
  <si>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</si>
  <si>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</si>
  <si>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</si>
  <si>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</si>
  <si>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</si>
  <si>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</si>
  <si>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</si>
  <si>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</si>
  <si>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</si>
  <si>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</si>
  <si>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</si>
  <si>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</si>
  <si>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</si>
  <si>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</si>
  <si>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</si>
  <si>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</si>
  <si>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</si>
  <si>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</si>
  <si>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</si>
  <si>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</si>
  <si>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</si>
  <si>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</si>
  <si>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</si>
  <si>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</si>
  <si>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</si>
  <si>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</si>
  <si>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</si>
  <si>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</si>
  <si>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</si>
  <si>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</si>
  <si>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</si>
  <si>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</si>
  <si>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</si>
  <si>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</si>
  <si>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</si>
  <si>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</si>
  <si>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</si>
  <si>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</si>
  <si>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</si>
  <si>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</si>
  <si>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</si>
  <si>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</si>
  <si>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</si>
  <si>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</si>
  <si>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</si>
  <si>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</si>
  <si>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</si>
  <si>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</si>
  <si>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</si>
  <si>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</si>
  <si>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</si>
  <si>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</si>
  <si>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</si>
  <si>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</si>
  <si>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</si>
  <si>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</si>
  <si>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</si>
  <si>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</si>
  <si>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</si>
  <si>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</si>
  <si>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</si>
  <si>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</si>
  <si>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</si>
  <si>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</si>
  <si>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</si>
  <si>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</si>
  <si>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</si>
  <si>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</si>
  <si>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</si>
  <si>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</si>
  <si>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</si>
  <si>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</si>
  <si>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</si>
  <si>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</si>
  <si>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</si>
  <si>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</si>
  <si>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</si>
  <si>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</si>
  <si>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</si>
  <si>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</si>
  <si>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</si>
  <si>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</si>
  <si>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</si>
  <si>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</si>
  <si>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</si>
  <si>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</si>
  <si>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</si>
  <si>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</si>
  <si>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</si>
  <si>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</si>
  <si>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</si>
  <si>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</si>
  <si>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</si>
  <si>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</si>
  <si>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</si>
  <si>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</si>
  <si>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</si>
  <si>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</si>
  <si>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</si>
  <si>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</si>
  <si>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</si>
  <si>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</si>
  <si>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</si>
  <si>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</si>
  <si>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</si>
  <si>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</si>
  <si>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</si>
  <si>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</si>
  <si>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</si>
  <si>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</si>
  <si>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</si>
  <si>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</si>
  <si>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</si>
  <si>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</si>
  <si>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</si>
  <si>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</si>
  <si>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</si>
  <si>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</si>
  <si>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</si>
  <si>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</si>
  <si>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</si>
  <si>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</si>
  <si>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</si>
  <si>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</si>
  <si>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</si>
  <si>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</si>
  <si>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</si>
  <si>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</si>
  <si>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</si>
  <si>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</si>
  <si>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</si>
  <si>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</si>
  <si>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</si>
  <si>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</si>
  <si>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</si>
  <si>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</si>
  <si>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</si>
  <si>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</si>
  <si>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</si>
  <si>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</si>
  <si>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</si>
  <si>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</si>
  <si>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</si>
  <si>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</si>
  <si>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</si>
  <si>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</si>
  <si>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</si>
  <si>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</si>
  <si>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</si>
  <si>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</si>
  <si>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</si>
  <si>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</si>
  <si>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</si>
  <si>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</si>
  <si>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</si>
  <si>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</si>
  <si>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</si>
  <si>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</si>
  <si>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</si>
  <si>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</si>
  <si>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</si>
  <si>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</si>
  <si>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</si>
  <si>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</si>
  <si>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</si>
  <si>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</si>
  <si>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</si>
  <si>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</si>
  <si>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</si>
  <si>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</si>
  <si>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</si>
  <si>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</si>
  <si>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</si>
  <si>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</si>
  <si>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</si>
  <si>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</si>
  <si>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</si>
  <si>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</si>
  <si>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</si>
  <si>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</si>
  <si>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</si>
  <si>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</si>
  <si>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</si>
  <si>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</si>
  <si>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</si>
  <si>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</si>
  <si>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</si>
  <si>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</si>
  <si>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</si>
  <si>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</si>
  <si>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</si>
  <si>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</si>
  <si>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</si>
  <si>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</si>
  <si>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</si>
  <si>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</si>
  <si>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</si>
  <si>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</si>
  <si>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</si>
  <si>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</si>
  <si>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</si>
  <si>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</si>
  <si>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</si>
  <si>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</si>
  <si>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</si>
  <si>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</si>
  <si>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</si>
  <si>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</si>
  <si>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</si>
  <si>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</si>
  <si>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</si>
  <si>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</si>
  <si>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</si>
  <si>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</si>
  <si>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</si>
  <si>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</si>
  <si>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</si>
  <si>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</si>
  <si>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</si>
  <si>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</si>
  <si>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</si>
  <si>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</si>
  <si>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</si>
  <si>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</si>
  <si>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</si>
  <si>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</si>
  <si>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</si>
  <si>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</si>
  <si>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</si>
  <si>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</si>
  <si>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</si>
  <si>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</si>
  <si>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</si>
  <si>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</si>
  <si>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</si>
  <si>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</si>
  <si>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</si>
  <si>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</si>
  <si>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</si>
  <si>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</si>
  <si>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</si>
  <si>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</si>
  <si>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</si>
  <si>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</si>
  <si>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</si>
  <si>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</si>
  <si>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</si>
  <si>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</si>
  <si>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</si>
  <si>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</si>
  <si>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</si>
  <si>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</si>
  <si>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</si>
  <si>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</si>
  <si>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</si>
  <si>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</si>
  <si>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</si>
  <si>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</si>
  <si>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</si>
  <si>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</si>
  <si>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</si>
  <si>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</si>
  <si>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</si>
  <si>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</si>
  <si>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</si>
  <si>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</si>
  <si>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</si>
  <si>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</si>
  <si>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</si>
  <si>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</si>
  <si>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</si>
  <si>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</si>
  <si>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</si>
  <si>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</si>
  <si>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</si>
  <si>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</si>
  <si>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</si>
  <si>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</si>
  <si>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</si>
  <si>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</si>
  <si>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</si>
  <si>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</si>
  <si>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</si>
  <si>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</si>
  <si>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</si>
  <si>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</si>
  <si>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</si>
  <si>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</si>
  <si>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</si>
  <si>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</si>
  <si>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</si>
  <si>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</si>
  <si>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</si>
  <si>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</si>
  <si>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</si>
  <si>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</si>
  <si>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</si>
  <si>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</si>
  <si>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</si>
  <si>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</si>
  <si>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</si>
  <si>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</si>
  <si>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</si>
  <si>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</si>
  <si>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</si>
  <si>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</si>
  <si>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</si>
  <si>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</si>
  <si>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</si>
  <si>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</si>
  <si>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</si>
  <si>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</si>
  <si>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</si>
  <si>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</si>
  <si>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</si>
  <si>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</si>
  <si>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</si>
  <si>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</si>
  <si>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</si>
  <si>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</si>
  <si>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</si>
  <si>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</si>
  <si>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</si>
  <si>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</si>
  <si>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</si>
  <si>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</si>
  <si>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</si>
  <si>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</si>
  <si>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</si>
  <si>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</si>
  <si>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</si>
  <si>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</si>
  <si>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</si>
  <si>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</si>
  <si>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</si>
  <si>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</si>
  <si>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</si>
  <si>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</si>
  <si>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</si>
  <si>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</si>
  <si>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</si>
  <si>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</si>
  <si>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</si>
  <si>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</si>
  <si>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</si>
  <si>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</si>
  <si>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</si>
  <si>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</si>
  <si>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</si>
  <si>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</si>
  <si>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</si>
  <si>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</si>
  <si>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</si>
  <si>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</si>
  <si>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</si>
  <si>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</si>
  <si>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</si>
  <si>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</si>
  <si>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</si>
  <si>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</si>
  <si>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</si>
  <si>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</si>
  <si>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</si>
  <si>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</si>
  <si>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</si>
  <si>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</si>
  <si>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</si>
  <si>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</si>
  <si>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</si>
  <si>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</si>
  <si>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</si>
  <si>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</si>
  <si>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</si>
  <si>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</si>
  <si>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</si>
  <si>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</si>
  <si>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</si>
  <si>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</si>
  <si>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</si>
  <si>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</si>
  <si>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</si>
  <si>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</si>
  <si>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</si>
  <si>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</si>
  <si>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</si>
  <si>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</si>
  <si>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</si>
  <si>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</si>
  <si>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</si>
  <si>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</si>
  <si>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</si>
  <si>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</si>
  <si>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</si>
  <si>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</si>
  <si>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</si>
  <si>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</si>
  <si>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</si>
  <si>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</si>
  <si>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</si>
  <si>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</si>
  <si>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</si>
  <si>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</si>
  <si>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</si>
  <si>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</si>
  <si>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</si>
  <si>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</si>
  <si>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</si>
  <si>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</si>
  <si>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</si>
  <si>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</si>
  <si>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</si>
  <si>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</si>
  <si>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</si>
  <si>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</si>
  <si>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</si>
  <si>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</si>
  <si>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</si>
  <si>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</si>
  <si>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</si>
  <si>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</si>
  <si>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</si>
  <si>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</si>
  <si>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</si>
  <si>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</si>
  <si>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</si>
  <si>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</si>
  <si>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</si>
  <si>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</si>
  <si>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</si>
  <si>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</si>
  <si>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</si>
  <si>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</si>
  <si>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</si>
  <si>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</si>
  <si>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</si>
  <si>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</si>
  <si>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</si>
  <si>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</si>
  <si>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</si>
  <si>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</si>
  <si>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</si>
  <si>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</si>
  <si>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</si>
  <si>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</si>
  <si>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</si>
  <si>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</si>
  <si>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</si>
  <si>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</si>
  <si>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</si>
  <si>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</si>
  <si>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</si>
  <si>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</si>
  <si>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</si>
  <si>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</si>
  <si>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</si>
  <si>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</si>
  <si>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</si>
  <si>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</si>
  <si>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</si>
  <si>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</si>
  <si>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</si>
  <si>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</si>
  <si>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</si>
  <si>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</si>
  <si>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</si>
  <si>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</si>
  <si>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</si>
  <si>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</si>
  <si>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</si>
  <si>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</si>
  <si>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</si>
  <si>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</si>
  <si>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</si>
  <si>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</si>
  <si>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</si>
  <si>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</si>
  <si>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</si>
  <si>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</si>
  <si>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</si>
  <si>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</si>
  <si>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</si>
  <si>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</si>
  <si>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</si>
  <si>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</si>
  <si>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</si>
  <si>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</si>
  <si>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</si>
  <si>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</si>
  <si>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</si>
  <si>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</si>
  <si>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</si>
  <si>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</si>
  <si>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</si>
  <si>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</si>
  <si>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</si>
  <si>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</si>
  <si>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</si>
  <si>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</si>
  <si>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</si>
  <si>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</si>
  <si>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</si>
  <si>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</si>
  <si>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</si>
  <si>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</si>
  <si>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</si>
  <si>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</si>
  <si>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</si>
  <si>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</si>
  <si>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</si>
  <si>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</si>
  <si>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</si>
  <si>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</si>
  <si>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</si>
  <si>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</si>
  <si>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</si>
  <si>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</si>
  <si>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</si>
  <si>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</si>
  <si>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</si>
  <si>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</si>
  <si>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</si>
  <si>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</si>
  <si>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</si>
  <si>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</si>
  <si>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</si>
  <si>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</si>
  <si>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</si>
  <si>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</si>
  <si>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</si>
  <si>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</si>
  <si>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</si>
  <si>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</si>
  <si>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</si>
  <si>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</si>
  <si>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</si>
  <si>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</si>
  <si>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</si>
  <si>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</si>
  <si>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</si>
  <si>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</si>
  <si>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</si>
  <si>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</si>
  <si>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</si>
  <si>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</si>
  <si>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</si>
  <si>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</si>
  <si>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</si>
  <si>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</si>
  <si>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</si>
  <si>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</si>
  <si>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</si>
  <si>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</si>
  <si>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</si>
  <si>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</si>
  <si>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</si>
  <si>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</si>
  <si>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</si>
  <si>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</si>
  <si>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</si>
  <si>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</si>
  <si>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</si>
  <si>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</si>
  <si>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</si>
  <si>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</si>
  <si>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</si>
  <si>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</si>
  <si>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</si>
  <si>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</si>
  <si>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</si>
  <si>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</si>
  <si>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</si>
  <si>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</si>
  <si>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</si>
  <si>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</si>
  <si>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</si>
  <si>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</si>
  <si>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</si>
  <si>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</si>
  <si>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</si>
  <si>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</si>
  <si>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</si>
  <si>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</si>
  <si>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</si>
  <si>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</si>
  <si>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</si>
  <si>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</si>
  <si>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</si>
  <si>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</si>
  <si>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</si>
  <si>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</si>
  <si>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</si>
  <si>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</si>
  <si>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</si>
  <si>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</si>
  <si>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</si>
  <si>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</si>
  <si>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</si>
  <si>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</si>
  <si>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</si>
  <si>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</si>
  <si>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</si>
  <si>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</si>
  <si>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</si>
  <si>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</si>
  <si>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</si>
  <si>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</si>
  <si>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</si>
  <si>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</si>
  <si>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</si>
  <si>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</si>
  <si>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</si>
  <si>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</si>
  <si>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</si>
  <si>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</si>
  <si>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</si>
  <si>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</si>
  <si>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</si>
  <si>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</si>
  <si>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</si>
  <si>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</si>
  <si>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</si>
  <si>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</si>
  <si>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</si>
  <si>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</si>
  <si>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</si>
  <si>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</si>
  <si>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</si>
  <si>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</si>
  <si>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</si>
  <si>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</si>
  <si>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</si>
  <si>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</si>
  <si>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</si>
  <si>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</si>
  <si>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</si>
  <si>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</si>
  <si>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</si>
  <si>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</si>
  <si>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</si>
  <si>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</si>
  <si>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</si>
  <si>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</si>
  <si>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</si>
  <si>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</si>
  <si>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</si>
  <si>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</si>
  <si>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</si>
  <si>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</si>
  <si>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</si>
  <si>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</si>
  <si>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</si>
  <si>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</si>
  <si>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</si>
  <si>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</si>
  <si>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</si>
  <si>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</si>
  <si>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</si>
  <si>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</si>
  <si>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</si>
  <si>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</si>
  <si>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</si>
  <si>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</si>
  <si>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</si>
  <si>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</si>
  <si>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</si>
  <si>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</si>
  <si>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</si>
  <si>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</si>
  <si>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</si>
  <si>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</si>
  <si>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</si>
  <si>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</si>
  <si>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</si>
  <si>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</si>
  <si>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</si>
  <si>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</si>
  <si>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</si>
  <si>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</si>
  <si>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</si>
  <si>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</si>
  <si>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</si>
  <si>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</si>
  <si>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</si>
  <si>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</si>
  <si>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</si>
  <si>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</si>
  <si>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</si>
  <si>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</si>
  <si>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</si>
  <si>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</si>
  <si>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</si>
  <si>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</si>
  <si>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</si>
  <si>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</si>
  <si>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</si>
  <si>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</si>
  <si>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</si>
  <si>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</si>
  <si>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</si>
  <si>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</si>
  <si>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</si>
  <si>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</si>
  <si>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</si>
  <si>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</si>
  <si>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</si>
  <si>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</si>
  <si>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</si>
  <si>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</si>
  <si>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</si>
  <si>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</si>
  <si>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</si>
  <si>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</si>
  <si>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</si>
  <si>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</si>
  <si>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</si>
  <si>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</si>
  <si>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</si>
  <si>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</si>
  <si>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</si>
  <si>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</si>
  <si>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</si>
  <si>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</si>
  <si>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</si>
  <si>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</si>
  <si>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</si>
  <si>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</si>
  <si>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</si>
  <si>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</si>
  <si>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</si>
  <si>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</si>
  <si>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</si>
  <si>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</si>
  <si>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</si>
  <si>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</si>
  <si>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</si>
  <si>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</si>
  <si>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</si>
  <si>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</si>
  <si>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</si>
  <si>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</si>
  <si>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</si>
  <si>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</si>
  <si>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</si>
  <si>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</si>
  <si>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</si>
  <si>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</si>
  <si>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</si>
  <si>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</si>
  <si>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</si>
  <si>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</si>
  <si>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</si>
  <si>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</si>
  <si>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</si>
  <si>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</si>
  <si>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</si>
  <si>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</si>
  <si>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</si>
  <si>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</si>
  <si>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</si>
  <si>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</si>
  <si>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</si>
  <si>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</si>
  <si>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</si>
  <si>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</si>
  <si>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</si>
  <si>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</si>
  <si>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</si>
  <si>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</si>
  <si>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</si>
  <si>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</si>
  <si>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</si>
  <si>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</si>
  <si>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</si>
  <si>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</si>
  <si>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</si>
  <si>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</si>
  <si>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</si>
  <si>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</si>
  <si>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</si>
  <si>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</si>
  <si>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</si>
  <si>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</si>
  <si>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</si>
  <si>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</si>
  <si>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</si>
  <si>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</si>
  <si>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</si>
  <si>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</si>
  <si>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</si>
  <si>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</si>
  <si>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</si>
  <si>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</si>
  <si>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</si>
  <si>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</si>
  <si>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</si>
  <si>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</si>
  <si>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</si>
  <si>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</si>
  <si>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</si>
  <si>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</si>
  <si>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</si>
  <si>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</si>
  <si>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</si>
  <si>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</si>
  <si>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</si>
  <si>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</si>
  <si>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</si>
  <si>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</si>
  <si>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</si>
  <si>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</si>
  <si>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</si>
  <si>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</si>
  <si>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</si>
  <si>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</si>
  <si>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</si>
  <si>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</si>
  <si>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</si>
  <si>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</si>
  <si>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</si>
  <si>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</si>
  <si>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</si>
  <si>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</si>
  <si>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</si>
  <si>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</si>
  <si>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</si>
  <si>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</si>
  <si>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</si>
  <si>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</si>
  <si>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</si>
  <si>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</si>
  <si>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</si>
  <si>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</si>
  <si>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</si>
  <si>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</si>
  <si>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</si>
  <si>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</si>
  <si>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</si>
  <si>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</si>
  <si>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</si>
  <si>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</si>
  <si>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</si>
  <si>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</si>
  <si>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</si>
  <si>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</si>
  <si>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</si>
  <si>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</si>
  <si>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</si>
  <si>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</si>
  <si>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</si>
  <si>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</si>
  <si>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</si>
  <si>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</si>
  <si>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</si>
  <si>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</si>
  <si>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</si>
  <si>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</si>
  <si>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</si>
  <si>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</si>
  <si>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</si>
  <si>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</si>
  <si>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</si>
  <si>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</si>
  <si>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</si>
  <si>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</si>
  <si>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</si>
  <si>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</si>
  <si>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</si>
  <si>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</si>
  <si>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</si>
  <si>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</si>
  <si>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</si>
  <si>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</si>
  <si>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</si>
  <si>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</si>
  <si>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</si>
  <si>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</si>
  <si>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</si>
  <si>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</si>
  <si>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</si>
  <si>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</si>
  <si>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</si>
  <si>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</si>
  <si>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</si>
  <si>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</si>
  <si>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</si>
  <si>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</si>
  <si>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</si>
  <si>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</si>
  <si>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</si>
  <si>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</si>
  <si>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</si>
  <si>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</si>
  <si>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</si>
  <si>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</si>
  <si>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</si>
  <si>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</si>
  <si>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</si>
  <si>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</si>
  <si>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</si>
  <si>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</si>
  <si>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</si>
  <si>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</si>
  <si>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</si>
  <si>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</si>
  <si>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</si>
  <si>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</si>
  <si>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</si>
  <si>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</si>
  <si>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</si>
  <si>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</si>
  <si>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</si>
  <si>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</si>
  <si>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</si>
  <si>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</si>
  <si>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</si>
  <si>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</si>
  <si>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</si>
  <si>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</si>
  <si>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</si>
  <si>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</si>
  <si>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</si>
  <si>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</si>
  <si>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</si>
  <si>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</si>
  <si>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</si>
  <si>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</si>
  <si>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</si>
  <si>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</si>
  <si>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</si>
  <si>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</si>
  <si>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</si>
  <si>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</si>
  <si>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</si>
  <si>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</si>
  <si>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</si>
  <si>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</si>
  <si>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</si>
  <si>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</si>
  <si>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</si>
  <si>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</si>
  <si>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</si>
  <si>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</si>
  <si>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</si>
  <si>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</si>
  <si>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</si>
  <si>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</si>
  <si>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</si>
  <si>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</si>
  <si>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</si>
  <si>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</si>
  <si>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</si>
  <si>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</si>
  <si>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</si>
  <si>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</si>
  <si>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</si>
  <si>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</si>
  <si>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</si>
  <si>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</si>
  <si>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</si>
  <si>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</si>
  <si>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</si>
  <si>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</si>
  <si>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</si>
  <si>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</si>
  <si>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</si>
  <si>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</si>
  <si>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</si>
  <si>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</si>
  <si>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</si>
  <si>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</si>
  <si>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</si>
  <si>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</si>
  <si>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</si>
  <si>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</si>
  <si>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</si>
  <si>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</si>
  <si>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</si>
  <si>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</si>
  <si>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</si>
  <si>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</si>
  <si>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</si>
  <si>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</si>
  <si>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</si>
  <si>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</si>
  <si>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</si>
  <si>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</si>
  <si>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</si>
  <si>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</si>
  <si>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</si>
  <si>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</si>
  <si>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</si>
  <si>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</si>
  <si>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</si>
  <si>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</si>
  <si>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</si>
  <si>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</si>
  <si>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</si>
  <si>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</si>
  <si>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</si>
  <si>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</si>
  <si>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</si>
  <si>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</si>
  <si>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</si>
  <si>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</si>
  <si>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</si>
  <si>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</si>
  <si>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</si>
  <si>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</si>
  <si>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</si>
  <si>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</si>
  <si>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</si>
  <si>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</si>
  <si>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</si>
  <si>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</si>
  <si>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</si>
  <si>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</si>
  <si>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</si>
  <si>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</si>
  <si>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</si>
  <si>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</si>
  <si>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</si>
  <si>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</si>
  <si>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</si>
  <si>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</si>
  <si>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</si>
  <si>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</si>
  <si>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</si>
  <si>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</si>
  <si>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</si>
  <si>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</si>
  <si>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</si>
  <si>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</si>
  <si>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</si>
  <si>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</si>
  <si>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</si>
  <si>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</si>
  <si>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</si>
  <si>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</si>
  <si>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</si>
  <si>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</si>
  <si>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</si>
  <si>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</si>
  <si>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</si>
  <si>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</si>
  <si>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</si>
  <si>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</si>
  <si>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</si>
  <si>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</si>
  <si>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</si>
  <si>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</si>
  <si>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</si>
  <si>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</si>
  <si>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</si>
  <si>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</si>
  <si>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</si>
  <si>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</si>
  <si>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</si>
  <si>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</si>
  <si>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</si>
  <si>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</si>
  <si>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</si>
  <si>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</si>
  <si>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</si>
  <si>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</si>
  <si>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</si>
  <si>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</si>
  <si>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</si>
  <si>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</si>
  <si>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</si>
  <si>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</si>
  <si>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</si>
  <si>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</si>
  <si>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</si>
  <si>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</si>
  <si>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</si>
  <si>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</si>
  <si>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</si>
  <si>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</si>
  <si>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</si>
  <si>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</si>
  <si>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</si>
  <si>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</si>
  <si>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</si>
  <si>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</si>
  <si>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</si>
  <si>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</si>
  <si>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</si>
  <si>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</si>
  <si>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</si>
  <si>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</si>
  <si>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</si>
  <si>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</si>
  <si>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</si>
  <si>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</si>
  <si>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</si>
  <si>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</si>
  <si>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</si>
  <si>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</si>
  <si>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</si>
  <si>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</si>
  <si>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</si>
  <si>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</si>
  <si>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</si>
  <si>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</si>
  <si>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</si>
  <si>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</si>
  <si>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</si>
  <si>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</si>
  <si>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</si>
  <si>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</si>
  <si>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</si>
  <si>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</si>
  <si>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</si>
  <si>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</si>
  <si>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</si>
  <si>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</si>
  <si>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</si>
  <si>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</si>
  <si>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</si>
  <si>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</si>
  <si>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</si>
  <si>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</si>
  <si>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</si>
  <si>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</si>
  <si>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</si>
  <si>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</si>
  <si>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</si>
  <si>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</si>
  <si>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</si>
  <si>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</si>
  <si>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</si>
  <si>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</si>
  <si>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</si>
  <si>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</si>
  <si>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</si>
  <si>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</si>
  <si>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</si>
  <si>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</si>
  <si>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</si>
  <si>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</si>
  <si>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</si>
  <si>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</si>
  <si>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</si>
  <si>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</si>
  <si>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</si>
  <si>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</si>
  <si>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</si>
  <si>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</si>
  <si>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</si>
  <si>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</si>
  <si>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</si>
  <si>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</si>
  <si>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</si>
  <si>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</si>
  <si>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</si>
  <si>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</si>
  <si>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</si>
  <si>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</si>
  <si>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</si>
  <si>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</si>
  <si>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</si>
  <si>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</si>
  <si>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</si>
  <si>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</si>
  <si>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</si>
  <si>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</si>
  <si>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</si>
  <si>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</si>
  <si>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</si>
  <si>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</si>
  <si>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</si>
  <si>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</si>
  <si>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</si>
  <si>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</si>
  <si>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</si>
  <si>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</si>
  <si>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</si>
  <si>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</si>
  <si>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</si>
  <si>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</si>
  <si>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</si>
  <si>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</si>
  <si>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</si>
  <si>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</si>
  <si>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</si>
  <si>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</si>
  <si>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</si>
  <si>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</si>
  <si>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</si>
  <si>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</si>
  <si>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</si>
  <si>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</si>
  <si>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</si>
  <si>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</si>
  <si>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</si>
  <si>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</si>
  <si>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</si>
  <si>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</si>
  <si>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</si>
  <si>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</si>
  <si>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</si>
  <si>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</si>
  <si>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</si>
  <si>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</si>
  <si>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</si>
  <si>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</si>
  <si>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</si>
  <si>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</si>
  <si>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</si>
  <si>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</si>
  <si>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</si>
  <si>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</si>
  <si>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</si>
  <si>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</si>
  <si>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</si>
  <si>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</si>
  <si>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</si>
  <si>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</si>
  <si>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</si>
  <si>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</si>
  <si>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</si>
  <si>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</si>
  <si>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</si>
  <si>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</si>
  <si>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</si>
  <si>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</si>
  <si>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</si>
  <si>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</si>
  <si>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</si>
  <si>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</si>
  <si>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</si>
  <si>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</si>
  <si>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</si>
  <si>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</si>
  <si>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</si>
  <si>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</si>
  <si>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</si>
  <si>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</si>
  <si>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</si>
  <si>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</si>
  <si>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</si>
  <si>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</si>
  <si>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</si>
  <si>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</si>
  <si>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</si>
  <si>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</si>
  <si>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</si>
  <si>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</si>
  <si>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</si>
  <si>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</si>
  <si>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</si>
  <si>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</si>
  <si>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</si>
  <si>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</si>
  <si>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</si>
  <si>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</si>
  <si>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</si>
  <si>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</si>
  <si>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</si>
  <si>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</si>
  <si>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</si>
  <si>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</si>
  <si>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</si>
  <si>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</si>
  <si>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</si>
  <si>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</si>
  <si>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</si>
  <si>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</si>
  <si>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</si>
  <si>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</si>
  <si>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</si>
  <si>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</si>
  <si>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</si>
  <si>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</si>
  <si>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</si>
  <si>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</si>
  <si>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</si>
  <si>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</si>
  <si>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</si>
  <si>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</si>
  <si>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</si>
  <si>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</si>
  <si>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</si>
  <si>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</si>
  <si>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</si>
  <si>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</si>
  <si>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</si>
  <si>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</si>
  <si>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</si>
  <si>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</si>
  <si>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</si>
  <si>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</si>
  <si>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</si>
  <si>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</si>
  <si>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</si>
  <si>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</si>
  <si>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</si>
  <si>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</si>
  <si>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</si>
  <si>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</si>
  <si>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</si>
  <si>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</si>
  <si>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</si>
  <si>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</si>
  <si>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</si>
  <si>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</si>
  <si>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</si>
  <si>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</si>
  <si>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</si>
  <si>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</si>
  <si>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</si>
  <si>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</si>
  <si>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</si>
  <si>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</si>
  <si>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</si>
  <si>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</si>
  <si>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</si>
  <si>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</si>
  <si>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</si>
  <si>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</si>
  <si>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</si>
  <si>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</si>
  <si>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</si>
  <si>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</si>
  <si>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</si>
  <si>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</si>
  <si>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</si>
  <si>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</si>
  <si>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</si>
  <si>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</si>
  <si>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</si>
  <si>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</si>
  <si>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</si>
  <si>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</si>
  <si>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</si>
  <si>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</si>
  <si>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</si>
  <si>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</si>
  <si>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</si>
  <si>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</si>
  <si>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</si>
  <si>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</si>
  <si>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</si>
  <si>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</si>
  <si>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</si>
  <si>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</si>
  <si>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</si>
  <si>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</si>
  <si>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</si>
  <si>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</si>
  <si>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</si>
  <si>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</si>
  <si>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</si>
  <si>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</si>
  <si>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</si>
  <si>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</si>
  <si>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</si>
  <si>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</si>
  <si>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</si>
  <si>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</si>
  <si>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</si>
  <si>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</si>
  <si>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</si>
  <si>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</si>
  <si>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</si>
  <si>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</si>
  <si>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</si>
  <si>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</si>
  <si>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</si>
  <si>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</si>
  <si>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</si>
  <si>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</si>
  <si>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</si>
  <si>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</si>
  <si>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</si>
  <si>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</si>
  <si>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</si>
  <si>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</si>
  <si>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</si>
  <si>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</si>
  <si>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</si>
  <si>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</si>
  <si>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</si>
  <si>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</si>
  <si>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</si>
  <si>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</si>
  <si>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</si>
  <si>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</si>
  <si>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</si>
  <si>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</si>
  <si>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</si>
  <si>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</si>
  <si>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</si>
  <si>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</si>
  <si>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</si>
  <si>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</si>
  <si>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</si>
  <si>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</si>
  <si>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</si>
  <si>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</si>
  <si>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</si>
  <si>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</si>
  <si>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</si>
  <si>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</si>
  <si>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</si>
  <si>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</si>
  <si>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</si>
  <si>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</si>
  <si>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</si>
  <si>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</si>
  <si>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</si>
  <si>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</si>
  <si>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</si>
  <si>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</si>
  <si>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</si>
  <si>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</si>
  <si>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</si>
  <si>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</si>
  <si>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</si>
  <si>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</si>
  <si>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</si>
  <si>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</si>
  <si>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</si>
  <si>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</si>
  <si>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</si>
  <si>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</si>
  <si>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</si>
  <si>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</si>
  <si>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</si>
  <si>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</si>
  <si>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</si>
  <si>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</si>
  <si>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</si>
  <si>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</si>
  <si>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</si>
  <si>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</si>
  <si>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</si>
  <si>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</si>
  <si>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</si>
  <si>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</si>
  <si>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</si>
  <si>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</si>
  <si>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</si>
  <si>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</si>
  <si>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</si>
  <si>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</si>
  <si>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</si>
  <si>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</si>
  <si>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</si>
  <si>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</si>
  <si>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</si>
  <si>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</si>
  <si>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</si>
  <si>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</si>
  <si>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</si>
  <si>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</si>
  <si>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</si>
  <si>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</si>
  <si>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</si>
  <si>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</si>
  <si>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</si>
  <si>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</si>
  <si>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</si>
  <si>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</si>
  <si>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</si>
  <si>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</si>
  <si>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</si>
  <si>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</si>
  <si>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</si>
  <si>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</si>
  <si>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</si>
  <si>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</si>
  <si>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</si>
  <si>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</si>
  <si>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</si>
  <si>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</si>
  <si>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</si>
  <si>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</si>
  <si>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</si>
  <si>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</si>
  <si>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</si>
  <si>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</si>
  <si>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</si>
  <si>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</si>
  <si>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</si>
  <si>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</si>
  <si>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</si>
  <si>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</si>
  <si>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</si>
  <si>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</si>
  <si>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</si>
  <si>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</si>
  <si>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</si>
  <si>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</si>
  <si>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</si>
  <si>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</si>
  <si>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</si>
  <si>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</si>
  <si>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</si>
  <si>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</si>
  <si>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</si>
  <si>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</si>
  <si>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</si>
  <si>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</si>
  <si>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</si>
  <si>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</si>
  <si>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</si>
  <si>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</si>
  <si>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</si>
  <si>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</si>
  <si>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</si>
  <si>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</si>
  <si>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</si>
  <si>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</si>
  <si>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</si>
  <si>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</si>
  <si>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</si>
  <si>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</si>
  <si>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</si>
  <si>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</si>
  <si>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</si>
  <si>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</si>
  <si>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</si>
  <si>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</si>
  <si>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</si>
  <si>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</si>
  <si>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</si>
  <si>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</si>
  <si>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</si>
  <si>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</si>
  <si>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</si>
  <si>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</si>
  <si>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</si>
  <si>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</si>
  <si>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</si>
  <si>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</si>
  <si>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</si>
  <si>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</si>
  <si>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</si>
  <si>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</si>
  <si>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</si>
  <si>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</si>
  <si>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</si>
  <si>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</si>
  <si>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</si>
  <si>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</si>
  <si>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</si>
  <si>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</si>
  <si>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</si>
  <si>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</si>
  <si>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</si>
  <si>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</si>
  <si>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</si>
  <si>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</si>
  <si>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</si>
  <si>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</si>
  <si>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</si>
  <si>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</si>
  <si>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</si>
  <si>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</si>
  <si>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</si>
  <si>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</si>
  <si>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</si>
  <si>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</si>
  <si>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</si>
  <si>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</si>
  <si>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</si>
  <si>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</si>
  <si>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</si>
  <si>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</si>
  <si>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</si>
  <si>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</si>
  <si>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</si>
  <si>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</si>
  <si>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</si>
  <si>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</si>
  <si>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</si>
  <si>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</si>
  <si>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</si>
  <si>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</si>
  <si>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</si>
  <si>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</si>
  <si>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</si>
  <si>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</si>
  <si>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</si>
  <si>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</si>
  <si>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</si>
  <si>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</si>
  <si>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</si>
  <si>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</si>
  <si>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</si>
  <si>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</si>
  <si>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</si>
  <si>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</si>
  <si>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</si>
  <si>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</si>
  <si>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</si>
  <si>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</si>
  <si>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</si>
  <si>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</si>
  <si>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</si>
  <si>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</si>
  <si>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</si>
  <si>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</si>
  <si>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</si>
  <si>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</si>
  <si>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</si>
  <si>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</si>
  <si>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</si>
  <si>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</si>
  <si>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</si>
  <si>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</si>
  <si>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</si>
  <si>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</si>
  <si>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</si>
  <si>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</si>
  <si>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</si>
  <si>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</si>
  <si>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</si>
  <si>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</si>
  <si>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</si>
  <si>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</si>
  <si>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</si>
  <si>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</si>
  <si>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</si>
  <si>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</si>
  <si>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</si>
  <si>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</si>
  <si>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</si>
  <si>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</si>
  <si>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</si>
  <si>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</si>
  <si>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</si>
  <si>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</si>
  <si>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</si>
  <si>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</si>
  <si>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</si>
  <si>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</si>
  <si>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</si>
  <si>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</si>
  <si>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</si>
  <si>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</si>
  <si>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</si>
  <si>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</si>
  <si>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</si>
  <si>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</si>
  <si>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</si>
  <si>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</si>
  <si>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</si>
  <si>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</si>
  <si>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</si>
  <si>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</si>
  <si>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</si>
  <si>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</si>
  <si>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</si>
  <si>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</si>
  <si>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</si>
  <si>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</si>
  <si>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</si>
  <si>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</si>
  <si>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</si>
  <si>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</si>
  <si>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</si>
  <si>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</si>
  <si>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</si>
  <si>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</si>
  <si>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</si>
  <si>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</si>
  <si>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</si>
  <si>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</si>
  <si>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</si>
  <si>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</si>
  <si>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</si>
  <si>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</si>
  <si>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</si>
  <si>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</si>
  <si>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</si>
  <si>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</si>
  <si>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</si>
  <si>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</si>
  <si>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</si>
  <si>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</si>
  <si>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</si>
  <si>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</si>
  <si>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</si>
  <si>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</si>
  <si>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</si>
  <si>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</si>
  <si>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</si>
  <si>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</si>
  <si>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</si>
  <si>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</si>
  <si>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</si>
  <si>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</si>
  <si>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</si>
  <si>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</si>
  <si>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</si>
  <si>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</si>
  <si>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</si>
  <si>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</si>
  <si>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</si>
  <si>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</si>
  <si>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</si>
  <si>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</si>
  <si>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</si>
  <si>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</si>
  <si>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</si>
  <si>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</si>
  <si>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</si>
  <si>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</si>
  <si>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</si>
  <si>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</si>
  <si>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</si>
  <si>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</si>
  <si>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</si>
  <si>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</si>
  <si>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</si>
  <si>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</si>
  <si>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</si>
  <si>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</si>
  <si>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</si>
  <si>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</si>
  <si>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</si>
  <si>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</si>
  <si>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</si>
  <si>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</si>
  <si>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</si>
  <si>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</si>
  <si>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</si>
  <si>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</si>
  <si>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</si>
  <si>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</si>
  <si>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</si>
  <si>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</si>
  <si>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</si>
  <si>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</si>
  <si>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</si>
  <si>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</si>
  <si>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</si>
  <si>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</si>
  <si>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</si>
  <si>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</si>
  <si>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</si>
  <si>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</si>
  <si>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</si>
  <si>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</si>
  <si>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</si>
  <si>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</si>
  <si>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</si>
  <si>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</si>
  <si>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</si>
  <si>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</si>
  <si>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</si>
  <si>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</si>
  <si>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</si>
  <si>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</si>
  <si>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</si>
  <si>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</si>
  <si>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</si>
  <si>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</si>
  <si>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</si>
  <si>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</si>
  <si>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</si>
  <si>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</si>
  <si>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</si>
  <si>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</si>
  <si>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</si>
  <si>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</si>
  <si>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</si>
  <si>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</si>
  <si>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</si>
  <si>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</si>
  <si>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</si>
  <si>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</si>
  <si>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</si>
  <si>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</si>
  <si>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</si>
  <si>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</si>
  <si>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</si>
  <si>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</si>
  <si>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</si>
  <si>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</si>
  <si>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</si>
  <si>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</si>
  <si>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</si>
  <si>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</si>
  <si>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</si>
  <si>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</si>
  <si>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</si>
  <si>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</si>
  <si>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</si>
  <si>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</si>
  <si>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</si>
  <si>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</si>
  <si>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</si>
  <si>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</si>
  <si>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</si>
  <si>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</si>
  <si>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</si>
  <si>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</si>
  <si>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</si>
  <si>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</si>
  <si>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</si>
  <si>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</si>
  <si>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</si>
  <si>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</si>
  <si>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</si>
  <si>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</si>
  <si>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</si>
  <si>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</si>
  <si>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</si>
  <si>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</si>
  <si>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</si>
  <si>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</si>
  <si>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</si>
  <si>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</si>
  <si>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</si>
  <si>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</si>
  <si>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</si>
  <si>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</si>
  <si>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</si>
  <si>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</si>
  <si>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</si>
  <si>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</si>
  <si>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</si>
  <si>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</si>
  <si>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</si>
  <si>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</si>
  <si>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</si>
  <si>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</si>
  <si>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</si>
  <si>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</si>
  <si>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</si>
  <si>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</si>
  <si>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</si>
  <si>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</si>
  <si>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</si>
  <si>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</si>
  <si>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</si>
  <si>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</si>
  <si>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</si>
  <si>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</si>
  <si>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</si>
  <si>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</si>
  <si>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</si>
  <si>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</si>
  <si>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</si>
  <si>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</si>
  <si>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</si>
  <si>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</si>
  <si>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</si>
  <si>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</si>
  <si>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</si>
  <si>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</si>
  <si>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</si>
  <si>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</si>
  <si>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</si>
  <si>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</si>
  <si>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</si>
  <si>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</si>
  <si>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</si>
  <si>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</si>
  <si>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</si>
  <si>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</si>
  <si>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</si>
  <si>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</si>
  <si>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</si>
  <si>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</si>
  <si>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</si>
  <si>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</si>
  <si>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</si>
  <si>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</si>
  <si>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</si>
  <si>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</si>
  <si>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</si>
  <si>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</si>
  <si>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</si>
  <si>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</si>
  <si>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</si>
  <si>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</si>
  <si>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</si>
  <si>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</si>
  <si>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</si>
  <si>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</si>
  <si>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</si>
  <si>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</si>
  <si>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</si>
  <si>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</si>
  <si>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</si>
  <si>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</si>
  <si>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</si>
  <si>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</si>
  <si>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</si>
  <si>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</si>
  <si>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</si>
  <si>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</si>
  <si>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</si>
  <si>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</si>
  <si>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</si>
  <si>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</si>
  <si>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</si>
  <si>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</si>
  <si>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</si>
  <si>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</si>
  <si>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</si>
  <si>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</si>
  <si>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</si>
  <si>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</si>
  <si>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</si>
  <si>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</si>
  <si>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</si>
  <si>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</si>
  <si>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</si>
  <si>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</si>
  <si>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</si>
  <si>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</si>
  <si>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</si>
  <si>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</si>
  <si>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</si>
  <si>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</si>
  <si>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</si>
  <si>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</si>
  <si>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</si>
  <si>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</si>
  <si>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</si>
  <si>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</si>
  <si>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</si>
  <si>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</si>
  <si>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</si>
  <si>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</si>
  <si>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</si>
  <si>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</si>
  <si>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</si>
  <si>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</si>
  <si>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</si>
  <si>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</si>
  <si>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</si>
  <si>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</si>
  <si>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</si>
  <si>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</si>
  <si>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</si>
  <si>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</si>
  <si>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</si>
  <si>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</si>
  <si>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</si>
  <si>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</si>
  <si>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</si>
  <si>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</si>
  <si>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</si>
  <si>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</si>
  <si>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</si>
  <si>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</si>
  <si>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</si>
  <si>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</si>
  <si>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</si>
  <si>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</si>
  <si>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</si>
  <si>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</si>
  <si>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</si>
  <si>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</si>
  <si>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</si>
  <si>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</si>
  <si>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</si>
  <si>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</si>
  <si>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</si>
  <si>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</si>
  <si>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</si>
  <si>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</si>
  <si>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</si>
  <si>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</si>
  <si>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</si>
  <si>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</si>
  <si>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</si>
  <si>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</si>
  <si>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</si>
  <si>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</si>
  <si>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</si>
  <si>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</si>
  <si>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</si>
  <si>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</si>
  <si>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</si>
  <si>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</si>
  <si>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</si>
  <si>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</si>
  <si>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</si>
  <si>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</si>
  <si>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</si>
  <si>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</si>
  <si>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</si>
  <si>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</si>
  <si>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</si>
  <si>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</si>
  <si>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</si>
  <si>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</si>
  <si>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</si>
  <si>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</si>
  <si>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</si>
  <si>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</si>
  <si>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</si>
  <si>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</si>
  <si>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</si>
  <si>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</si>
  <si>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</si>
  <si>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</si>
  <si>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</si>
  <si>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</si>
  <si>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</si>
  <si>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</si>
  <si>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</si>
  <si>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</si>
  <si>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</si>
  <si>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</si>
  <si>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</si>
  <si>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</si>
  <si>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</si>
  <si>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</si>
  <si>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</si>
  <si>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</si>
  <si>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</si>
  <si>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</si>
  <si>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</si>
  <si>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</si>
  <si>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</si>
  <si>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</si>
  <si>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</si>
  <si>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</si>
  <si>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</si>
  <si>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</si>
  <si>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</si>
  <si>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</si>
  <si>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</si>
  <si>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</si>
  <si>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</si>
  <si>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</si>
  <si>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</si>
  <si>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</si>
  <si>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</si>
  <si>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</si>
  <si>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</si>
  <si>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</si>
  <si>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</si>
  <si>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</si>
  <si>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</si>
  <si>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</si>
  <si>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</si>
  <si>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</si>
  <si>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</si>
  <si>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</si>
  <si>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</si>
  <si>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</si>
  <si>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</si>
  <si>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</si>
  <si>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</si>
  <si>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</si>
  <si>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</si>
  <si>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</si>
  <si>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</si>
  <si>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</si>
  <si>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</si>
  <si>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</si>
  <si>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</si>
  <si>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</si>
  <si>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</si>
  <si>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</si>
  <si>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</si>
  <si>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</si>
  <si>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</si>
  <si>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</si>
  <si>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</si>
  <si>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</si>
  <si>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</si>
  <si>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</si>
  <si>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</si>
  <si>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</si>
  <si>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</si>
  <si>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</si>
  <si>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</si>
  <si>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</si>
  <si>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</si>
  <si>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</si>
  <si>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</si>
  <si>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</si>
  <si>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</si>
  <si>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</si>
  <si>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</si>
  <si>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</si>
  <si>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</si>
  <si>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</si>
  <si>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</si>
  <si>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</si>
  <si>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</si>
  <si>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</si>
  <si>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</si>
  <si>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</si>
  <si>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</si>
  <si>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</si>
  <si>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</si>
  <si>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</si>
  <si>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</si>
  <si>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</si>
  <si>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</si>
  <si>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</si>
  <si>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</si>
  <si>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</si>
  <si>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</si>
  <si>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</si>
  <si>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</si>
  <si>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</si>
  <si>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</si>
  <si>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</si>
  <si>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</si>
  <si>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</si>
  <si>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</si>
  <si>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</si>
  <si>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</si>
  <si>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</si>
  <si>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</si>
  <si>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</si>
  <si>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</si>
  <si>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</si>
  <si>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</si>
  <si>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</si>
  <si>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</si>
  <si>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</si>
  <si>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</si>
  <si>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</si>
  <si>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</si>
  <si>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</si>
  <si>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</si>
  <si>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</si>
  <si>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</si>
  <si>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</si>
  <si>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</si>
  <si>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</si>
  <si>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</si>
  <si>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</si>
  <si>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</si>
  <si>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</si>
  <si>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</si>
  <si>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</si>
  <si>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</si>
  <si>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</si>
  <si>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</si>
  <si>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</si>
  <si>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</si>
  <si>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</si>
  <si>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</si>
  <si>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</si>
  <si>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</si>
  <si>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</si>
  <si>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</si>
  <si>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</si>
  <si>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</si>
  <si>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</si>
  <si>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</si>
  <si>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</si>
  <si>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</si>
  <si>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</si>
  <si>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</si>
  <si>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</si>
  <si>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</si>
  <si>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</si>
  <si>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</si>
  <si>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</si>
  <si>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</si>
  <si>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</si>
  <si>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</si>
  <si>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</si>
  <si>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</si>
  <si>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</si>
  <si>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</si>
  <si>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</si>
  <si>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</si>
  <si>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</si>
  <si>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</si>
  <si>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</si>
  <si>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</si>
  <si>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</si>
  <si>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</si>
  <si>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</si>
  <si>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</si>
  <si>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</si>
  <si>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</si>
  <si>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</si>
  <si>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</si>
  <si>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</si>
  <si>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</si>
  <si>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</si>
  <si>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</si>
  <si>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</si>
  <si>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</si>
  <si>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</si>
  <si>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</si>
  <si>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</si>
  <si>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</si>
  <si>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</si>
  <si>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</si>
  <si>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</si>
  <si>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</si>
  <si>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</si>
  <si>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</si>
  <si>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</si>
  <si>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</si>
  <si>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</si>
  <si>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</si>
  <si>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</si>
  <si>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</si>
  <si>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</si>
  <si>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</si>
  <si>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</si>
  <si>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</si>
  <si>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</si>
  <si>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</si>
  <si>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</si>
  <si>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</si>
  <si>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</si>
  <si>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</si>
  <si>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</si>
  <si>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</si>
  <si>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</si>
  <si>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</si>
  <si>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</si>
  <si>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</si>
  <si>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</si>
  <si>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</si>
  <si>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</si>
  <si>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</si>
  <si>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</si>
  <si>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</si>
  <si>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</si>
  <si>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</si>
  <si>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</si>
  <si>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</si>
  <si>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</si>
  <si>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</si>
  <si>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</si>
  <si>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</si>
  <si>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</si>
  <si>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</si>
  <si>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</si>
  <si>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</si>
  <si>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</si>
  <si>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</si>
  <si>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</si>
  <si>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</si>
  <si>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</si>
  <si>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</si>
  <si>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</si>
  <si>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</si>
  <si>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</si>
  <si>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</si>
  <si>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</si>
  <si>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</si>
  <si>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</si>
  <si>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</si>
  <si>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</si>
  <si>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</si>
  <si>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</si>
  <si>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</si>
  <si>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</si>
  <si>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</si>
  <si>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</si>
  <si>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</si>
  <si>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</si>
  <si>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</si>
  <si>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</si>
  <si>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</si>
  <si>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</si>
  <si>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</si>
  <si>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</si>
  <si>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</si>
  <si>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</si>
  <si>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</si>
  <si>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</si>
  <si>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</si>
  <si>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</si>
  <si>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</si>
  <si>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</si>
  <si>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</si>
  <si>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</si>
  <si>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</si>
  <si>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</si>
  <si>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</si>
  <si>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</si>
  <si>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</si>
  <si>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</si>
  <si>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</si>
  <si>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</si>
  <si>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</si>
  <si>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</si>
  <si>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</si>
  <si>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</si>
  <si>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</si>
  <si>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</si>
  <si>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</si>
  <si>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</si>
  <si>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</si>
  <si>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</si>
  <si>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</si>
  <si>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</si>
  <si>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</si>
  <si>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</si>
  <si>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</si>
  <si>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</si>
  <si>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</si>
  <si>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</si>
  <si>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</si>
  <si>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</si>
  <si>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</si>
  <si>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</si>
  <si>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</si>
  <si>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</si>
  <si>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</si>
  <si>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</si>
  <si>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</si>
  <si>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</si>
  <si>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</si>
  <si>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</si>
  <si>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</si>
  <si>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</si>
  <si>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</si>
  <si>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</si>
  <si>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</si>
  <si>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</si>
  <si>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</si>
  <si>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</si>
  <si>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</si>
  <si>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</si>
  <si>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</si>
  <si>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</si>
  <si>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</si>
  <si>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</si>
  <si>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</si>
  <si>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</si>
  <si>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</si>
  <si>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</si>
  <si>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</si>
  <si>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</si>
  <si>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</si>
  <si>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</si>
  <si>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</si>
  <si>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</si>
  <si>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</si>
  <si>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</si>
  <si>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</si>
  <si>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</si>
  <si>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</si>
  <si>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</si>
  <si>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</si>
  <si>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</si>
  <si>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</si>
  <si>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</si>
  <si>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</si>
  <si>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</si>
  <si>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</si>
  <si>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</si>
  <si>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</si>
  <si>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</si>
  <si>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</si>
  <si>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</si>
  <si>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</si>
  <si>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</si>
  <si>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</si>
  <si>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</si>
  <si>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</si>
  <si>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</si>
  <si>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</si>
  <si>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</si>
  <si>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</si>
  <si>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</si>
  <si>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</si>
  <si>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</si>
  <si>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</si>
  <si>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</si>
  <si>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</si>
  <si>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</si>
  <si>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</si>
  <si>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</si>
  <si>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</si>
  <si>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</si>
  <si>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</si>
  <si>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</si>
  <si>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</si>
  <si>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</si>
  <si>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</si>
  <si>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</si>
  <si>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</si>
  <si>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</si>
  <si>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</si>
  <si>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</si>
  <si>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</si>
  <si>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</si>
  <si>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</si>
  <si>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</si>
  <si>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</si>
  <si>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</si>
  <si>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</si>
  <si>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</si>
  <si>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</si>
  <si>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</si>
  <si>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</si>
  <si>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</si>
  <si>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</si>
  <si>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</si>
  <si>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</si>
  <si>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</si>
  <si>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</si>
  <si>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</si>
  <si>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</si>
  <si>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</si>
  <si>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</si>
  <si>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</si>
  <si>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</si>
  <si>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</si>
  <si>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</si>
  <si>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</si>
  <si>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</si>
  <si>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</si>
  <si>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</si>
  <si>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</si>
  <si>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</si>
  <si>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</si>
  <si>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</si>
  <si>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</si>
  <si>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</si>
  <si>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</si>
  <si>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</si>
  <si>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</si>
  <si>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</si>
  <si>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</si>
  <si>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</si>
  <si>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</si>
  <si>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</si>
  <si>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</si>
  <si>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</si>
  <si>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</si>
  <si>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</si>
  <si>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</si>
  <si>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</si>
  <si>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</si>
  <si>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</si>
  <si>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</si>
  <si>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</si>
  <si>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</si>
  <si>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</si>
  <si>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</si>
  <si>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</si>
  <si>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</si>
  <si>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</si>
  <si>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</si>
  <si>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</si>
  <si>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</si>
  <si>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</si>
  <si>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</si>
  <si>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</si>
  <si>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</si>
  <si>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</si>
  <si>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</si>
  <si>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</si>
  <si>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</si>
  <si>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</si>
  <si>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</si>
  <si>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</si>
  <si>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</si>
  <si>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</si>
  <si>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</si>
  <si>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</si>
  <si>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</si>
  <si>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</si>
  <si>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</si>
  <si>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</si>
  <si>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</si>
  <si>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</si>
  <si>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</si>
  <si>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</si>
  <si>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</si>
  <si>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</si>
  <si>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</si>
  <si>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</si>
  <si>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</si>
  <si>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</si>
  <si>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</si>
  <si>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</si>
  <si>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</si>
  <si>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</si>
  <si>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</si>
  <si>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</si>
  <si>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</si>
  <si>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</si>
  <si>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</si>
  <si>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</si>
  <si>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</si>
  <si>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</si>
  <si>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</si>
  <si>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</si>
  <si>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</si>
  <si>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</si>
  <si>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</si>
  <si>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</si>
  <si>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</si>
  <si>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</si>
  <si>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</si>
  <si>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</si>
  <si>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</si>
  <si>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</si>
  <si>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</si>
  <si>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</si>
  <si>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</si>
  <si>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</si>
  <si>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</si>
  <si>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</si>
  <si>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</si>
  <si>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</si>
  <si>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</si>
  <si>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</si>
  <si>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</si>
  <si>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</si>
  <si>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</si>
  <si>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</si>
  <si>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</si>
  <si>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</si>
  <si>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</si>
  <si>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</si>
  <si>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</si>
  <si>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</si>
  <si>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</si>
  <si>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</si>
  <si>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</si>
  <si>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</si>
  <si>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</si>
  <si>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</si>
  <si>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</si>
  <si>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</si>
  <si>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</si>
  <si>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</si>
  <si>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</si>
  <si>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</si>
  <si>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</si>
  <si>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</si>
  <si>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</si>
  <si>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</si>
  <si>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</si>
  <si>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</si>
  <si>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</si>
  <si>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</si>
  <si>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</si>
  <si>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</si>
  <si>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</si>
  <si>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</si>
  <si>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</si>
  <si>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</si>
  <si>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</si>
  <si>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</si>
  <si>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</si>
  <si>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</si>
  <si>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</si>
  <si>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</si>
  <si>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</si>
  <si>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</si>
  <si>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</si>
  <si>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</si>
  <si>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</si>
  <si>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</si>
  <si>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</si>
  <si>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</si>
  <si>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</si>
  <si>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</si>
  <si>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</si>
  <si>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</si>
  <si>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</si>
  <si>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</si>
  <si>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</si>
  <si>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</si>
  <si>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</si>
  <si>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</si>
  <si>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</si>
  <si>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</si>
  <si>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</si>
  <si>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</si>
  <si>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</si>
  <si>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</si>
  <si>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</si>
  <si>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</si>
  <si>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</si>
  <si>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</si>
  <si>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</si>
  <si>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</si>
  <si>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</si>
  <si>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</si>
  <si>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</si>
  <si>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</si>
  <si>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</si>
  <si>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</si>
  <si>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</si>
  <si>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</si>
  <si>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</si>
  <si>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</si>
  <si>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</si>
  <si>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</si>
  <si>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</si>
  <si>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</si>
  <si>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</si>
  <si>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</si>
  <si>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</si>
  <si>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</si>
  <si>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</si>
  <si>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</si>
  <si>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</si>
  <si>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</si>
  <si>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</si>
  <si>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</si>
  <si>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</si>
  <si>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</si>
  <si>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</si>
  <si>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</si>
  <si>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</si>
  <si>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</si>
  <si>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</si>
  <si>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</si>
  <si>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</si>
  <si>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</si>
  <si>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</si>
  <si>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</si>
  <si>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</si>
  <si>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</si>
  <si>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</si>
  <si>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</si>
  <si>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</si>
  <si>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</si>
  <si>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</si>
  <si>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</si>
  <si>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</si>
  <si>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</si>
  <si>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</si>
  <si>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</si>
  <si>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</si>
  <si>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</si>
  <si>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</si>
  <si>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</si>
  <si>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</si>
  <si>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</si>
  <si>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</si>
  <si>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</si>
  <si>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</si>
  <si>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</si>
  <si>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</si>
  <si>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</si>
  <si>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</si>
  <si>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</si>
  <si>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</si>
  <si>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</si>
  <si>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</si>
  <si>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</si>
  <si>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</si>
  <si>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</si>
  <si>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</si>
  <si>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</si>
  <si>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</si>
  <si>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</si>
  <si>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</si>
  <si>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</si>
  <si>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</si>
  <si>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</si>
  <si>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</si>
  <si>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</si>
  <si>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</si>
  <si>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</si>
  <si>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</si>
  <si>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</si>
  <si>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</si>
  <si>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</si>
  <si>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</si>
  <si>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</si>
  <si>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</si>
  <si>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</si>
  <si>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</si>
  <si>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</si>
  <si>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</si>
  <si>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</si>
  <si>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</si>
  <si>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</si>
  <si>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</si>
  <si>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</si>
  <si>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</si>
  <si>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</si>
  <si>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</si>
  <si>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</si>
  <si>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</si>
  <si>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</si>
  <si>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</si>
  <si>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</si>
  <si>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</si>
  <si>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</si>
  <si>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</si>
  <si>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</si>
  <si>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</si>
  <si>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</si>
  <si>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</si>
  <si>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</si>
  <si>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</si>
  <si>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</si>
  <si>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</si>
  <si>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</si>
  <si>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</si>
  <si>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</si>
  <si>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</si>
  <si>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</si>
  <si>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</si>
  <si>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</si>
  <si>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</si>
  <si>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</si>
  <si>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</si>
  <si>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</si>
  <si>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</si>
  <si>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</si>
  <si>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</si>
  <si>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</si>
  <si>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</si>
  <si>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</si>
  <si>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</si>
  <si>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</si>
  <si>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</si>
  <si>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</si>
  <si>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</si>
  <si>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</si>
  <si>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</si>
  <si>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</si>
  <si>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</si>
  <si>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</si>
  <si>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</si>
  <si>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</si>
  <si>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</si>
  <si>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</si>
  <si>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</si>
  <si>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</si>
  <si>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</si>
  <si>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</si>
  <si>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</si>
  <si>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</si>
  <si>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</si>
  <si>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</si>
  <si>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</si>
  <si>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</si>
  <si>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</si>
  <si>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</si>
  <si>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</si>
  <si>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</si>
  <si>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</si>
  <si>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</si>
  <si>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</si>
  <si>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</si>
  <si>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</si>
  <si>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</si>
  <si>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</si>
  <si>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</si>
  <si>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</si>
  <si>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</si>
  <si>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</si>
  <si>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</si>
  <si>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</si>
  <si>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</si>
  <si>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</si>
  <si>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</si>
  <si>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</si>
  <si>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</si>
  <si>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</si>
  <si>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</si>
  <si>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</si>
  <si>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</si>
  <si>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</si>
  <si>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</si>
  <si>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</si>
  <si>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</si>
  <si>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</si>
  <si>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</si>
  <si>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</si>
  <si>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</si>
  <si>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</si>
  <si>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</si>
  <si>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</si>
  <si>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</si>
  <si>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</si>
  <si>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</si>
  <si>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</si>
  <si>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</si>
  <si>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</si>
  <si>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</si>
  <si>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</si>
  <si>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</si>
  <si>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</si>
  <si>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</si>
  <si>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</si>
  <si>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</si>
  <si>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</si>
  <si>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</si>
  <si>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</si>
  <si>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</si>
  <si>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</si>
  <si>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</si>
  <si>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</si>
  <si>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</si>
  <si>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</si>
  <si>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</si>
  <si>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</si>
  <si>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</si>
  <si>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</si>
  <si>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</si>
  <si>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</si>
  <si>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</si>
  <si>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</si>
  <si>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</si>
  <si>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</si>
  <si>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</si>
  <si>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</si>
  <si>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</si>
  <si>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</si>
  <si>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</si>
  <si>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</si>
  <si>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</si>
  <si>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</si>
  <si>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</si>
  <si>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</si>
  <si>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</si>
  <si>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</si>
  <si>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</si>
  <si>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</si>
  <si>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</si>
  <si>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</si>
  <si>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</si>
  <si>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</si>
  <si>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</si>
  <si>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</si>
  <si>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</si>
  <si>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</si>
  <si>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</si>
  <si>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</si>
  <si>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</si>
  <si>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</si>
  <si>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</si>
  <si>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</si>
  <si>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</si>
  <si>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</si>
  <si>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</si>
  <si>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</si>
  <si>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</si>
  <si>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</si>
  <si>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</si>
  <si>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</si>
  <si>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</si>
  <si>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</si>
  <si>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</si>
  <si>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</si>
  <si>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</si>
  <si>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</si>
  <si>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</si>
  <si>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</si>
  <si>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</si>
  <si>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</si>
  <si>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</si>
  <si>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</si>
  <si>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</si>
  <si>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</si>
  <si>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</si>
  <si>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</si>
  <si>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</si>
  <si>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</si>
  <si>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</si>
  <si>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</si>
  <si>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</si>
  <si>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</si>
  <si>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</si>
  <si>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</si>
  <si>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</si>
  <si>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</si>
  <si>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</si>
  <si>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</si>
  <si>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</si>
  <si>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</si>
  <si>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</si>
  <si>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</si>
  <si>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</si>
  <si>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</si>
  <si>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</si>
  <si>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</si>
  <si>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</si>
  <si>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</si>
  <si>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</si>
  <si>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</si>
  <si>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</si>
  <si>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</si>
  <si>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</si>
  <si>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</si>
  <si>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</si>
  <si>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</si>
  <si>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</si>
  <si>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</si>
  <si>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</si>
  <si>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</si>
  <si>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</si>
  <si>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</si>
  <si>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</si>
  <si>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</si>
  <si>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</si>
  <si>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</si>
  <si>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</si>
  <si>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</si>
  <si>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</si>
  <si>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</si>
  <si>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</si>
  <si>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</si>
  <si>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</si>
  <si>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</si>
  <si>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</si>
  <si>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</si>
  <si>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</si>
  <si>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</si>
  <si>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</si>
  <si>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</si>
  <si>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</si>
  <si>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</si>
  <si>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</si>
  <si>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</si>
  <si>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</si>
  <si>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</si>
  <si>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</si>
  <si>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</si>
  <si>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</si>
  <si>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</si>
  <si>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</si>
  <si>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</si>
  <si>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</si>
  <si>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</si>
  <si>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</si>
  <si>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</si>
  <si>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</si>
  <si>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</si>
  <si>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</si>
  <si>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</si>
  <si>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</si>
  <si>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</si>
  <si>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</si>
  <si>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</si>
  <si>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</si>
  <si>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</si>
  <si>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</si>
  <si>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</si>
  <si>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</si>
  <si>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</si>
  <si>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</si>
  <si>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</si>
  <si>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</si>
  <si>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</si>
  <si>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</si>
  <si>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</si>
  <si>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</si>
  <si>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</si>
  <si>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</si>
  <si>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</si>
  <si>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</si>
  <si>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</si>
  <si>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</si>
  <si>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</si>
  <si>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</si>
  <si>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</si>
  <si>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</si>
  <si>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</si>
  <si>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</si>
  <si>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</si>
  <si>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</si>
  <si>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</si>
  <si>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</si>
  <si>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</si>
  <si>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</si>
  <si>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</si>
  <si>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</si>
  <si>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</si>
  <si>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</si>
  <si>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</si>
  <si>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</si>
  <si>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</si>
  <si>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</si>
  <si>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</si>
  <si>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</si>
  <si>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</si>
  <si>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</si>
  <si>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</si>
  <si>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</si>
  <si>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</si>
  <si>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</si>
  <si>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</si>
  <si>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</si>
  <si>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</si>
  <si>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</si>
  <si>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</si>
  <si>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</si>
  <si>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</si>
  <si>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</si>
  <si>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</si>
  <si>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</si>
  <si>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</si>
  <si>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</si>
  <si>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</si>
  <si>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</si>
  <si>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</si>
  <si>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</si>
  <si>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</si>
  <si>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</si>
  <si>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</si>
  <si>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</si>
  <si>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</si>
  <si>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</si>
  <si>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</si>
  <si>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</si>
  <si>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</si>
  <si>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</si>
  <si>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</si>
  <si>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</si>
  <si>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</si>
  <si>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</si>
  <si>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</si>
  <si>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</si>
  <si>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</si>
  <si>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</si>
  <si>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</si>
  <si>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</si>
  <si>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</si>
  <si>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</si>
  <si>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</si>
  <si>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</si>
  <si>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</si>
  <si>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</si>
  <si>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</si>
  <si>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</si>
  <si>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</si>
  <si>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</si>
  <si>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</si>
  <si>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</si>
  <si>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</si>
  <si>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</si>
  <si>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</si>
  <si>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</si>
  <si>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</si>
  <si>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</si>
  <si>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</si>
  <si>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</si>
  <si>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</si>
  <si>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</si>
  <si>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</si>
  <si>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</si>
  <si>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</si>
  <si>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</si>
  <si>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</si>
  <si>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</si>
  <si>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</si>
  <si>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</si>
  <si>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</si>
  <si>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</si>
  <si>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</si>
  <si>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</si>
  <si>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</si>
  <si>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</si>
  <si>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</si>
  <si>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</si>
  <si>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</si>
  <si>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</si>
  <si>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</si>
  <si>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</si>
  <si>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</si>
  <si>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</si>
  <si>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</si>
  <si>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</si>
  <si>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</si>
  <si>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</si>
  <si>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</si>
  <si>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</si>
  <si>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</si>
  <si>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</si>
  <si>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</si>
  <si>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</si>
  <si>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</si>
  <si>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</si>
  <si>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</si>
  <si>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</si>
  <si>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</si>
  <si>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</si>
  <si>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</si>
  <si>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</si>
  <si>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</si>
  <si>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</si>
  <si>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</si>
  <si>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</si>
  <si>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</si>
  <si>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</si>
  <si>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</si>
  <si>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</si>
  <si>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</si>
  <si>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</si>
  <si>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</si>
  <si>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</si>
  <si>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</si>
  <si>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</si>
  <si>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</si>
  <si>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</si>
  <si>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</si>
  <si>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</si>
  <si>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</si>
  <si>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</si>
  <si>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</si>
  <si>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</si>
  <si>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</si>
  <si>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</si>
  <si>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</si>
  <si>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</si>
  <si>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</si>
  <si>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</si>
  <si>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</si>
  <si>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</si>
  <si>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</si>
  <si>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</si>
  <si>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</si>
  <si>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</si>
  <si>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</si>
  <si>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</si>
  <si>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</si>
  <si>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</si>
  <si>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</si>
  <si>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</si>
  <si>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</si>
  <si>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</si>
  <si>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</si>
  <si>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</si>
  <si>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</si>
  <si>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</si>
  <si>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</si>
  <si>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</si>
  <si>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</si>
  <si>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</si>
  <si>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</si>
  <si>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</si>
  <si>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</si>
  <si>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</si>
  <si>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</si>
  <si>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</si>
  <si>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</si>
  <si>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</si>
  <si>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</si>
  <si>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</si>
  <si>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</si>
  <si>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</si>
  <si>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</si>
  <si>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</si>
  <si>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</si>
  <si>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</si>
  <si>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</si>
  <si>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</si>
  <si>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</si>
  <si>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</si>
  <si>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</si>
  <si>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</si>
  <si>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</si>
  <si>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</si>
  <si>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</si>
  <si>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</si>
  <si>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</si>
  <si>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</si>
  <si>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</si>
  <si>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</si>
  <si>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</si>
  <si>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</si>
  <si>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</si>
  <si>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</si>
  <si>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</si>
  <si>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</si>
  <si>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</si>
  <si>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</si>
  <si>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</si>
  <si>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</si>
  <si>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</si>
  <si>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</si>
  <si>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</si>
  <si>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</si>
  <si>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</si>
  <si>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</si>
  <si>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</si>
  <si>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</si>
  <si>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</si>
  <si>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</si>
  <si>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</si>
  <si>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</si>
  <si>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</si>
  <si>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</si>
  <si>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</si>
  <si>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</si>
  <si>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</si>
  <si>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</si>
  <si>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</si>
  <si>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</si>
  <si>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</si>
  <si>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</si>
  <si>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</si>
  <si>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</si>
  <si>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</si>
  <si>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</si>
  <si>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</si>
  <si>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</si>
  <si>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</si>
  <si>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</si>
  <si>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</si>
  <si>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</si>
  <si>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</si>
  <si>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</si>
  <si>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</si>
  <si>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</si>
  <si>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</si>
  <si>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</si>
  <si>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</si>
  <si>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</si>
  <si>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</si>
  <si>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</si>
  <si>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</si>
  <si>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</si>
  <si>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</si>
  <si>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</si>
  <si>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</si>
  <si>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</si>
  <si>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</si>
  <si>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</si>
  <si>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</si>
  <si>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</si>
  <si>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</si>
  <si>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</si>
  <si>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</si>
  <si>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</si>
  <si>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</si>
  <si>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</si>
  <si>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</si>
  <si>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</si>
  <si>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</si>
  <si>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</si>
  <si>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</si>
  <si>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</si>
  <si>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</si>
  <si>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</si>
  <si>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</si>
  <si>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</si>
  <si>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</si>
  <si>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</si>
  <si>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</si>
  <si>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</si>
  <si>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</si>
  <si>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</si>
  <si>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</si>
  <si>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</si>
  <si>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</si>
  <si>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</si>
  <si>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</si>
  <si>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</si>
  <si>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</si>
  <si>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</si>
  <si>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</si>
  <si>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</si>
  <si>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</si>
  <si>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</si>
  <si>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</si>
  <si>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</si>
  <si>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</si>
  <si>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</si>
  <si>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</si>
  <si>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</si>
  <si>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</si>
  <si>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</si>
  <si>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</si>
  <si>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</si>
  <si>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</si>
  <si>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</si>
  <si>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</si>
  <si>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</si>
  <si>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</si>
  <si>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</si>
  <si>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</si>
  <si>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</si>
  <si>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</si>
  <si>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</si>
  <si>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</si>
  <si>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</si>
  <si>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</si>
  <si>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</si>
  <si>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</si>
  <si>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</si>
  <si>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</si>
  <si>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</si>
  <si>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</si>
  <si>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</si>
  <si>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</si>
  <si>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</si>
  <si>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</si>
  <si>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</si>
  <si>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</si>
  <si>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</si>
  <si>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</si>
  <si>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</si>
  <si>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</si>
  <si>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</si>
  <si>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</si>
  <si>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</si>
  <si>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</si>
  <si>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</si>
  <si>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</si>
  <si>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</si>
  <si>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</si>
  <si>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</si>
  <si>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</si>
  <si>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</si>
  <si>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</si>
  <si>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</si>
  <si>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</si>
  <si>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</si>
  <si>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</si>
  <si>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</si>
  <si>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</si>
  <si>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</si>
  <si>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</si>
  <si>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</si>
  <si>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</si>
  <si>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</si>
  <si>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</si>
  <si>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</si>
  <si>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</si>
  <si>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</si>
  <si>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</si>
  <si>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</si>
  <si>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</si>
  <si>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</si>
  <si>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</si>
  <si>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</si>
  <si>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</si>
  <si>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</si>
  <si>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</si>
  <si>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</si>
  <si>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</si>
  <si>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</si>
  <si>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</si>
  <si>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</si>
  <si>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</si>
  <si>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</si>
  <si>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</si>
  <si>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</si>
  <si>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</si>
  <si>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</si>
  <si>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</si>
  <si>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</si>
  <si>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</si>
  <si>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</si>
  <si>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</si>
  <si>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</si>
  <si>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</si>
  <si>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</si>
  <si>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</si>
  <si>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</si>
  <si>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</si>
  <si>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</si>
  <si>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</si>
  <si>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</si>
  <si>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</si>
  <si>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</si>
  <si>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</si>
  <si>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</si>
  <si>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</si>
  <si>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</si>
  <si>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</si>
  <si>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</si>
  <si>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</si>
  <si>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</si>
  <si>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</si>
  <si>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</si>
  <si>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</si>
  <si>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</si>
  <si>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</si>
  <si>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</si>
  <si>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</si>
  <si>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</si>
  <si>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</si>
  <si>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</si>
  <si>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</si>
  <si>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</si>
  <si>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</si>
  <si>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</si>
  <si>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</si>
  <si>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</si>
  <si>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</si>
  <si>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</si>
  <si>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</si>
  <si>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</si>
  <si>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</si>
  <si>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</si>
  <si>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</si>
  <si>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</si>
  <si>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</si>
  <si>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</si>
  <si>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</si>
  <si>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</si>
  <si>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</si>
  <si>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</si>
  <si>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</si>
  <si>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</si>
  <si>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</si>
  <si>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</si>
  <si>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</si>
  <si>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</si>
  <si>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</si>
  <si>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</si>
  <si>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</si>
  <si>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</si>
  <si>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</si>
  <si>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</si>
  <si>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</si>
  <si>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</si>
  <si>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</si>
  <si>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</si>
  <si>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</si>
  <si>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</si>
  <si>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</si>
  <si>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</si>
  <si>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</si>
  <si>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</si>
  <si>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</si>
  <si>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</si>
  <si>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</si>
  <si>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</si>
  <si>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</si>
  <si>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</si>
  <si>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</si>
  <si>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</si>
  <si>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</si>
  <si>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</si>
  <si>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</si>
  <si>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</si>
  <si>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</si>
  <si>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</si>
  <si>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</si>
  <si>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</si>
  <si>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</si>
  <si>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</si>
  <si>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</si>
  <si>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</si>
  <si>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</si>
  <si>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</si>
  <si>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</si>
  <si>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</si>
  <si>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</si>
  <si>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</si>
  <si>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</si>
  <si>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</si>
  <si>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</si>
  <si>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</si>
  <si>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</si>
  <si>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</si>
  <si>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</si>
  <si>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</si>
  <si>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</si>
  <si>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</si>
  <si>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</si>
  <si>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</si>
  <si>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</si>
  <si>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</si>
  <si>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</si>
  <si>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</si>
  <si>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</si>
  <si>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</si>
  <si>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</si>
  <si>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</si>
  <si>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</si>
  <si>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</si>
  <si>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</si>
  <si>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</si>
  <si>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</si>
  <si>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</si>
  <si>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</si>
  <si>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</si>
  <si>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</si>
  <si>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</si>
  <si>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</si>
  <si>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</si>
  <si>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</si>
  <si>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</si>
  <si>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</si>
  <si>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</si>
  <si>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</si>
  <si>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</si>
  <si>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</si>
  <si>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</si>
  <si>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</si>
  <si>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</si>
  <si>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</si>
  <si>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</si>
  <si>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</si>
  <si>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</si>
  <si>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</si>
  <si>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</si>
  <si>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</si>
  <si>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</si>
  <si>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</si>
  <si>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</si>
  <si>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</si>
  <si>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</si>
  <si>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</si>
  <si>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</si>
  <si>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</si>
  <si>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</si>
  <si>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</si>
  <si>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</si>
  <si>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</si>
  <si>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</si>
  <si>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</si>
  <si>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</si>
  <si>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</si>
  <si>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</si>
  <si>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</si>
  <si>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</si>
  <si>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</si>
  <si>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</si>
  <si>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</si>
  <si>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</si>
  <si>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</si>
  <si>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</si>
  <si>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</si>
  <si>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</si>
  <si>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</si>
  <si>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</si>
  <si>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</si>
  <si>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</si>
  <si>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</si>
  <si>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</si>
  <si>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</si>
  <si>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</si>
  <si>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</si>
  <si>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</si>
  <si>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</si>
  <si>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</si>
  <si>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</si>
  <si>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</si>
  <si>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</si>
  <si>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</si>
  <si>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</si>
  <si>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</si>
  <si>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</si>
  <si>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</si>
  <si>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</si>
  <si>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</si>
  <si>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</si>
  <si>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</si>
  <si>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</si>
  <si>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</si>
  <si>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</si>
  <si>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</si>
  <si>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</si>
  <si>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</si>
  <si>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</si>
  <si>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</si>
  <si>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</si>
  <si>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</si>
  <si>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</si>
  <si>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</si>
  <si>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</si>
  <si>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</si>
  <si>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</si>
  <si>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</si>
  <si>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</si>
  <si>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</si>
  <si>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</si>
  <si>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</si>
  <si>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</si>
  <si>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</si>
  <si>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</si>
  <si>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</si>
  <si>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</si>
  <si>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</si>
  <si>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</si>
  <si>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</si>
  <si>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</si>
  <si>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</si>
  <si>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</si>
  <si>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</si>
  <si>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</si>
  <si>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</si>
  <si>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</si>
  <si>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</si>
  <si>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</si>
  <si>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</si>
  <si>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</si>
  <si>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</si>
  <si>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</si>
  <si>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</si>
  <si>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</si>
  <si>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</si>
  <si>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</si>
  <si>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</si>
  <si>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</si>
  <si>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</si>
  <si>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</si>
  <si>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</si>
  <si>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</si>
  <si>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</si>
  <si>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</si>
  <si>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</si>
  <si>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</si>
  <si>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</si>
  <si>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</si>
  <si>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</si>
  <si>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</si>
  <si>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</si>
  <si>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</si>
  <si>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</si>
  <si>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</si>
  <si>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</si>
  <si>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</si>
  <si>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</si>
  <si>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</si>
  <si>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</si>
  <si>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</si>
  <si>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</si>
  <si>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</si>
  <si>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</si>
  <si>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</si>
  <si>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</si>
  <si>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</si>
  <si>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</si>
  <si>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</si>
  <si>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</si>
  <si>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</si>
  <si>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</si>
  <si>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</si>
  <si>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</si>
  <si>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</si>
  <si>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</si>
  <si>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</si>
  <si>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</si>
  <si>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</si>
  <si>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</si>
  <si>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</si>
  <si>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</si>
  <si>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</si>
  <si>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</si>
  <si>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</si>
  <si>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</si>
  <si>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</si>
  <si>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</si>
  <si>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</si>
  <si>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</si>
  <si>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</si>
  <si>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</si>
  <si>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</si>
  <si>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</si>
  <si>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</si>
  <si>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</si>
  <si>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</si>
  <si>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</si>
  <si>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</si>
  <si>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</si>
  <si>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</si>
  <si>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</si>
  <si>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</si>
  <si>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</si>
  <si>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</si>
  <si>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</si>
  <si>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</si>
  <si>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</si>
  <si>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</si>
  <si>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</si>
  <si>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</si>
  <si>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</si>
  <si>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</si>
  <si>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</si>
  <si>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</si>
  <si>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</si>
  <si>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</si>
  <si>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</si>
  <si>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</si>
  <si>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</si>
  <si>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</si>
  <si>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</si>
  <si>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</si>
  <si>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</si>
  <si>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</si>
  <si>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</si>
  <si>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</si>
  <si>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</si>
  <si>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</si>
  <si>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</si>
  <si>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</si>
  <si>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</si>
  <si>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</si>
  <si>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</si>
  <si>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</si>
  <si>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</si>
  <si>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</si>
  <si>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</si>
  <si>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</si>
  <si>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</si>
  <si>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</si>
  <si>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</si>
  <si>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</si>
  <si>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</si>
  <si>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</si>
  <si>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</si>
  <si>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</si>
  <si>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</si>
  <si>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</si>
  <si>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</si>
  <si>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</si>
  <si>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</si>
  <si>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</si>
  <si>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</si>
  <si>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</si>
  <si>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</si>
  <si>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</si>
  <si>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</si>
  <si>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</si>
  <si>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</si>
  <si>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</si>
  <si>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</si>
  <si>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</si>
  <si>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</si>
  <si>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</si>
  <si>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</si>
  <si>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</si>
  <si>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</si>
  <si>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</si>
  <si>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</si>
  <si>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</si>
  <si>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</si>
  <si>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</si>
  <si>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</si>
  <si>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</si>
  <si>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</si>
  <si>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</si>
  <si>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</si>
  <si>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</si>
  <si>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</si>
  <si>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</si>
  <si>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</si>
  <si>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</si>
  <si>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</si>
  <si>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</si>
  <si>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</si>
  <si>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</si>
  <si>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</si>
  <si>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</si>
  <si>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</si>
  <si>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</si>
  <si>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</si>
  <si>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</si>
  <si>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</si>
  <si>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</si>
  <si>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</si>
  <si>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</si>
  <si>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</si>
  <si>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</si>
  <si>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</si>
  <si>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</si>
  <si>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</si>
  <si>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</si>
  <si>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</si>
  <si>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</si>
  <si>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</si>
  <si>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</si>
  <si>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</si>
  <si>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</si>
  <si>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</si>
  <si>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</si>
  <si>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</si>
  <si>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</si>
  <si>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</si>
  <si>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</si>
  <si>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</si>
  <si>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</si>
  <si>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</si>
  <si>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</si>
  <si>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</si>
  <si>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</si>
  <si>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</si>
  <si>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</si>
  <si>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</si>
  <si>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</si>
  <si>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</si>
  <si>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</si>
  <si>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</si>
  <si>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</si>
  <si>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</si>
  <si>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</si>
  <si>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</si>
  <si>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</si>
  <si>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</si>
  <si>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</si>
  <si>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</si>
  <si>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</si>
  <si>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</si>
  <si>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</si>
  <si>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</si>
  <si>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</si>
  <si>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</si>
  <si>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</si>
  <si>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</si>
  <si>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</si>
  <si>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</si>
  <si>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</si>
  <si>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</si>
  <si>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</si>
  <si>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</si>
  <si>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</si>
  <si>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</si>
  <si>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</si>
  <si>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</si>
  <si>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</si>
  <si>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</si>
  <si>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</si>
  <si>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</si>
  <si>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</si>
  <si>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</si>
  <si>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</si>
  <si>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</si>
  <si>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</si>
  <si>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</si>
  <si>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</si>
  <si>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</si>
  <si>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</si>
  <si>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</si>
  <si>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</si>
  <si>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</si>
  <si>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</si>
  <si>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</si>
  <si>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</si>
  <si>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</si>
  <si>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</si>
  <si>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</si>
  <si>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</si>
  <si>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</si>
  <si>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</si>
  <si>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</si>
  <si>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</si>
  <si>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</si>
  <si>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</si>
  <si>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</si>
  <si>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</si>
  <si>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</si>
  <si>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</si>
  <si>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</si>
  <si>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</si>
  <si>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</si>
  <si>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</si>
  <si>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</si>
  <si>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</si>
  <si>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</si>
  <si>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</si>
  <si>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</si>
  <si>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</si>
  <si>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</si>
  <si>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</si>
  <si>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</si>
  <si>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</si>
  <si>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</si>
  <si>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</si>
  <si>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</si>
  <si>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</si>
  <si>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</si>
  <si>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</si>
  <si>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</si>
  <si>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</si>
  <si>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</si>
  <si>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</si>
  <si>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</si>
  <si>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</si>
  <si>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</si>
  <si>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</si>
  <si>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</si>
  <si>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</si>
  <si>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</si>
  <si>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</si>
  <si>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</si>
  <si>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</si>
  <si>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</si>
  <si>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</si>
  <si>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</si>
  <si>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</si>
  <si>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</si>
  <si>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</si>
  <si>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</si>
  <si>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</si>
  <si>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</si>
  <si>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</si>
  <si>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</si>
  <si>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</si>
  <si>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</si>
  <si>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</si>
  <si>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</si>
  <si>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</si>
  <si>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</si>
  <si>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</si>
  <si>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</si>
  <si>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</si>
  <si>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</si>
  <si>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</si>
  <si>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</si>
  <si>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</si>
  <si>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</si>
  <si>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</si>
  <si>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</si>
  <si>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</si>
  <si>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</si>
  <si>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</si>
  <si>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</si>
  <si>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</si>
  <si>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</si>
  <si>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</si>
  <si>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</si>
  <si>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</si>
  <si>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</si>
  <si>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</si>
  <si>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</si>
  <si>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</si>
  <si>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</si>
  <si>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</si>
  <si>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</si>
  <si>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</si>
  <si>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</si>
  <si>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</si>
  <si>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</si>
  <si>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</si>
  <si>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</si>
  <si>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</si>
  <si>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</si>
  <si>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</si>
  <si>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</si>
  <si>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</si>
  <si>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</si>
  <si>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</si>
  <si>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</si>
  <si>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</si>
  <si>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</si>
  <si>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</si>
  <si>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</si>
  <si>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</si>
  <si>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</si>
  <si>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</si>
  <si>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</si>
  <si>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</si>
  <si>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</si>
  <si>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</si>
  <si>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</si>
  <si>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</si>
  <si>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</si>
  <si>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</si>
  <si>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</si>
  <si>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</si>
  <si>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</si>
  <si>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</si>
  <si>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</si>
  <si>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</si>
  <si>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</si>
  <si>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</si>
  <si>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</si>
  <si>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</si>
  <si>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</si>
  <si>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</si>
  <si>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</si>
  <si>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</si>
  <si>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</si>
  <si>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</si>
  <si>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</si>
  <si>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</si>
  <si>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</si>
  <si>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</si>
  <si>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</si>
  <si>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</si>
  <si>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</si>
  <si>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</si>
  <si>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</si>
  <si>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</si>
  <si>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</si>
  <si>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</si>
  <si>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</si>
  <si>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</si>
  <si>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</si>
  <si>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</si>
  <si>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</si>
  <si>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</si>
  <si>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</si>
  <si>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</si>
  <si>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</si>
  <si>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</si>
  <si>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</si>
  <si>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</si>
  <si>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</si>
  <si>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</si>
  <si>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</si>
  <si>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</si>
  <si>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</si>
  <si>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</si>
  <si>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</si>
  <si>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</si>
  <si>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</si>
  <si>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</si>
  <si>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</si>
  <si>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</si>
  <si>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</si>
  <si>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</si>
  <si>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</si>
  <si>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</si>
  <si>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</si>
  <si>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</si>
  <si>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</si>
  <si>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</si>
  <si>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</si>
  <si>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</si>
  <si>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</si>
  <si>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</si>
  <si>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</si>
  <si>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</si>
  <si>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</si>
  <si>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</si>
  <si>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</si>
  <si>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</si>
  <si>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</si>
  <si>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</si>
  <si>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</si>
  <si>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</si>
  <si>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</si>
  <si>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</si>
  <si>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</si>
  <si>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</si>
  <si>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</si>
  <si>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</si>
  <si>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</si>
  <si>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</si>
  <si>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</si>
  <si>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</si>
  <si>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</si>
  <si>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</si>
  <si>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</si>
  <si>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</si>
  <si>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</si>
  <si>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</si>
  <si>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</si>
  <si>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</si>
  <si>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</si>
  <si>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</si>
  <si>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</si>
  <si>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</si>
  <si>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</si>
  <si>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</si>
  <si>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</si>
  <si>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</si>
  <si>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</si>
  <si>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</si>
  <si>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</si>
  <si>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</si>
  <si>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</si>
  <si>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</si>
  <si>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</si>
  <si>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</si>
  <si>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</si>
  <si>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</si>
  <si>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</si>
  <si>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</si>
  <si>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</si>
  <si>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</si>
  <si>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</si>
  <si>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</si>
  <si>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</si>
  <si>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</si>
  <si>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</si>
  <si>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</si>
  <si>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</si>
  <si>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</si>
  <si>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</si>
  <si>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</si>
  <si>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</si>
  <si>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</si>
  <si>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</si>
  <si>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</si>
  <si>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</si>
  <si>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</si>
  <si>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</si>
  <si>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</si>
  <si>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</si>
  <si>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</si>
  <si>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</si>
  <si>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</si>
  <si>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</si>
  <si>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</si>
  <si>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</si>
  <si>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</si>
  <si>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</si>
  <si>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</si>
  <si>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</si>
  <si>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</si>
  <si>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</si>
  <si>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</si>
  <si>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</si>
  <si>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</si>
  <si>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</si>
  <si>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</si>
  <si>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</si>
  <si>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</si>
  <si>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</si>
  <si>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</si>
  <si>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</si>
  <si>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</si>
  <si>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</si>
  <si>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</si>
  <si>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</si>
  <si>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</si>
  <si>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</si>
  <si>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</si>
  <si>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</si>
  <si>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</si>
  <si>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</si>
  <si>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</si>
  <si>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</si>
  <si>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</si>
  <si>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</si>
  <si>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</si>
  <si>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</si>
  <si>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</si>
  <si>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</si>
  <si>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</si>
  <si>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</si>
  <si>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</si>
  <si>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</si>
  <si>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</si>
  <si>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</si>
  <si>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</si>
  <si>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</si>
  <si>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</si>
  <si>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</si>
  <si>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</si>
  <si>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</si>
  <si>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</si>
  <si>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</si>
  <si>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</si>
  <si>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</si>
  <si>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</si>
  <si>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</si>
  <si>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</si>
  <si>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</si>
  <si>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</si>
  <si>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</si>
  <si>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</si>
  <si>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</si>
  <si>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</si>
  <si>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</si>
  <si>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</si>
  <si>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</si>
  <si>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</si>
  <si>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</si>
  <si>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</si>
  <si>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</si>
  <si>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</si>
  <si>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</si>
  <si>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</si>
  <si>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</si>
  <si>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</si>
  <si>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</si>
  <si>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</si>
  <si>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</si>
  <si>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</si>
  <si>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</si>
  <si>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</si>
  <si>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</si>
  <si>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</si>
  <si>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</si>
  <si>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</si>
  <si>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</si>
  <si>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</si>
  <si>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</si>
  <si>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</si>
  <si>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</si>
  <si>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</si>
  <si>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</si>
  <si>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</si>
  <si>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</si>
  <si>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</si>
  <si>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</si>
  <si>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</si>
  <si>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</si>
  <si>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</si>
  <si>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</si>
  <si>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</si>
  <si>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</si>
  <si>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</si>
  <si>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</si>
  <si>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</si>
  <si>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</si>
  <si>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</si>
  <si>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</si>
  <si>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</si>
  <si>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</si>
  <si>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</si>
  <si>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</si>
  <si>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</si>
  <si>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</si>
  <si>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</si>
  <si>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</si>
  <si>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</si>
  <si>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</si>
  <si>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</si>
  <si>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</si>
  <si>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</si>
  <si>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</si>
  <si>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</si>
  <si>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</si>
  <si>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</si>
  <si>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</si>
  <si>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</si>
  <si>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</si>
  <si>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</si>
  <si>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</si>
  <si>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</si>
  <si>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</si>
  <si>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</si>
  <si>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</si>
  <si>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</si>
  <si>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</si>
  <si>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</si>
  <si>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</si>
  <si>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</si>
  <si>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</si>
  <si>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</si>
  <si>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</si>
  <si>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</si>
  <si>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</si>
  <si>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</si>
  <si>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</si>
  <si>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</si>
  <si>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</si>
  <si>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</si>
  <si>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</si>
  <si>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</si>
  <si>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</si>
  <si>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</si>
  <si>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</si>
  <si>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</si>
  <si>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</si>
  <si>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</si>
  <si>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</si>
  <si>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</si>
  <si>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</si>
  <si>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</si>
  <si>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</si>
  <si>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</si>
  <si>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</si>
  <si>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</si>
  <si>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</si>
  <si>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</si>
  <si>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</si>
  <si>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</si>
  <si>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</si>
  <si>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</si>
  <si>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</si>
  <si>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</si>
  <si>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</si>
  <si>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</si>
  <si>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</si>
  <si>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</si>
  <si>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</si>
  <si>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</si>
  <si>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</si>
  <si>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</si>
  <si>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</si>
  <si>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</si>
  <si>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</si>
  <si>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</si>
  <si>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</si>
  <si>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</si>
  <si>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</si>
  <si>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</si>
  <si>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</si>
  <si>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</si>
  <si>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</si>
  <si>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</si>
  <si>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</si>
  <si>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</si>
  <si>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</si>
  <si>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</si>
  <si>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</si>
  <si>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</si>
  <si>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</si>
  <si>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</si>
  <si>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</si>
  <si>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</si>
  <si>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</si>
  <si>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</si>
  <si>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</si>
  <si>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</si>
  <si>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</si>
  <si>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</si>
  <si>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</si>
  <si>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</si>
  <si>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</si>
  <si>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</si>
  <si>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</si>
  <si>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</si>
  <si>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</si>
  <si>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</si>
  <si>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</si>
  <si>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</si>
  <si>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</si>
  <si>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</si>
  <si>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</si>
  <si>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</si>
  <si>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</si>
  <si>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</si>
  <si>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</si>
  <si>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</si>
  <si>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</si>
  <si>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</si>
  <si>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</si>
  <si>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</si>
  <si>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</si>
  <si>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</si>
  <si>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</si>
  <si>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</si>
  <si>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</si>
  <si>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</si>
  <si>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</si>
  <si>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</si>
  <si>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</si>
  <si>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</si>
  <si>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</si>
  <si>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</si>
  <si>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</si>
  <si>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</si>
  <si>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</si>
  <si>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</si>
  <si>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</si>
  <si>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</si>
  <si>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</si>
  <si>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</si>
  <si>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</si>
  <si>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</si>
  <si>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</si>
  <si>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</si>
  <si>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</si>
  <si>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</si>
  <si>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</si>
  <si>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</si>
  <si>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</si>
  <si>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</si>
  <si>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</si>
  <si>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</si>
  <si>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</si>
  <si>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</si>
  <si>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</si>
  <si>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</si>
  <si>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</si>
  <si>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</si>
  <si>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</si>
  <si>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</si>
  <si>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</si>
  <si>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</si>
  <si>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</si>
  <si>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</si>
  <si>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</si>
  <si>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</si>
  <si>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</si>
  <si>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</si>
  <si>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</si>
  <si>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</si>
  <si>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</si>
  <si>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</si>
  <si>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</si>
  <si>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</si>
  <si>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</si>
  <si>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</si>
  <si>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</si>
  <si>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</si>
  <si>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</si>
  <si>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</si>
  <si>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</si>
  <si>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</si>
  <si>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</si>
  <si>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</si>
  <si>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</si>
  <si>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</si>
  <si>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</si>
  <si>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</si>
  <si>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</si>
  <si>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</si>
  <si>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</si>
  <si>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</si>
  <si>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</si>
  <si>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</si>
  <si>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</si>
  <si>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</si>
  <si>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</si>
  <si>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</si>
  <si>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</si>
  <si>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</si>
  <si>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</si>
  <si>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</si>
  <si>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</si>
  <si>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</si>
  <si>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</si>
  <si>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</si>
  <si>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</si>
  <si>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</si>
  <si>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</si>
  <si>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</si>
  <si>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</si>
  <si>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</si>
  <si>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</si>
  <si>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</si>
  <si>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</si>
  <si>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</si>
  <si>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</si>
  <si>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</si>
  <si>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</si>
  <si>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</si>
  <si>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</si>
  <si>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</si>
  <si>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</si>
  <si>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</si>
  <si>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</si>
  <si>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</si>
  <si>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</si>
  <si>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</si>
  <si>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</si>
  <si>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</si>
  <si>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</si>
  <si>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</si>
  <si>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</si>
  <si>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</si>
  <si>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</si>
  <si>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</si>
  <si>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</si>
  <si>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</si>
  <si>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</si>
  <si>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</si>
  <si>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</si>
  <si>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</si>
  <si>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</si>
  <si>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</si>
  <si>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</si>
  <si>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</si>
  <si>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</si>
  <si>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</si>
  <si>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</si>
  <si>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</si>
  <si>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</si>
  <si>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</si>
  <si>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</si>
  <si>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</si>
  <si>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</si>
  <si>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</si>
  <si>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</si>
  <si>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</si>
  <si>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</si>
  <si>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</si>
  <si>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</si>
  <si>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</si>
  <si>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</si>
  <si>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</si>
  <si>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</si>
  <si>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</si>
  <si>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</si>
  <si>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</si>
  <si>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</si>
  <si>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</si>
  <si>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</si>
  <si>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</si>
  <si>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</si>
  <si>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</si>
  <si>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</si>
  <si>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</si>
  <si>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</si>
  <si>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</si>
  <si>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</si>
  <si>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</si>
  <si>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</si>
  <si>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</si>
  <si>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</si>
  <si>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</si>
  <si>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</si>
  <si>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</si>
  <si>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</si>
  <si>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</si>
  <si>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</si>
  <si>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</si>
  <si>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</si>
  <si>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</si>
  <si>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</si>
  <si>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</si>
  <si>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</si>
  <si>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</si>
  <si>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</si>
  <si>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</si>
  <si>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</si>
  <si>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</si>
  <si>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</si>
  <si>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</si>
  <si>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</si>
  <si>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</si>
  <si>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</si>
  <si>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</si>
  <si>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</si>
  <si>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</si>
  <si>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</si>
  <si>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</si>
  <si>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</si>
  <si>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</si>
  <si>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</si>
  <si>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</si>
  <si>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</si>
  <si>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</si>
  <si>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</si>
  <si>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</si>
  <si>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</si>
  <si>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</si>
  <si>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</si>
  <si>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</si>
  <si>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</si>
  <si>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</si>
  <si>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</si>
  <si>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</si>
  <si>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</si>
  <si>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</si>
  <si>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</si>
  <si>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</si>
  <si>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</si>
  <si>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</si>
  <si>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</si>
  <si>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</si>
  <si>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</si>
  <si>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</si>
  <si>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</si>
  <si>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</si>
  <si>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</si>
  <si>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</si>
  <si>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</si>
  <si>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</si>
  <si>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</si>
  <si>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</si>
  <si>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</si>
  <si>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</si>
  <si>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</si>
  <si>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</si>
  <si>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</si>
  <si>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</si>
  <si>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</si>
  <si>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</si>
  <si>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</si>
  <si>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</si>
  <si>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</si>
  <si>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</si>
  <si>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</si>
  <si>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</si>
  <si>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</si>
  <si>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</si>
  <si>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</si>
  <si>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</si>
  <si>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</si>
  <si>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</si>
  <si>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</si>
  <si>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</si>
  <si>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</si>
  <si>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</si>
  <si>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</si>
  <si>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</si>
  <si>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</si>
  <si>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</si>
  <si>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</si>
  <si>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</si>
  <si>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</si>
  <si>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</si>
  <si>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</si>
  <si>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</si>
  <si>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</si>
  <si>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</si>
  <si>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</si>
  <si>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</si>
  <si>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</si>
  <si>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</si>
  <si>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</si>
  <si>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</si>
  <si>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</si>
  <si>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</si>
  <si>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</si>
  <si>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</si>
  <si>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</si>
  <si>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</si>
  <si>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</si>
  <si>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</si>
  <si>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</si>
  <si>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</si>
  <si>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</si>
  <si>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</si>
  <si>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</si>
  <si>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</si>
  <si>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</si>
  <si>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</si>
  <si>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</si>
  <si>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</si>
  <si>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</si>
  <si>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</si>
  <si>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</si>
  <si>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</si>
  <si>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</si>
  <si>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</si>
  <si>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</si>
  <si>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</si>
  <si>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</si>
  <si>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</si>
  <si>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</si>
  <si>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</si>
  <si>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</si>
  <si>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</si>
  <si>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</si>
  <si>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</si>
  <si>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</si>
  <si>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</si>
  <si>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</si>
  <si>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</si>
  <si>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</si>
  <si>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</si>
  <si>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</si>
  <si>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</si>
  <si>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</si>
  <si>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</si>
  <si>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</si>
  <si>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</si>
  <si>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</si>
  <si>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</si>
  <si>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</si>
  <si>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</si>
  <si>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</si>
  <si>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</si>
  <si>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</si>
  <si>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</si>
  <si>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</si>
  <si>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</si>
  <si>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</si>
  <si>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</si>
  <si>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</si>
  <si>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</si>
  <si>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</si>
  <si>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</si>
  <si>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</si>
  <si>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</si>
  <si>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</si>
  <si>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</si>
  <si>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</si>
  <si>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</si>
  <si>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</si>
  <si>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</si>
  <si>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</si>
  <si>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</si>
  <si>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</si>
  <si>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</si>
  <si>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</si>
  <si>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</si>
  <si>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</si>
  <si>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</si>
  <si>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</si>
  <si>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</si>
  <si>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</si>
  <si>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</si>
  <si>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</si>
  <si>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</si>
  <si>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</si>
  <si>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</si>
  <si>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</si>
  <si>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</si>
  <si>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</si>
  <si>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</si>
  <si>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</si>
  <si>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</si>
  <si>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</si>
  <si>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</si>
  <si>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</si>
  <si>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</si>
  <si>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</si>
  <si>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</si>
  <si>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</si>
  <si>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</si>
  <si>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</si>
  <si>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</si>
  <si>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</si>
  <si>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</si>
  <si>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</si>
  <si>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</si>
  <si>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</si>
  <si>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</si>
  <si>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</si>
  <si>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</si>
  <si>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</si>
  <si>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</si>
  <si>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</si>
  <si>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</si>
  <si>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</si>
  <si>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</si>
  <si>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</si>
  <si>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</si>
  <si>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</si>
  <si>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</si>
  <si>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</si>
  <si>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</si>
  <si>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</si>
  <si>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</si>
  <si>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</si>
  <si>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</si>
  <si>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</si>
  <si>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</si>
  <si>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</si>
  <si>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</si>
  <si>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</si>
  <si>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</si>
  <si>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</si>
  <si>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</si>
  <si>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</si>
  <si>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</si>
  <si>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</si>
  <si>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</si>
  <si>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</si>
  <si>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</si>
  <si>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</si>
  <si>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</si>
  <si>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</si>
  <si>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</si>
  <si>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</si>
  <si>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</si>
  <si>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</si>
  <si>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</si>
  <si>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</si>
  <si>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</si>
  <si>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</si>
  <si>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</si>
  <si>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</si>
  <si>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</si>
  <si>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</si>
  <si>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</si>
  <si>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</si>
  <si>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</si>
  <si>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</si>
  <si>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</si>
  <si>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</si>
  <si>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</si>
  <si>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</si>
  <si>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</si>
  <si>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</si>
  <si>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</si>
  <si>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</si>
  <si>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</si>
  <si>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</si>
  <si>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</si>
  <si>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</si>
  <si>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</si>
  <si>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</si>
  <si>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</si>
  <si>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</si>
  <si>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</si>
  <si>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</si>
  <si>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</si>
  <si>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</si>
  <si>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</si>
  <si>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</si>
  <si>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</si>
  <si>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</si>
  <si>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</si>
  <si>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</si>
  <si>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</si>
  <si>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</si>
  <si>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</si>
  <si>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</si>
  <si>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</si>
  <si>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</si>
  <si>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</si>
  <si>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</si>
  <si>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</si>
  <si>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</si>
  <si>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</si>
  <si>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</si>
  <si>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</si>
  <si>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</si>
  <si>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</si>
  <si>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</si>
  <si>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</si>
  <si>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</si>
  <si>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</si>
  <si>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</si>
  <si>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</si>
  <si>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</si>
  <si>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</si>
  <si>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</si>
  <si>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</si>
  <si>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</si>
  <si>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</si>
  <si>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</si>
  <si>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</si>
  <si>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</si>
  <si>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</si>
  <si>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</si>
  <si>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</si>
  <si>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</si>
  <si>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</si>
  <si>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</si>
  <si>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</si>
  <si>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</si>
  <si>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</si>
  <si>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</si>
  <si>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</si>
  <si>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</si>
  <si>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</si>
  <si>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</si>
  <si>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</si>
  <si>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</si>
  <si>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</si>
  <si>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</si>
  <si>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</si>
  <si>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</si>
  <si>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</si>
  <si>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</si>
  <si>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</si>
  <si>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</si>
  <si>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</si>
  <si>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</si>
  <si>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</si>
  <si>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</si>
  <si>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</si>
  <si>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</si>
  <si>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</si>
  <si>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</si>
  <si>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</si>
  <si>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</si>
  <si>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</si>
  <si>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</si>
  <si>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</si>
  <si>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</si>
  <si>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</si>
  <si>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</si>
  <si>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</si>
  <si>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</si>
  <si>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</si>
  <si>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</si>
  <si>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</si>
  <si>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</si>
  <si>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</si>
  <si>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</si>
  <si>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</si>
  <si>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</si>
  <si>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</si>
  <si>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</si>
  <si>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</si>
  <si>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</si>
  <si>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</si>
  <si>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</si>
  <si>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</si>
  <si>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</si>
  <si>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</si>
  <si>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</si>
  <si>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</si>
  <si>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</si>
  <si>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</si>
  <si>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</si>
  <si>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</si>
  <si>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</si>
  <si>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</si>
  <si>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</si>
  <si>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</si>
  <si>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</si>
  <si>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</si>
  <si>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</si>
  <si>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</si>
  <si>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</si>
  <si>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</si>
  <si>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</si>
  <si>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</si>
  <si>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</si>
  <si>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</si>
  <si>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</si>
  <si>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</si>
  <si>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</si>
  <si>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</si>
  <si>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</si>
  <si>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</si>
  <si>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</si>
  <si>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</si>
  <si>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</si>
  <si>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</si>
  <si>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</si>
  <si>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</si>
  <si>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</si>
  <si>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</si>
  <si>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</si>
  <si>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</si>
  <si>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</si>
  <si>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</si>
  <si>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</si>
  <si>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</si>
  <si>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</si>
  <si>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</si>
  <si>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</si>
  <si>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</si>
  <si>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</si>
  <si>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</si>
  <si>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</si>
  <si>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</si>
  <si>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</si>
  <si>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</si>
  <si>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</si>
  <si>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</si>
  <si>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</si>
  <si>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</si>
  <si>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</si>
  <si>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</si>
  <si>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</si>
  <si>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</si>
  <si>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</si>
  <si>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</si>
  <si>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</si>
  <si>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</si>
  <si>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</si>
  <si>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</si>
  <si>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</si>
  <si>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</si>
  <si>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</si>
  <si>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</si>
  <si>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</si>
  <si>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</si>
  <si>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</si>
  <si>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</si>
  <si>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</si>
  <si>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</si>
  <si>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</si>
  <si>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</si>
  <si>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</si>
  <si>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</si>
  <si>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</si>
  <si>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</si>
  <si>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</si>
  <si>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</si>
  <si>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</si>
  <si>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</si>
  <si>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</si>
  <si>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</si>
  <si>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</si>
  <si>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</si>
  <si>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</si>
  <si>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</si>
  <si>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</si>
  <si>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</si>
  <si>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</si>
  <si>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</si>
  <si>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</si>
  <si>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</si>
  <si>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</si>
  <si>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</si>
  <si>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</si>
  <si>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</si>
  <si>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</si>
  <si>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</si>
  <si>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</si>
  <si>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</si>
  <si>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</si>
  <si>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</si>
  <si>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</si>
  <si>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</si>
  <si>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</si>
  <si>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</si>
  <si>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</si>
  <si>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</si>
  <si>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</si>
  <si>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</si>
  <si>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</si>
  <si>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</si>
  <si>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</si>
  <si>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</si>
  <si>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</si>
  <si>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</si>
  <si>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</si>
  <si>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</si>
  <si>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</si>
  <si>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</si>
  <si>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</si>
  <si>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</si>
  <si>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</si>
  <si>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</si>
  <si>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</si>
  <si>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</si>
  <si>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</si>
  <si>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</si>
  <si>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</si>
  <si>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</si>
  <si>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</si>
  <si>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</si>
  <si>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</si>
  <si>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</si>
  <si>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</si>
  <si>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</si>
  <si>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</si>
  <si>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</si>
  <si>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</si>
  <si>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</si>
  <si>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</si>
  <si>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</si>
  <si>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</si>
  <si>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</si>
  <si>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</si>
  <si>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</si>
  <si>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</si>
  <si>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</si>
  <si>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</si>
  <si>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</si>
  <si>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</si>
  <si>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</si>
  <si>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</si>
  <si>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</si>
  <si>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</si>
  <si>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</si>
  <si>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</si>
  <si>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</si>
  <si>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</si>
  <si>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</si>
  <si>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</si>
  <si>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</si>
  <si>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</si>
  <si>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</si>
  <si>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</si>
  <si>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</si>
  <si>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</si>
  <si>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</si>
  <si>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</si>
  <si>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</si>
  <si>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</si>
  <si>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</si>
  <si>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</si>
  <si>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</si>
  <si>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</si>
  <si>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</si>
  <si>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</si>
  <si>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</si>
  <si>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</si>
  <si>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</si>
  <si>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</si>
  <si>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</si>
  <si>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</si>
  <si>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</si>
  <si>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</si>
  <si>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</si>
  <si>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</si>
  <si>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</si>
  <si>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</si>
  <si>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</si>
  <si>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</si>
  <si>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</si>
  <si>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</si>
  <si>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</si>
  <si>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</si>
  <si>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</si>
  <si>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</si>
  <si>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</si>
  <si>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</si>
  <si>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</si>
  <si>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</si>
  <si>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</si>
  <si>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</si>
  <si>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</si>
  <si>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</si>
  <si>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</si>
  <si>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</si>
  <si>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</si>
  <si>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</si>
  <si>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</si>
  <si>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</si>
  <si>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</si>
  <si>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</si>
  <si>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</si>
  <si>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</si>
  <si>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</si>
  <si>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</si>
  <si>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</si>
  <si>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</si>
  <si>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</si>
  <si>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</si>
  <si>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</si>
  <si>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</si>
  <si>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</si>
  <si>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</si>
  <si>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</si>
  <si>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</si>
  <si>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</si>
  <si>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</si>
  <si>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</si>
  <si>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</si>
  <si>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</si>
  <si>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</si>
  <si>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</si>
  <si>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</si>
  <si>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</si>
  <si>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</si>
  <si>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</si>
  <si>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</si>
  <si>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</si>
  <si>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</si>
  <si>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</si>
  <si>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</si>
  <si>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</si>
  <si>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</si>
  <si>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</si>
  <si>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</si>
  <si>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</si>
  <si>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</si>
  <si>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</si>
  <si>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</si>
  <si>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</si>
  <si>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</si>
  <si>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</si>
  <si>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</si>
  <si>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</si>
  <si>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</si>
  <si>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</si>
  <si>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</si>
  <si>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</si>
  <si>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</si>
  <si>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</si>
  <si>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</si>
  <si>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</si>
  <si>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</si>
  <si>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</si>
  <si>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</si>
  <si>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</si>
  <si>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</si>
  <si>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</si>
  <si>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</si>
  <si>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</si>
  <si>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</si>
  <si>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</si>
  <si>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</si>
  <si>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</si>
  <si>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</si>
  <si>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</si>
  <si>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</si>
  <si>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</si>
  <si>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</si>
  <si>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</si>
  <si>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</si>
  <si>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</si>
  <si>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</si>
  <si>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</si>
  <si>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</si>
  <si>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</si>
  <si>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</si>
  <si>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</si>
  <si>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</si>
  <si>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</si>
  <si>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</si>
  <si>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</si>
  <si>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</si>
  <si>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</si>
  <si>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</si>
  <si>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</si>
  <si>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</si>
  <si>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</si>
  <si>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</si>
  <si>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</si>
  <si>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</si>
  <si>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</si>
  <si>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</si>
  <si>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</si>
  <si>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</si>
  <si>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</si>
  <si>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</si>
  <si>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</si>
  <si>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</si>
  <si>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</si>
  <si>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</si>
  <si>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</si>
  <si>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</si>
  <si>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</si>
  <si>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</si>
  <si>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</si>
  <si>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</si>
  <si>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</si>
  <si>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</si>
  <si>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</si>
  <si>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</si>
  <si>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</si>
  <si>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</si>
  <si>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</si>
  <si>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</si>
  <si>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</si>
  <si>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</si>
  <si>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</si>
  <si>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</si>
  <si>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</si>
  <si>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</si>
  <si>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</si>
  <si>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</si>
  <si>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</si>
  <si>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</si>
  <si>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</si>
  <si>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</si>
  <si>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</si>
  <si>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</si>
  <si>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</si>
  <si>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</si>
  <si>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</si>
  <si>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</si>
  <si>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</si>
  <si>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</si>
  <si>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</si>
  <si>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</si>
  <si>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</si>
  <si>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</si>
  <si>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</si>
  <si>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</si>
  <si>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</si>
  <si>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</si>
  <si>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</si>
  <si>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</si>
  <si>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</si>
  <si>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</si>
  <si>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</si>
  <si>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</si>
  <si>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</si>
  <si>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</si>
  <si>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</si>
  <si>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</si>
  <si>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</si>
  <si>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</si>
  <si>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</si>
  <si>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</si>
  <si>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</si>
  <si>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</si>
  <si>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</si>
  <si>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</si>
  <si>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</si>
  <si>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</si>
  <si>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</si>
  <si>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</si>
  <si>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</si>
  <si>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</si>
  <si>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</si>
  <si>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</si>
  <si>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</si>
  <si>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</si>
  <si>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</si>
  <si>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</si>
  <si>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</si>
  <si>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</si>
  <si>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</si>
  <si>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</si>
  <si>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</si>
  <si>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</si>
  <si>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</si>
  <si>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</si>
  <si>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</si>
  <si>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</si>
  <si>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</si>
  <si>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</si>
  <si>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</si>
  <si>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</si>
  <si>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</si>
  <si>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</si>
  <si>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</si>
  <si>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</si>
  <si>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</si>
  <si>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</si>
  <si>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</si>
  <si>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</si>
  <si>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</si>
  <si>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</si>
  <si>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</si>
  <si>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</si>
  <si>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</si>
  <si>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</si>
  <si>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</si>
  <si>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</si>
  <si>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</si>
  <si>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</si>
  <si>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</si>
  <si>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</si>
  <si>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</si>
  <si>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</si>
  <si>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</si>
  <si>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</si>
  <si>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</si>
  <si>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</si>
  <si>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</si>
  <si>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</si>
  <si>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</si>
  <si>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</si>
  <si>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</si>
  <si>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</si>
  <si>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</si>
  <si>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</si>
  <si>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</si>
  <si>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</si>
  <si>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</si>
  <si>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</si>
  <si>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</si>
  <si>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</si>
  <si>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</si>
  <si>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</si>
  <si>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</si>
  <si>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</si>
  <si>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</si>
  <si>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</si>
  <si>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</si>
  <si>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</si>
  <si>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</si>
  <si>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</si>
  <si>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</si>
  <si>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</si>
  <si>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</si>
  <si>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</si>
  <si>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</si>
  <si>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</si>
  <si>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</si>
  <si>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</si>
  <si>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</si>
  <si>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</si>
  <si>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</si>
  <si>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</si>
  <si>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</si>
  <si>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</si>
  <si>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</si>
  <si>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</si>
  <si>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</si>
  <si>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</si>
  <si>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</si>
  <si>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</si>
  <si>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</si>
  <si>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</si>
  <si>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</si>
  <si>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</si>
  <si>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</si>
  <si>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</si>
  <si>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</si>
  <si>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</si>
  <si>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</si>
  <si>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</si>
  <si>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</si>
  <si>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</si>
  <si>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</si>
  <si>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</si>
  <si>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</si>
  <si>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</si>
  <si>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</si>
  <si>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</si>
  <si>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</si>
  <si>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</si>
  <si>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</si>
  <si>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</si>
  <si>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</si>
  <si>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</si>
  <si>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</si>
  <si>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</si>
  <si>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</si>
  <si>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</si>
  <si>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</si>
  <si>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</si>
  <si>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</si>
  <si>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</si>
  <si>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</si>
  <si>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</si>
  <si>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</si>
  <si>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</si>
  <si>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</si>
  <si>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</si>
  <si>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</si>
  <si>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</si>
  <si>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</si>
  <si>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</si>
  <si>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</si>
  <si>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</si>
  <si>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</si>
  <si>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</si>
  <si>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</si>
  <si>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</si>
  <si>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</si>
  <si>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</si>
  <si>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</si>
  <si>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</si>
  <si>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</si>
  <si>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</si>
  <si>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</si>
  <si>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</si>
  <si>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</si>
  <si>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</si>
  <si>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</si>
  <si>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</si>
  <si>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</si>
  <si>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</si>
  <si>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</si>
  <si>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</si>
  <si>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</si>
  <si>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</si>
  <si>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</si>
  <si>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</si>
  <si>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</si>
  <si>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</si>
  <si>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</si>
  <si>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</si>
  <si>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</si>
  <si>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</si>
  <si>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</si>
  <si>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</si>
  <si>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</si>
  <si>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</si>
  <si>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</si>
  <si>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</si>
  <si>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</si>
  <si>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</si>
  <si>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</si>
  <si>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</si>
  <si>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</si>
  <si>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</si>
  <si>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</si>
  <si>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</si>
  <si>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</si>
  <si>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</si>
  <si>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</si>
  <si>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</si>
  <si>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</si>
  <si>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</si>
  <si>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</si>
  <si>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</si>
  <si>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</si>
  <si>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</si>
  <si>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</si>
  <si>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</si>
  <si>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</si>
  <si>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</si>
  <si>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</si>
  <si>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</si>
  <si>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</si>
  <si>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</si>
  <si>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</si>
  <si>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</si>
  <si>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</si>
  <si>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</si>
  <si>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</si>
  <si>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</si>
  <si>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</si>
  <si>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</si>
  <si>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</si>
  <si>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</si>
  <si>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</si>
  <si>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</si>
  <si>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</si>
  <si>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</si>
  <si>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</si>
  <si>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</si>
  <si>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</si>
  <si>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</si>
  <si>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</si>
  <si>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</si>
  <si>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</si>
  <si>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</si>
  <si>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</si>
  <si>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</si>
  <si>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</si>
  <si>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</si>
  <si>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</si>
  <si>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</si>
  <si>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</si>
  <si>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</si>
  <si>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</si>
  <si>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</si>
  <si>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</si>
  <si>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</si>
  <si>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</si>
  <si>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</si>
  <si>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</si>
  <si>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</si>
  <si>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</si>
  <si>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</si>
  <si>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</si>
  <si>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</si>
  <si>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</si>
  <si>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</si>
  <si>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</si>
  <si>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</si>
  <si>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</si>
  <si>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</si>
  <si>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</si>
  <si>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</si>
  <si>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</si>
  <si>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</si>
  <si>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</si>
  <si>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</si>
  <si>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</si>
  <si>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</si>
  <si>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</si>
  <si>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</si>
  <si>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</si>
  <si>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</si>
  <si>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</si>
  <si>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</si>
  <si>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</si>
  <si>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</si>
  <si>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</si>
  <si>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</si>
  <si>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</si>
  <si>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</si>
  <si>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</si>
  <si>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</si>
  <si>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</si>
  <si>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</si>
  <si>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</si>
  <si>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</si>
  <si>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</si>
  <si>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</si>
  <si>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</si>
  <si>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</si>
  <si>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</si>
  <si>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</si>
  <si>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</si>
  <si>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</si>
  <si>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</si>
  <si>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</si>
  <si>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</si>
  <si>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</si>
  <si>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</si>
  <si>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</si>
  <si>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</si>
  <si>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</si>
  <si>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</si>
  <si>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</si>
  <si>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</si>
  <si>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</si>
  <si>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</si>
  <si>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</si>
  <si>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</si>
  <si>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</si>
  <si>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</si>
  <si>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</si>
  <si>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</si>
  <si>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</si>
  <si>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</si>
  <si>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</si>
  <si>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</si>
  <si>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</si>
  <si>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</si>
  <si>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</si>
  <si>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</si>
  <si>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</si>
  <si>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</si>
  <si>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</si>
  <si>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</si>
  <si>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</si>
  <si>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</si>
  <si>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</si>
  <si>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</si>
  <si>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</si>
  <si>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</si>
  <si>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</si>
  <si>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</si>
  <si>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</si>
  <si>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</si>
  <si>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</si>
  <si>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</si>
  <si>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</si>
  <si>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</si>
  <si>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</si>
  <si>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</si>
  <si>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</si>
  <si>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</si>
  <si>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</si>
  <si>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</si>
  <si>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</si>
  <si>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</si>
  <si>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</si>
  <si>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</si>
  <si>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</si>
  <si>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</si>
  <si>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</si>
  <si>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</si>
  <si>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</si>
  <si>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</si>
  <si>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</si>
  <si>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</si>
  <si>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</si>
  <si>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</si>
  <si>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</si>
  <si>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</si>
  <si>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</si>
  <si>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</si>
  <si>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</si>
  <si>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</si>
  <si>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</si>
  <si>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</si>
  <si>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</si>
  <si>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</si>
  <si>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</si>
  <si>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</si>
  <si>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</si>
  <si>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</si>
  <si>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</si>
  <si>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</si>
  <si>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</si>
  <si>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</si>
  <si>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</si>
  <si>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</si>
  <si>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</si>
  <si>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</si>
  <si>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</si>
  <si>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</si>
  <si>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</si>
  <si>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</si>
  <si>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</si>
  <si>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</si>
  <si>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</si>
  <si>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</si>
  <si>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</si>
  <si>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</si>
  <si>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</si>
  <si>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</si>
  <si>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</si>
  <si>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</si>
  <si>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</si>
  <si>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</si>
  <si>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</si>
  <si>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</si>
  <si>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</si>
  <si>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</si>
  <si>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</si>
  <si>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</si>
  <si>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</si>
  <si>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</si>
  <si>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</si>
  <si>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</si>
  <si>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</si>
  <si>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</si>
  <si>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</si>
  <si>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</si>
  <si>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</si>
  <si>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</si>
  <si>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</si>
  <si>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</si>
  <si>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</si>
  <si>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</si>
  <si>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</si>
  <si>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</si>
  <si>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</si>
  <si>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</si>
  <si>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</si>
  <si>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</si>
  <si>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</si>
  <si>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</si>
  <si>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</si>
  <si>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</si>
  <si>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</si>
  <si>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</si>
  <si>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</si>
  <si>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</si>
  <si>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</si>
  <si>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</si>
  <si>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</si>
  <si>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</si>
  <si>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</si>
  <si>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</si>
  <si>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</si>
  <si>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</si>
  <si>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</si>
  <si>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</si>
  <si>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</si>
  <si>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</si>
  <si>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</si>
  <si>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</si>
  <si>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</si>
  <si>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</si>
  <si>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</si>
  <si>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</si>
  <si>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</si>
  <si>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</si>
  <si>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</si>
  <si>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</si>
  <si>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</si>
  <si>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</si>
  <si>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</si>
  <si>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</si>
  <si>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</si>
  <si>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</si>
  <si>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</si>
  <si>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</si>
  <si>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</si>
  <si>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</si>
  <si>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</si>
  <si>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</si>
  <si>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</si>
  <si>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</si>
  <si>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</si>
  <si>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</si>
  <si>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</si>
  <si>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</si>
  <si>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</si>
  <si>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</si>
  <si>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</si>
  <si>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</si>
  <si>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</si>
  <si>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</si>
  <si>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</si>
  <si>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</si>
  <si>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</si>
  <si>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</si>
  <si>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</si>
  <si>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</si>
  <si>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</si>
  <si>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</si>
  <si>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</si>
  <si>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</si>
  <si>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</si>
  <si>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</si>
  <si>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</si>
  <si>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</si>
  <si>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</si>
  <si>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</si>
  <si>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</si>
  <si>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</si>
  <si>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</si>
  <si>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</si>
  <si>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</si>
  <si>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</si>
  <si>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</si>
  <si>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</si>
  <si>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</si>
  <si>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</si>
  <si>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</si>
  <si>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</si>
  <si>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</si>
  <si>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</si>
  <si>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</si>
  <si>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</si>
  <si>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</si>
  <si>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</si>
  <si>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</si>
  <si>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</si>
  <si>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</si>
  <si>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</si>
  <si>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</si>
  <si>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</si>
  <si>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</si>
  <si>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</si>
  <si>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</si>
  <si>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</si>
  <si>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</si>
  <si>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</si>
  <si>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</si>
  <si>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</si>
  <si>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</si>
  <si>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</si>
  <si>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</si>
  <si>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</si>
  <si>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</si>
  <si>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</si>
  <si>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</si>
  <si>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</si>
  <si>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</si>
  <si>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</si>
  <si>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</si>
  <si>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</si>
  <si>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</si>
  <si>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</si>
  <si>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</si>
  <si>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</si>
  <si>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</si>
  <si>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</si>
  <si>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</si>
  <si>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</si>
  <si>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</si>
  <si>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</si>
  <si>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</si>
  <si>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</si>
  <si>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</si>
  <si>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</si>
  <si>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</si>
  <si>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</si>
  <si>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</si>
  <si>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</si>
  <si>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</si>
  <si>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</si>
  <si>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</si>
  <si>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</si>
  <si>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</si>
  <si>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</si>
  <si>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</si>
  <si>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</si>
  <si>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</si>
  <si>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</si>
  <si>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</si>
  <si>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</si>
  <si>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</si>
  <si>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</si>
  <si>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</si>
  <si>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</si>
  <si>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</si>
  <si>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</si>
  <si>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</si>
  <si>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</si>
  <si>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</si>
  <si>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</si>
  <si>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</si>
  <si>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</si>
  <si>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</si>
  <si>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</si>
  <si>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</si>
  <si>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</si>
  <si>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</si>
  <si>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</si>
  <si>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</si>
  <si>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</si>
  <si>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</si>
  <si>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</si>
  <si>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</si>
  <si>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</si>
  <si>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</si>
  <si>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</si>
  <si>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</si>
  <si>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</si>
  <si>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</si>
  <si>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</si>
  <si>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</si>
  <si>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</si>
  <si>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</si>
  <si>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</si>
  <si>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</si>
  <si>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</si>
  <si>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</si>
  <si>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</si>
  <si>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</si>
  <si>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</si>
  <si>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</si>
  <si>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</si>
  <si>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</si>
  <si>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</si>
  <si>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</si>
  <si>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</si>
  <si>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</si>
  <si>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</si>
  <si>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</si>
  <si>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</si>
  <si>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</si>
  <si>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</si>
  <si>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</si>
  <si>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</si>
  <si>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</si>
  <si>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</si>
  <si>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</si>
  <si>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</si>
  <si>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</si>
  <si>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</si>
  <si>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</si>
  <si>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</si>
  <si>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</si>
  <si>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</si>
  <si>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</si>
  <si>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</si>
  <si>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</si>
  <si>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</si>
  <si>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</si>
  <si>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</si>
  <si>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</si>
  <si>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</si>
  <si>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</si>
  <si>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</si>
  <si>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</si>
  <si>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</si>
  <si>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</si>
  <si>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</si>
  <si>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</si>
  <si>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</si>
  <si>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</si>
  <si>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</si>
  <si>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</si>
  <si>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</si>
  <si>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</si>
  <si>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</si>
  <si>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</si>
  <si>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</si>
  <si>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</si>
  <si>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</si>
  <si>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</si>
  <si>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</si>
  <si>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</si>
  <si>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</si>
  <si>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</si>
  <si>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</si>
  <si>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</si>
  <si>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</si>
  <si>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</si>
  <si>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</si>
  <si>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</si>
  <si>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</si>
  <si>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</si>
  <si>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</si>
  <si>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</si>
  <si>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</si>
  <si>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</si>
  <si>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</si>
  <si>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</si>
  <si>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</si>
  <si>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</si>
  <si>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</si>
  <si>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</si>
  <si>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</si>
  <si>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</si>
  <si>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</si>
  <si>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</si>
  <si>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</si>
  <si>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</si>
  <si>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</si>
  <si>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</si>
  <si>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</si>
  <si>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</si>
  <si>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</si>
  <si>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</si>
  <si>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</si>
  <si>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</si>
  <si>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</si>
  <si>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</si>
  <si>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</si>
  <si>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</si>
  <si>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</si>
  <si>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</si>
  <si>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</si>
  <si>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</si>
  <si>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</si>
  <si>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</si>
  <si>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</si>
  <si>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</si>
  <si>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</si>
  <si>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</si>
  <si>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</si>
  <si>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</si>
  <si>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</si>
  <si>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</si>
  <si>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</si>
  <si>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</si>
  <si>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</si>
  <si>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</si>
  <si>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</si>
  <si>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</si>
  <si>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</si>
  <si>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</si>
  <si>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</si>
  <si>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</si>
  <si>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</si>
  <si>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</si>
  <si>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</si>
  <si>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</si>
  <si>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</si>
  <si>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</si>
  <si>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</si>
  <si>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</si>
  <si>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</si>
  <si>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</si>
  <si>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</si>
  <si>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</si>
  <si>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</si>
  <si>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</si>
  <si>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</si>
  <si>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</si>
  <si>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</si>
  <si>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</si>
  <si>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</si>
  <si>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</si>
  <si>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</si>
  <si>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</si>
  <si>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</si>
  <si>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</si>
  <si>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</si>
  <si>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</si>
  <si>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</si>
  <si>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</si>
  <si>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</si>
  <si>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</si>
  <si>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</si>
  <si>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</si>
  <si>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</si>
  <si>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</si>
  <si>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</si>
  <si>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</si>
  <si>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</si>
  <si>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</si>
  <si>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</si>
  <si>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</si>
  <si>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</si>
  <si>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</si>
  <si>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</si>
  <si>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</si>
  <si>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</si>
  <si>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</si>
  <si>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</si>
  <si>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</si>
  <si>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</si>
  <si>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</si>
  <si>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</si>
  <si>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</si>
  <si>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</si>
  <si>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</si>
  <si>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</si>
  <si>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</si>
  <si>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</si>
  <si>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</si>
  <si>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</si>
  <si>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</si>
  <si>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</si>
  <si>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</si>
  <si>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</si>
  <si>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</si>
  <si>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</si>
  <si>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</si>
  <si>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</si>
  <si>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</si>
  <si>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</si>
  <si>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</si>
  <si>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</si>
  <si>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</si>
  <si>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</si>
  <si>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</si>
  <si>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</si>
  <si>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</si>
  <si>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</si>
  <si>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</si>
  <si>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</si>
  <si>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</si>
  <si>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</si>
  <si>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</si>
  <si>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</si>
  <si>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</si>
  <si>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</si>
  <si>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</si>
  <si>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</si>
  <si>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</si>
  <si>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</si>
  <si>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</si>
  <si>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</si>
  <si>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</si>
  <si>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</si>
  <si>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</si>
  <si>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</si>
  <si>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</si>
  <si>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</si>
  <si>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</si>
  <si>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</si>
  <si>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</si>
  <si>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</si>
  <si>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</si>
  <si>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</si>
  <si>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</si>
  <si>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</si>
  <si>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</si>
  <si>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</si>
  <si>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</si>
  <si>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</si>
  <si>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</si>
  <si>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</si>
  <si>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</si>
  <si>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</si>
  <si>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</si>
  <si>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</si>
  <si>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</si>
  <si>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</si>
  <si>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</si>
  <si>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</si>
  <si>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</si>
  <si>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</si>
  <si>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</si>
  <si>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</si>
  <si>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</si>
  <si>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</si>
  <si>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</si>
  <si>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</si>
  <si>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</si>
  <si>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</si>
  <si>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</si>
  <si>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</si>
  <si>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</si>
  <si>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</si>
  <si>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</si>
  <si>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</si>
  <si>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</si>
  <si>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</si>
  <si>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</si>
  <si>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</si>
  <si>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</si>
  <si>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</si>
  <si>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</si>
  <si>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</si>
  <si>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</si>
  <si>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</si>
  <si>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</si>
  <si>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</si>
  <si>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</si>
  <si>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</si>
  <si>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</si>
  <si>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</si>
  <si>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</si>
  <si>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</si>
  <si>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</si>
  <si>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</si>
  <si>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</si>
  <si>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</si>
  <si>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</si>
  <si>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</si>
  <si>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</si>
  <si>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</si>
  <si>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</si>
  <si>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</si>
  <si>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</si>
  <si>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</si>
  <si>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</si>
  <si>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</si>
  <si>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</si>
  <si>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</si>
  <si>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</si>
  <si>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</si>
  <si>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</si>
  <si>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</si>
  <si>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</si>
  <si>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</si>
  <si>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</si>
  <si>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</si>
  <si>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</si>
  <si>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</si>
  <si>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</si>
  <si>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</si>
  <si>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</si>
  <si>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</si>
  <si>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</si>
  <si>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</si>
  <si>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</si>
  <si>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</si>
  <si>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</si>
  <si>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</si>
  <si>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</si>
  <si>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</si>
  <si>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</si>
  <si>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</si>
  <si>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</si>
  <si>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</si>
  <si>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</si>
  <si>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</si>
  <si>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</si>
  <si>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</si>
  <si>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</si>
  <si>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</si>
  <si>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</si>
  <si>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</si>
  <si>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</si>
  <si>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</si>
  <si>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</si>
  <si>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</si>
  <si>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</si>
  <si>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</si>
  <si>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</si>
  <si>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</si>
  <si>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</si>
  <si>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</si>
  <si>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</si>
  <si>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</si>
  <si>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</si>
  <si>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</si>
  <si>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</si>
  <si>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</si>
  <si>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</si>
  <si>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</si>
  <si>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</si>
  <si>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</si>
  <si>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</si>
  <si>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</si>
  <si>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</si>
  <si>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</si>
  <si>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</si>
  <si>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</si>
  <si>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</si>
  <si>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</si>
  <si>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</si>
  <si>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</si>
  <si>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</si>
  <si>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</si>
  <si>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</si>
  <si>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</si>
  <si>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</si>
  <si>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</si>
  <si>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</si>
  <si>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</si>
  <si>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</si>
  <si>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</si>
  <si>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</si>
  <si>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</si>
  <si>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</si>
  <si>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</si>
  <si>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</si>
  <si>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</si>
  <si>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</si>
  <si>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</si>
  <si>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</si>
  <si>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</si>
  <si>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</si>
  <si>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</si>
  <si>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</si>
  <si>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</si>
  <si>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</si>
  <si>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</si>
  <si>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</si>
  <si>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</si>
  <si>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</si>
  <si>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</si>
  <si>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</si>
  <si>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</si>
  <si>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</si>
  <si>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</si>
  <si>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</si>
  <si>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</si>
  <si>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</si>
  <si>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</si>
  <si>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</si>
  <si>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</si>
  <si>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</si>
  <si>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</si>
  <si>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</si>
  <si>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</si>
  <si>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</si>
  <si>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</si>
  <si>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</si>
  <si>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</si>
  <si>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</si>
  <si>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</si>
  <si>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</si>
  <si>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</si>
  <si>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</si>
  <si>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</si>
  <si>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</si>
  <si>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</si>
  <si>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</si>
  <si>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</si>
  <si>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</si>
  <si>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</si>
  <si>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</si>
  <si>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</si>
  <si>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</si>
  <si>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</si>
  <si>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</si>
  <si>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</si>
  <si>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</si>
  <si>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</si>
  <si>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</si>
  <si>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</si>
  <si>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</si>
  <si>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</si>
  <si>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</si>
  <si>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</si>
  <si>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</si>
  <si>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</si>
  <si>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</si>
  <si>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</si>
  <si>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</si>
  <si>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</si>
  <si>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</si>
  <si>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</si>
  <si>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</si>
  <si>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</si>
  <si>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</si>
  <si>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</si>
  <si>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</si>
  <si>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</si>
  <si>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</si>
  <si>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</si>
  <si>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</si>
  <si>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</si>
  <si>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</si>
  <si>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</si>
  <si>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</si>
  <si>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</si>
  <si>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</si>
  <si>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</si>
  <si>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</si>
  <si>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</si>
  <si>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</si>
  <si>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</si>
  <si>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</si>
  <si>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</si>
  <si>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</si>
  <si>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</si>
  <si>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</si>
  <si>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</si>
  <si>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</si>
  <si>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</si>
  <si>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</si>
  <si>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</si>
  <si>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</si>
  <si>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</si>
  <si>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</si>
  <si>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</si>
  <si>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</si>
  <si>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</si>
  <si>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</si>
  <si>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</si>
  <si>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</si>
  <si>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</si>
  <si>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</si>
  <si>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</si>
  <si>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</si>
  <si>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</si>
  <si>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</si>
  <si>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</si>
  <si>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</si>
  <si>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</si>
  <si>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</si>
  <si>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</si>
  <si>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</si>
  <si>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</si>
  <si>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</si>
  <si>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</si>
  <si>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</si>
  <si>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</si>
  <si>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</si>
  <si>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</si>
  <si>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</si>
  <si>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</si>
  <si>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</si>
  <si>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</si>
  <si>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</si>
  <si>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</si>
  <si>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</si>
  <si>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</si>
  <si>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</si>
  <si>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</si>
  <si>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</si>
  <si>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</si>
  <si>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</si>
  <si>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</si>
  <si>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</si>
  <si>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</si>
  <si>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</si>
  <si>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</si>
  <si>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</si>
  <si>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</si>
  <si>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</si>
  <si>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</si>
  <si>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</si>
  <si>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</si>
  <si>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</si>
  <si>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</si>
  <si>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</si>
  <si>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</si>
  <si>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</si>
  <si>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</si>
  <si>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</si>
  <si>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</si>
  <si>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</si>
  <si>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</si>
  <si>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</si>
  <si>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</si>
  <si>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</si>
  <si>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</si>
  <si>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</si>
  <si>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</si>
  <si>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</si>
  <si>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</si>
  <si>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</si>
  <si>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</si>
  <si>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</si>
  <si>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</si>
  <si>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</si>
  <si>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</si>
  <si>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</si>
  <si>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</si>
  <si>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</si>
  <si>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</si>
  <si>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</si>
  <si>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</si>
  <si>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</si>
  <si>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</si>
  <si>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</si>
  <si>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</si>
  <si>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</si>
  <si>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</si>
  <si>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</si>
  <si>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</si>
  <si>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</si>
  <si>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</si>
  <si>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</si>
  <si>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</si>
  <si>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</si>
  <si>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</si>
  <si>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</si>
  <si>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</si>
  <si>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</si>
  <si>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</si>
  <si>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</si>
  <si>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</si>
  <si>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</si>
  <si>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</si>
  <si>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</si>
  <si>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</si>
  <si>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</si>
  <si>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</si>
  <si>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</si>
  <si>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</si>
  <si>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</si>
  <si>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</si>
  <si>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</si>
  <si>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</si>
  <si>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</si>
  <si>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</si>
  <si>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</si>
  <si>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</si>
  <si>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</si>
  <si>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</si>
  <si>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</si>
  <si>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</si>
  <si>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</si>
  <si>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</si>
  <si>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</si>
  <si>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</si>
  <si>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</si>
  <si>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</si>
  <si>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</si>
  <si>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</si>
  <si>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</si>
  <si>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</si>
  <si>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</si>
  <si>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</si>
  <si>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</si>
  <si>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</si>
  <si>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</si>
  <si>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</si>
  <si>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</si>
  <si>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</si>
  <si>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</si>
  <si>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</si>
  <si>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</si>
  <si>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</si>
  <si>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</si>
  <si>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</si>
  <si>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</si>
  <si>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</si>
  <si>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</si>
  <si>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</si>
  <si>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</si>
  <si>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</si>
  <si>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</si>
  <si>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</si>
  <si>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</si>
  <si>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</si>
  <si>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</si>
  <si>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</si>
  <si>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</si>
  <si>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</si>
  <si>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</si>
  <si>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</si>
  <si>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</si>
  <si>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</si>
  <si>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</si>
  <si>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</si>
  <si>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</si>
  <si>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</si>
  <si>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</si>
  <si>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</si>
  <si>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</si>
  <si>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</si>
  <si>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</si>
  <si>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</si>
  <si>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</si>
  <si>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</si>
  <si>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</si>
  <si>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</si>
  <si>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</si>
  <si>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</si>
  <si>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</si>
  <si>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</si>
  <si>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</si>
  <si>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</si>
  <si>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</si>
  <si>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</si>
  <si>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</si>
  <si>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</si>
  <si>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</si>
  <si>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</si>
  <si>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</si>
  <si>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</si>
  <si>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</si>
  <si>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</si>
  <si>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</si>
  <si>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</si>
  <si>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</si>
  <si>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</si>
  <si>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</si>
  <si>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</si>
  <si>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</si>
  <si>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</si>
  <si>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</si>
  <si>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</si>
  <si>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</si>
  <si>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</si>
  <si>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</si>
  <si>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</si>
  <si>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</si>
  <si>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</si>
  <si>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</si>
  <si>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</si>
  <si>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</si>
  <si>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</si>
  <si>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</si>
  <si>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</si>
  <si>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</si>
  <si>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</si>
  <si>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</si>
  <si>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</si>
  <si>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</si>
  <si>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</si>
  <si>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</si>
  <si>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</si>
  <si>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</si>
  <si>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</si>
  <si>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</si>
  <si>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</si>
  <si>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</si>
  <si>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</si>
  <si>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</si>
  <si>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</si>
  <si>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</si>
  <si>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</si>
  <si>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</si>
  <si>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</si>
  <si>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</si>
  <si>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</si>
  <si>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</si>
  <si>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</si>
  <si>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</si>
  <si>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</si>
  <si>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</si>
  <si>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</si>
  <si>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</si>
  <si>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</si>
  <si>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</si>
  <si>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</si>
  <si>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</si>
  <si>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</si>
  <si>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</si>
  <si>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</si>
  <si>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</si>
  <si>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</si>
  <si>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</si>
  <si>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</si>
  <si>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</si>
  <si>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</si>
  <si>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</si>
  <si>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</si>
  <si>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</si>
  <si>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</si>
  <si>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</si>
  <si>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</si>
  <si>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</si>
  <si>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</si>
  <si>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</si>
  <si>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</si>
  <si>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</si>
  <si>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</si>
  <si>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</si>
  <si>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</si>
  <si>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</si>
  <si>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</si>
  <si>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</si>
  <si>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</si>
  <si>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</si>
  <si>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</si>
  <si>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</si>
  <si>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</si>
  <si>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</si>
  <si>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</si>
  <si>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</si>
  <si>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</si>
  <si>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</si>
  <si>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</si>
  <si>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</si>
  <si>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</si>
  <si>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</si>
  <si>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</si>
  <si>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</si>
  <si>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</si>
  <si>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</si>
  <si>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</si>
  <si>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</si>
  <si>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</si>
  <si>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</si>
  <si>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</si>
  <si>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</si>
  <si>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</si>
  <si>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</si>
  <si>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</si>
  <si>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</si>
  <si>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</si>
  <si>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</si>
  <si>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</si>
  <si>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</si>
  <si>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</si>
  <si>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</si>
  <si>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</si>
  <si>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</si>
  <si>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</si>
  <si>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</si>
  <si>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</si>
  <si>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</si>
  <si>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</si>
  <si>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</si>
  <si>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</si>
  <si>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</si>
  <si>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</si>
  <si>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</si>
  <si>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</si>
  <si>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</si>
  <si>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</si>
  <si>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</si>
  <si>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</si>
  <si>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</si>
  <si>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</si>
  <si>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</si>
  <si>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</si>
  <si>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</si>
  <si>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</si>
  <si>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</si>
  <si>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</si>
  <si>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</si>
  <si>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</si>
  <si>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</si>
  <si>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</si>
  <si>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</si>
  <si>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</si>
  <si>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</si>
  <si>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</si>
  <si>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</si>
  <si>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</si>
  <si>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</si>
  <si>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</si>
  <si>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</si>
  <si>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</si>
  <si>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</si>
  <si>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</si>
  <si>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</si>
  <si>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</si>
  <si>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</si>
  <si>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</si>
  <si>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</si>
  <si>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</si>
  <si>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</si>
  <si>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</si>
  <si>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</si>
  <si>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</si>
  <si>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</si>
  <si>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</si>
  <si>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</si>
  <si>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</si>
  <si>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</si>
  <si>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</si>
  <si>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</si>
  <si>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</si>
  <si>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</si>
  <si>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</si>
  <si>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</si>
  <si>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</si>
  <si>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</si>
  <si>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</si>
  <si>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</si>
  <si>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</si>
  <si>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</si>
  <si>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</si>
  <si>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</si>
  <si>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</si>
  <si>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</si>
  <si>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</si>
  <si>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</si>
  <si>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</si>
  <si>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</si>
  <si>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</si>
  <si>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</si>
  <si>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</si>
  <si>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</si>
  <si>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</si>
  <si>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</si>
  <si>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</si>
  <si>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</si>
  <si>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</si>
  <si>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</si>
  <si>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</si>
  <si>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</si>
  <si>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</si>
  <si>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</si>
  <si>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</si>
  <si>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</si>
  <si>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</si>
  <si>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</si>
  <si>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</si>
  <si>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</si>
  <si>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</si>
  <si>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</si>
  <si>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</si>
  <si>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</si>
  <si>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</si>
  <si>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</si>
  <si>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</si>
  <si>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</si>
  <si>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</si>
  <si>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</si>
  <si>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</si>
  <si>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</si>
  <si>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</si>
  <si>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</si>
  <si>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</si>
  <si>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</si>
  <si>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</si>
  <si>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</si>
  <si>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</si>
  <si>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</si>
  <si>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</si>
  <si>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</si>
  <si>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</si>
  <si>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</si>
  <si>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</si>
  <si>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</si>
  <si>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</si>
  <si>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</si>
  <si>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</si>
  <si>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</si>
  <si>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</si>
  <si>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</si>
  <si>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</si>
  <si>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</si>
  <si>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</si>
  <si>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</si>
  <si>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</si>
  <si>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</si>
  <si>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</si>
  <si>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</si>
  <si>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</si>
  <si>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</si>
  <si>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</si>
  <si>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</si>
  <si>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</si>
  <si>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</si>
  <si>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</si>
  <si>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</si>
  <si>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</si>
  <si>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</si>
  <si>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</si>
  <si>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</si>
  <si>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</si>
  <si>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</si>
  <si>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</si>
  <si>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</si>
  <si>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</si>
  <si>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</si>
  <si>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</si>
  <si>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</si>
  <si>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</si>
  <si>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</si>
  <si>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</si>
  <si>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</si>
  <si>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</si>
  <si>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</si>
  <si>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</si>
  <si>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</si>
  <si>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</si>
  <si>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</si>
  <si>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</si>
  <si>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</si>
  <si>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</si>
  <si>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</si>
  <si>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</si>
  <si>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</si>
  <si>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</si>
  <si>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</si>
  <si>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</si>
  <si>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</si>
  <si>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</si>
  <si>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</si>
  <si>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</si>
  <si>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</si>
  <si>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</si>
  <si>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</si>
  <si>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</si>
  <si>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</si>
  <si>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</si>
  <si>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</si>
  <si>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</si>
  <si>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</si>
  <si>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</si>
  <si>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</si>
  <si>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</si>
  <si>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</si>
  <si>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</si>
  <si>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</si>
  <si>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</si>
  <si>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</si>
  <si>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</si>
  <si>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</si>
  <si>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</si>
  <si>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</si>
  <si>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</si>
  <si>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</si>
  <si>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</si>
  <si>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</si>
  <si>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</si>
  <si>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</si>
  <si>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</si>
  <si>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</si>
  <si>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</si>
  <si>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</si>
  <si>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</si>
  <si>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</si>
  <si>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</si>
  <si>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</si>
  <si>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</si>
  <si>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</si>
  <si>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</si>
  <si>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</si>
  <si>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</si>
  <si>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</si>
  <si>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</si>
  <si>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</si>
  <si>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</si>
  <si>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</si>
  <si>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</si>
  <si>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</si>
  <si>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</si>
  <si>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</si>
  <si>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</si>
  <si>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</si>
  <si>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</si>
  <si>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</si>
  <si>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</si>
  <si>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</si>
  <si>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</si>
  <si>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</si>
  <si>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</si>
  <si>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</si>
  <si>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</si>
  <si>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</si>
  <si>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</si>
  <si>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</si>
  <si>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</si>
  <si>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</si>
  <si>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</si>
  <si>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</si>
  <si>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</si>
  <si>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</si>
  <si>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</si>
  <si>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</si>
  <si>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</si>
  <si>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</si>
  <si>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</si>
  <si>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</si>
  <si>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</si>
  <si>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</si>
  <si>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</si>
  <si>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</si>
  <si>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</si>
  <si>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</si>
  <si>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</si>
  <si>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</si>
  <si>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</si>
  <si>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</si>
  <si>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</si>
  <si>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</si>
  <si>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</si>
  <si>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</si>
  <si>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</si>
  <si>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</si>
  <si>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</si>
  <si>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</si>
  <si>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</si>
  <si>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</si>
  <si>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</si>
  <si>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</si>
  <si>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</si>
  <si>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</si>
  <si>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</si>
  <si>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</si>
  <si>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</si>
  <si>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</si>
  <si>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</si>
  <si>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</si>
  <si>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</si>
  <si>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</si>
  <si>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</si>
  <si>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</si>
  <si>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</si>
  <si>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</si>
  <si>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</si>
  <si>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</si>
  <si>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</si>
  <si>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</si>
  <si>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</si>
  <si>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</si>
  <si>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</si>
  <si>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</si>
  <si>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</si>
  <si>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</si>
  <si>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</si>
  <si>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</si>
  <si>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</si>
  <si>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</si>
  <si>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</si>
  <si>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</si>
  <si>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</si>
  <si>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</si>
  <si>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</si>
  <si>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</si>
  <si>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</si>
  <si>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</si>
  <si>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</si>
  <si>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</si>
  <si>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</si>
  <si>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</si>
  <si>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</si>
  <si>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</si>
  <si>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</si>
  <si>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</si>
  <si>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</si>
  <si>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</si>
  <si>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</si>
  <si>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</si>
  <si>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</si>
  <si>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</si>
  <si>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</si>
  <si>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</si>
  <si>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</si>
  <si>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</si>
  <si>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</si>
  <si>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</si>
  <si>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</si>
  <si>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</si>
  <si>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</si>
  <si>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</si>
  <si>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</si>
  <si>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</si>
  <si>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</si>
  <si>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</si>
  <si>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</si>
  <si>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</si>
  <si>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</si>
  <si>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</si>
  <si>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</si>
  <si>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</si>
  <si>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</si>
  <si>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</si>
  <si>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</si>
  <si>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</si>
  <si>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</si>
  <si>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</si>
  <si>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</si>
  <si>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</si>
  <si>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</si>
  <si>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</si>
  <si>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</si>
  <si>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</si>
  <si>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</si>
  <si>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</si>
  <si>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</si>
  <si>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</si>
  <si>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</si>
  <si>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</si>
  <si>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</si>
  <si>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</si>
  <si>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</si>
  <si>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</si>
  <si>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</si>
  <si>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</si>
  <si>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</si>
  <si>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</si>
  <si>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</si>
  <si>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</si>
  <si>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</si>
  <si>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</si>
  <si>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</si>
  <si>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</si>
  <si>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</si>
  <si>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</si>
  <si>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</si>
  <si>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</si>
  <si>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</si>
  <si>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</si>
  <si>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</si>
  <si>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</si>
  <si>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</si>
  <si>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</si>
  <si>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</si>
  <si>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</si>
  <si>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</si>
  <si>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</si>
  <si>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</si>
  <si>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</si>
  <si>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</si>
  <si>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</si>
  <si>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</si>
  <si>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</si>
  <si>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</si>
  <si>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</si>
  <si>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</si>
  <si>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</si>
  <si>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</si>
  <si>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</si>
  <si>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</si>
  <si>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</si>
  <si>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</si>
  <si>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</si>
  <si>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</si>
  <si>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</si>
  <si>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</si>
  <si>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</si>
  <si>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</si>
  <si>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</si>
  <si>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</si>
  <si>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</si>
  <si>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</si>
  <si>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</si>
  <si>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</si>
  <si>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</si>
  <si>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</si>
  <si>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</si>
  <si>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</si>
  <si>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</si>
  <si>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</si>
  <si>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</si>
  <si>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</si>
  <si>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</si>
  <si>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</si>
  <si>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</si>
  <si>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</si>
  <si>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</si>
  <si>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</si>
  <si>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</si>
  <si>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</si>
  <si>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</si>
  <si>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</si>
  <si>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</si>
  <si>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</si>
  <si>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</si>
  <si>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</si>
  <si>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</si>
  <si>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</si>
  <si>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</si>
  <si>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</si>
  <si>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</si>
  <si>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</si>
  <si>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</si>
  <si>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</si>
  <si>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</si>
  <si>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</si>
  <si>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</si>
  <si>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</si>
  <si>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</si>
  <si>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</si>
  <si>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</si>
  <si>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</si>
  <si>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</si>
  <si>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</si>
  <si>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</si>
  <si>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</si>
  <si>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</si>
  <si>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</si>
  <si>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</si>
  <si>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</si>
  <si>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</si>
  <si>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</si>
  <si>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</si>
  <si>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</si>
  <si>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</si>
  <si>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</si>
  <si>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</si>
  <si>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</si>
  <si>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</si>
  <si>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</si>
  <si>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</si>
  <si>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</si>
  <si>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</si>
  <si>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</si>
  <si>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</si>
  <si>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</si>
  <si>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</si>
  <si>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</si>
  <si>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</si>
  <si>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</si>
  <si>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</si>
  <si>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</si>
  <si>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</si>
  <si>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</si>
  <si>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</si>
  <si>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</si>
  <si>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</si>
  <si>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</si>
  <si>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</si>
  <si>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</si>
  <si>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</si>
  <si>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</si>
  <si>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</si>
  <si>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</si>
  <si>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</si>
  <si>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</si>
  <si>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</si>
  <si>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</si>
  <si>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</si>
  <si>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</si>
  <si>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</si>
  <si>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</si>
  <si>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</si>
  <si>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</si>
  <si>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</si>
  <si>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</si>
  <si>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</si>
  <si>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</si>
  <si>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</si>
  <si>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</si>
  <si>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</si>
  <si>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</si>
  <si>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</si>
  <si>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</si>
  <si>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</si>
  <si>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</si>
  <si>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</si>
  <si>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</si>
  <si>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</si>
  <si>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</si>
  <si>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</si>
  <si>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</si>
  <si>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</si>
  <si>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</si>
  <si>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</si>
  <si>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</si>
  <si>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</si>
  <si>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</si>
  <si>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</si>
  <si>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</si>
  <si>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</si>
  <si>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</si>
  <si>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</si>
  <si>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</si>
  <si>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</si>
  <si>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</si>
  <si>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</si>
  <si>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</si>
  <si>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</si>
  <si>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</si>
  <si>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</si>
  <si>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</si>
  <si>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</si>
  <si>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</si>
  <si>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</si>
  <si>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</si>
  <si>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</si>
  <si>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</si>
  <si>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</si>
  <si>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</si>
  <si>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</si>
  <si>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</si>
  <si>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</si>
  <si>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</si>
  <si>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</si>
  <si>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</si>
  <si>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</si>
  <si>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</si>
  <si>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</si>
  <si>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</si>
  <si>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</si>
  <si>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</si>
  <si>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</si>
  <si>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</si>
  <si>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</si>
  <si>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</si>
  <si>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</si>
  <si>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</si>
  <si>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</si>
  <si>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</si>
  <si>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</si>
  <si>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</si>
  <si>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</si>
  <si>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</si>
  <si>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</si>
  <si>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</si>
  <si>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</si>
  <si>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</si>
  <si>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</si>
  <si>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</si>
  <si>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</si>
  <si>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</si>
  <si>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</si>
  <si>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</si>
  <si>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</si>
  <si>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</si>
  <si>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</si>
  <si>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</si>
  <si>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</si>
  <si>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</si>
  <si>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</si>
  <si>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</si>
  <si>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</si>
  <si>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</si>
  <si>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</si>
  <si>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</si>
  <si>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</si>
  <si>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</si>
  <si>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</si>
  <si>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</si>
  <si>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</si>
  <si>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</si>
  <si>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</si>
  <si>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</si>
  <si>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</si>
  <si>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</si>
  <si>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</si>
  <si>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</si>
  <si>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</si>
  <si>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</si>
  <si>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</si>
  <si>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</si>
  <si>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</si>
  <si>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</si>
  <si>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</si>
  <si>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</si>
  <si>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</si>
  <si>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</si>
  <si>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</si>
  <si>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</si>
  <si>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</si>
  <si>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</si>
  <si>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</si>
  <si>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</si>
  <si>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</si>
  <si>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</si>
  <si>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</si>
  <si>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</si>
  <si>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</si>
  <si>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</si>
  <si>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</si>
  <si>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</si>
  <si>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</si>
  <si>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</si>
  <si>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</si>
  <si>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</si>
  <si>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</si>
  <si>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</si>
  <si>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</si>
  <si>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</si>
  <si>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</si>
  <si>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</si>
  <si>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</si>
  <si>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</si>
  <si>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</si>
  <si>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</si>
  <si>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</si>
  <si>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</si>
  <si>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</si>
  <si>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</si>
  <si>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</si>
  <si>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</si>
  <si>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</si>
  <si>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</si>
  <si>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</si>
  <si>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</si>
  <si>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</si>
  <si>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</si>
  <si>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</si>
  <si>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</si>
  <si>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</si>
  <si>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</si>
  <si>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</si>
  <si>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</si>
  <si>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</si>
  <si>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</si>
  <si>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</si>
  <si>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</si>
  <si>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</si>
  <si>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</si>
  <si>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</si>
  <si>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</si>
  <si>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</si>
  <si>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</si>
  <si>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</si>
  <si>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</si>
  <si>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</si>
  <si>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</si>
  <si>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</si>
  <si>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</si>
  <si>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</si>
  <si>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</si>
  <si>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</si>
  <si>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</si>
  <si>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</si>
  <si>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</si>
  <si>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</si>
  <si>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</si>
  <si>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</si>
  <si>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</si>
  <si>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</si>
  <si>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</si>
  <si>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</si>
  <si>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</si>
  <si>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</si>
  <si>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</si>
  <si>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</si>
  <si>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</si>
  <si>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</si>
  <si>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</si>
  <si>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</si>
  <si>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</si>
  <si>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</si>
  <si>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</si>
  <si>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</si>
  <si>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</si>
  <si>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</si>
  <si>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</si>
  <si>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</si>
  <si>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</si>
  <si>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</si>
  <si>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</si>
  <si>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</si>
  <si>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</si>
  <si>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</si>
  <si>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</si>
  <si>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</si>
  <si>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</si>
  <si>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</si>
  <si>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</si>
  <si>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</si>
  <si>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</si>
  <si>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</si>
  <si>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</si>
  <si>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</si>
  <si>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</si>
  <si>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</si>
  <si>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</si>
  <si>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</si>
  <si>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</si>
  <si>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</si>
  <si>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</si>
  <si>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</si>
  <si>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</si>
  <si>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</si>
  <si>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</si>
  <si>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</si>
  <si>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</si>
  <si>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</si>
  <si>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</si>
  <si>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</si>
  <si>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</si>
  <si>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</si>
  <si>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</si>
  <si>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</si>
  <si>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</si>
  <si>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</si>
  <si>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</si>
  <si>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</si>
  <si>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</si>
  <si>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</si>
  <si>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</si>
  <si>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</si>
  <si>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</si>
  <si>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</si>
  <si>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</si>
  <si>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</si>
  <si>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</si>
  <si>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</si>
  <si>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</si>
  <si>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</si>
  <si>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</si>
  <si>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</si>
  <si>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</si>
  <si>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</si>
  <si>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</si>
  <si>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</si>
  <si>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</si>
  <si>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</si>
  <si>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</si>
  <si>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</si>
  <si>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</si>
  <si>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</si>
  <si>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</si>
  <si>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</si>
  <si>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</si>
  <si>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</si>
  <si>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</si>
  <si>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</si>
  <si>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</si>
  <si>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</si>
  <si>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</si>
  <si>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</si>
  <si>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</si>
  <si>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</si>
  <si>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</si>
  <si>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</si>
  <si>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</si>
  <si>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</si>
  <si>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</si>
  <si>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</si>
  <si>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</si>
  <si>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</si>
  <si>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</si>
  <si>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</si>
  <si>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</si>
  <si>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</si>
  <si>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</si>
  <si>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</si>
  <si>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</si>
  <si>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</si>
  <si>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</si>
  <si>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</si>
  <si>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</si>
  <si>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</si>
  <si>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</si>
  <si>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</si>
  <si>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</si>
  <si>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</si>
  <si>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</si>
  <si>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</si>
  <si>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</si>
  <si>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</si>
  <si>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</si>
  <si>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</si>
  <si>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</si>
  <si>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</si>
  <si>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</si>
  <si>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</si>
  <si>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</si>
  <si>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</si>
  <si>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</si>
  <si>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</si>
  <si>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</si>
  <si>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</si>
  <si>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</si>
  <si>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</si>
  <si>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</si>
  <si>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</si>
  <si>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</si>
  <si>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</si>
  <si>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</si>
  <si>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</si>
  <si>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</si>
  <si>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</si>
  <si>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</si>
  <si>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</si>
  <si>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</si>
  <si>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</si>
  <si>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</si>
  <si>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</si>
  <si>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</si>
  <si>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</si>
  <si>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</si>
  <si>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</si>
  <si>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</si>
  <si>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</si>
  <si>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</si>
  <si>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</si>
  <si>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</si>
  <si>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</si>
  <si>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</si>
  <si>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</si>
  <si>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</si>
  <si>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</si>
  <si>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</si>
  <si>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</si>
  <si>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</si>
  <si>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</si>
  <si>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</si>
  <si>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</si>
  <si>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</si>
  <si>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</si>
  <si>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</si>
  <si>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</si>
  <si>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</si>
  <si>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</si>
  <si>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</si>
  <si>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</si>
  <si>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</si>
  <si>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</si>
  <si>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</si>
  <si>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</si>
  <si>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</si>
  <si>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</si>
  <si>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</si>
  <si>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</si>
  <si>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</si>
  <si>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</si>
  <si>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</si>
  <si>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</si>
  <si>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</si>
  <si>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</si>
  <si>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</si>
  <si>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</si>
  <si>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</si>
  <si>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</si>
  <si>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</si>
  <si>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</si>
  <si>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</si>
  <si>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</si>
  <si>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</si>
  <si>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</si>
  <si>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</si>
  <si>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</si>
  <si>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</si>
  <si>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</si>
  <si>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</si>
  <si>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</si>
  <si>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</si>
  <si>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</si>
  <si>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</si>
  <si>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</si>
  <si>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</si>
  <si>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</si>
  <si>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</si>
  <si>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</si>
  <si>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</si>
  <si>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</si>
  <si>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</si>
  <si>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</si>
  <si>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</si>
  <si>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</si>
  <si>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</si>
  <si>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</si>
  <si>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</si>
  <si>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</si>
  <si>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</si>
  <si>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</si>
  <si>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</si>
  <si>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</si>
  <si>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</si>
  <si>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</si>
  <si>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</si>
  <si>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</si>
  <si>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</si>
  <si>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</si>
  <si>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</si>
  <si>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</si>
  <si>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</si>
  <si>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</si>
  <si>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</si>
  <si>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</si>
  <si>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</si>
  <si>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</si>
  <si>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</si>
  <si>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</si>
  <si>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</si>
  <si>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</si>
  <si>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</si>
  <si>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</si>
  <si>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</si>
  <si>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</si>
  <si>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</si>
  <si>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</si>
  <si>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</si>
  <si>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</si>
  <si>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</si>
  <si>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</si>
  <si>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</si>
  <si>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</si>
  <si>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</si>
  <si>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</si>
  <si>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</si>
  <si>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</si>
  <si>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</si>
  <si>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</si>
  <si>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</si>
  <si>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</si>
  <si>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</si>
  <si>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</si>
  <si>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</si>
  <si>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</si>
  <si>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</si>
  <si>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</si>
  <si>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</si>
  <si>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</si>
  <si>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</si>
  <si>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</si>
  <si>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</si>
  <si>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</si>
  <si>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</si>
  <si>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</si>
  <si>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</si>
  <si>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</si>
  <si>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</si>
  <si>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</si>
  <si>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</si>
  <si>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</si>
  <si>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</si>
  <si>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</si>
  <si>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</si>
  <si>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</si>
  <si>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</si>
  <si>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</si>
  <si>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</si>
  <si>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</si>
  <si>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</si>
  <si>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</si>
  <si>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</si>
  <si>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</si>
  <si>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</si>
  <si>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</si>
  <si>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</si>
  <si>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</si>
  <si>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</si>
  <si>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</si>
  <si>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</si>
  <si>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</si>
  <si>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</si>
  <si>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</si>
  <si>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</si>
  <si>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</si>
  <si>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</si>
  <si>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</si>
  <si>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</si>
  <si>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</si>
  <si>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</si>
  <si>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</si>
  <si>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</si>
  <si>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</si>
  <si>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</si>
  <si>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</si>
  <si>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</si>
  <si>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</si>
  <si>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</si>
  <si>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</si>
  <si>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</si>
  <si>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</si>
  <si>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</si>
  <si>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</si>
  <si>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</si>
  <si>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</si>
  <si>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</si>
  <si>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</si>
  <si>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</si>
  <si>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</si>
  <si>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</si>
  <si>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</si>
  <si>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</si>
  <si>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</si>
  <si>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</si>
  <si>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</si>
  <si>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</si>
  <si>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</si>
  <si>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</si>
  <si>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</si>
  <si>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</si>
  <si>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</si>
  <si>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</si>
  <si>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</si>
  <si>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</si>
  <si>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</si>
  <si>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</si>
  <si>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</si>
  <si>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</si>
  <si>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</si>
  <si>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</si>
  <si>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</si>
  <si>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</si>
  <si>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</si>
  <si>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</si>
  <si>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</si>
  <si>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</si>
  <si>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</si>
  <si>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</si>
  <si>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</si>
  <si>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</si>
  <si>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</si>
  <si>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</si>
  <si>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</si>
  <si>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</si>
  <si>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</si>
  <si>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</si>
  <si>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</si>
  <si>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</si>
  <si>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</si>
  <si>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</si>
  <si>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</si>
  <si>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</si>
  <si>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</si>
  <si>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</si>
  <si>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</si>
  <si>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</si>
  <si>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</si>
  <si>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</si>
  <si>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</si>
  <si>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</si>
  <si>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</si>
  <si>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</si>
  <si>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</si>
  <si>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</si>
  <si>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</si>
  <si>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</si>
  <si>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</si>
  <si>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</si>
  <si>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</si>
  <si>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</si>
  <si>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</si>
  <si>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</si>
  <si>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</si>
  <si>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</si>
  <si>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</si>
  <si>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</si>
  <si>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</si>
  <si>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</si>
  <si>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</si>
  <si>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</si>
  <si>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</si>
  <si>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</si>
  <si>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</si>
  <si>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</si>
  <si>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</si>
  <si>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</si>
  <si>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</si>
  <si>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</si>
  <si>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</si>
  <si>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</si>
  <si>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</si>
  <si>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</si>
  <si>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</si>
  <si>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</si>
  <si>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</si>
  <si>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</si>
  <si>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</si>
  <si>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</si>
  <si>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</si>
  <si>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</si>
  <si>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</si>
  <si>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</si>
  <si>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</si>
  <si>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</si>
  <si>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</si>
  <si>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</si>
  <si>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</si>
  <si>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</si>
  <si>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</si>
  <si>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</si>
  <si>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</si>
  <si>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</si>
  <si>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</si>
  <si>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</si>
  <si>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</si>
  <si>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</si>
  <si>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</si>
  <si>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</si>
  <si>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</si>
  <si>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</si>
  <si>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</si>
  <si>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</si>
  <si>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</si>
  <si>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</si>
  <si>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</si>
  <si>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</si>
  <si>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</si>
  <si>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</si>
  <si>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</si>
  <si>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</si>
  <si>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</si>
  <si>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</si>
  <si>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</si>
  <si>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</si>
  <si>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</si>
  <si>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</si>
  <si>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</si>
  <si>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</si>
  <si>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</si>
  <si>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</si>
  <si>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</si>
  <si>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</si>
  <si>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</si>
  <si>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</si>
  <si>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</si>
  <si>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</si>
  <si>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</si>
  <si>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</si>
  <si>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</si>
  <si>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</si>
  <si>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</si>
  <si>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</si>
  <si>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</si>
  <si>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</si>
  <si>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</si>
  <si>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</si>
  <si>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</si>
  <si>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</si>
  <si>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</si>
  <si>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</si>
  <si>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</si>
  <si>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</si>
  <si>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</si>
  <si>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</si>
  <si>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</si>
  <si>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</si>
  <si>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</si>
  <si>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</si>
  <si>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</si>
  <si>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</si>
  <si>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</si>
  <si>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</si>
  <si>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</si>
  <si>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</si>
  <si>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</si>
  <si>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</si>
  <si>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</si>
  <si>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</si>
  <si>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</si>
  <si>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</si>
  <si>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</si>
  <si>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</si>
  <si>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</si>
  <si>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</si>
  <si>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</si>
  <si>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</si>
  <si>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</si>
  <si>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</si>
  <si>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</si>
  <si>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</si>
  <si>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</si>
  <si>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</si>
  <si>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</si>
  <si>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</si>
  <si>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</si>
  <si>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</si>
  <si>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</si>
  <si>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</si>
  <si>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</si>
  <si>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</si>
  <si>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</si>
  <si>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</si>
  <si>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</si>
  <si>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</si>
  <si>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</si>
  <si>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</si>
  <si>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</si>
  <si>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</si>
  <si>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</si>
  <si>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</si>
  <si>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</si>
  <si>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</si>
  <si>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</si>
  <si>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</si>
  <si>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</si>
  <si>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</si>
  <si>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</si>
  <si>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</si>
  <si>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</si>
  <si>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</si>
  <si>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</si>
  <si>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</si>
  <si>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</si>
  <si>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</si>
  <si>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</si>
  <si>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</si>
  <si>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</si>
  <si>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</si>
  <si>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</si>
  <si>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</si>
  <si>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</si>
  <si>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</si>
  <si>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</si>
  <si>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</si>
  <si>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</si>
  <si>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</si>
  <si>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</si>
  <si>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</si>
  <si>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</si>
  <si>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</si>
  <si>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</si>
  <si>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</si>
  <si>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</si>
  <si>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</si>
  <si>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</si>
  <si>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</si>
  <si>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</si>
  <si>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</si>
  <si>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</si>
  <si>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</si>
  <si>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</si>
  <si>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</si>
  <si>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</si>
  <si>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</si>
  <si>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</si>
  <si>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</si>
  <si>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</si>
  <si>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</si>
  <si>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</si>
  <si>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</si>
  <si>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</si>
  <si>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</si>
  <si>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</si>
  <si>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</si>
  <si>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</si>
  <si>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</si>
  <si>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</si>
  <si>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</si>
  <si>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</si>
  <si>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</si>
  <si>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</si>
  <si>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</si>
  <si>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</si>
  <si>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</si>
  <si>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</si>
  <si>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</si>
  <si>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</si>
  <si>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</si>
  <si>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</si>
  <si>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</si>
  <si>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</si>
  <si>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</si>
  <si>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</si>
  <si>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</si>
  <si>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</si>
  <si>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</si>
  <si>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</si>
  <si>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</si>
  <si>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</si>
  <si>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</si>
  <si>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</si>
  <si>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</si>
  <si>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</si>
  <si>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</si>
  <si>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</si>
  <si>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</si>
  <si>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</si>
  <si>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</si>
  <si>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</si>
  <si>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</si>
  <si>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</si>
  <si>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</si>
  <si>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</si>
  <si>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</si>
  <si>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</si>
  <si>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</si>
  <si>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</si>
  <si>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</si>
  <si>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</si>
  <si>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</si>
  <si>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</si>
  <si>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</si>
  <si>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</si>
  <si>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</si>
  <si>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</si>
  <si>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</si>
  <si>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</si>
  <si>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</si>
  <si>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</si>
  <si>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</si>
  <si>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</si>
  <si>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</si>
  <si>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</si>
  <si>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</si>
  <si>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</si>
  <si>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</si>
  <si>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</si>
  <si>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</si>
  <si>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</si>
  <si>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</si>
  <si>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</si>
  <si>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</si>
  <si>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</si>
  <si>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</si>
  <si>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</si>
  <si>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</si>
  <si>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</si>
  <si>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</si>
  <si>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</si>
  <si>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</si>
  <si>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</si>
  <si>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</si>
  <si>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</si>
  <si>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</si>
  <si>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</si>
  <si>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</si>
  <si>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</si>
  <si>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</si>
  <si>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</si>
  <si>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</si>
  <si>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</si>
  <si>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</si>
  <si>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</si>
  <si>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</si>
  <si>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</si>
  <si>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</si>
  <si>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</si>
  <si>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IB0003</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</si>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</sst>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2188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2" headerRowBorderDxfId="501">
  <autoFilter ref="A4:O7" xr:uid="{7E3196FD-41CA-4617-B4E6-1663860AE448}"/>
  <tableColumns count="15">
    <tableColumn id="1" xr3:uid="{7AC6F4F0-0B21-48D3-9F25-3D1070C3034B}" name="experiment_id" dataDxfId="500"/>
    <tableColumn id="21" xr3:uid="{9D4DA41D-CE58-451A-BD31-50D7CBF1EE62}" name="name_of_experiment" dataDxfId="499"/>
    <tableColumn id="22" xr3:uid="{0C321953-54D6-45AC-A207-3D46F9759CC7}" name="exp_code_local" dataDxfId="498"/>
    <tableColumn id="23" xr3:uid="{45987F0B-9242-400A-8F9A-4053C3C08B32}" name="experiment_name_local" dataDxfId="497"/>
    <tableColumn id="24" xr3:uid="{3BFAEB9F-FC18-4EFE-8423-A029B1EF9B2F}" name="experiment_type" dataDxfId="496"/>
    <tableColumn id="25" xr3:uid="{203815DC-ECF8-45D5-9FB4-2F7C9BDFCEB2}" name="management_type" dataDxfId="495"/>
    <tableColumn id="26" xr3:uid="{6C69A743-44C0-4C87-A384-14977A5990EF}" name="number_of_replicates" dataDxfId="494"/>
    <tableColumn id="27" xr3:uid="{7DE35B79-41B9-401A-BFDB-0FE51EBE1CC3}" name="number_of_treatments" dataDxfId="493"/>
    <tableColumn id="28" xr3:uid="{031AA929-EC35-4D49-8AE4-D8B70A35E2ED}" name="experimental_design" dataDxfId="492"/>
    <tableColumn id="29" xr3:uid="{154F22E4-CC3D-403D-92A7-83E196BAAB1C}" name="main_experiment_factor" dataDxfId="491"/>
    <tableColumn id="30" xr3:uid="{6E5024E5-CF17-41A0-A45D-E99988F2B346}" name="site_type" dataDxfId="490"/>
    <tableColumn id="31" xr3:uid="{5FFFF8B5-542A-48F1-8F3C-2DE43E022A0D}" name="experiment_duration" dataDxfId="489"/>
    <tableColumn id="2" xr3:uid="{F7C6A0C8-0937-41C0-9859-5E28B9634EAE}" name="experimental_factor_comb" dataDxfId="488"/>
    <tableColumn id="3" xr3:uid="{4261F109-4CC4-48B6-B5E5-B27CAA5AFEAB}" name="revision_date_first" dataDxfId="487"/>
    <tableColumn id="4" xr3:uid="{3CA63CAC-D9EE-4B74-8C04-0B23EC0655E8}" name="revision_date_latest"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5">
  <autoFilter ref="A4:N5"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8" dataDxfId="467">
  <autoFilter ref="A4:L5"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4">
  <autoFilter ref="A4:G9"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6">
  <autoFilter ref="A4:H5"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7">
  <autoFilter ref="A4:O5"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7" dataDxfId="406">
  <autoFilter ref="A4:U5" xr:uid="{B06385CB-7B6E-405F-977A-CBB0D33AB843}"/>
  <tableColumns count="21">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4" tableBorderDxfId="383">
  <autoFilter ref="A4:M5" xr:uid="{B43A5523-FDE0-40F3-935F-821A5B79A027}"/>
  <tableColumns count="13">
    <tableColumn id="1" xr3:uid="{F47E75C8-8E51-49B8-85CD-FF758B7B2C18}" name="weather_id" dataDxfId="38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1"/>
    <tableColumn id="3" xr3:uid="{59266200-B8EF-487E-8CDE-AB1731780BAF}" name="weather_date" dataDxfId="380"/>
    <tableColumn id="11" xr3:uid="{AC29F5BE-B529-438B-A9A4-AFC05050A786}" name="solar_radiation" dataDxfId="379"/>
    <tableColumn id="12" xr3:uid="{A7851DBA-C3CB-440B-8C86-0C0EDD4C0FD9}" name="maximum_temperature" dataDxfId="378"/>
    <tableColumn id="13" xr3:uid="{3D8F893F-E73E-4A13-89CD-F76BE6603B25}" name="minimum_temperature" dataDxfId="377"/>
    <tableColumn id="14" xr3:uid="{EAC7083F-8CD1-4A33-8554-0754968A3507}" name="precipitation" dataDxfId="376"/>
    <tableColumn id="15" xr3:uid="{70D9E659-B779-4E5F-9856-8F710B832D04}" name="wind_speed_daily" dataDxfId="375"/>
    <tableColumn id="17" xr3:uid="{99C4222D-72F5-47E3-A8F2-6BDCF6DDC11C}" name="temperature_dewpoint" dataDxfId="374"/>
    <tableColumn id="18" xr3:uid="{921D17A5-BEB4-4F32-84A1-5926A3B75E03}" name="CO2_conc_atmosphere_daily" dataDxfId="373"/>
    <tableColumn id="4" xr3:uid="{FD54DECF-C936-4DC1-A7EA-DEBDF48F99DD}" name="evaporation_pan" dataDxfId="372"/>
    <tableColumn id="5" xr3:uid="{52CB5CF0-D40E-4C20-BBB6-81DB045D36EC}" name="evapotranspiration_reference" dataDxfId="371"/>
    <tableColumn id="6" xr3:uid="{686DED8D-9B48-4EA2-8A7D-4261D5826E01}" name="realtive_humidity_avg" dataDxfId="37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7">
  <autoFilter ref="A4:AC7" xr:uid="{3C9D2DB6-8981-41D9-B44E-7995A694A6EF}"/>
  <tableColumns count="29">
    <tableColumn id="1" xr3:uid="{71757B2C-B63F-4B79-ACCB-0ADC28FF9B17}" name="experiment_id" dataDxfId="366"/>
    <tableColumn id="2" xr3:uid="{53BE7058-238E-4EBF-949E-4C3E4806DE51}" name="field_level" dataDxfId="365"/>
    <tableColumn id="3" xr3:uid="{65150283-65C3-4775-8944-138E447DFDA5}" name="weather_sta_identifier" dataDxfId="364"/>
    <tableColumn id="12" xr3:uid="{509462E9-1D92-4E4C-BD9B-1FB3533D8F7B}" name="soil_identifier" dataDxfId="363"/>
    <tableColumn id="13" xr3:uid="{663AE94E-684F-419B-998A-C702A847659B}" name="field_name" dataDxfId="362"/>
    <tableColumn id="15" xr3:uid="{ABFE498D-3BCC-4AEF-9A36-C7F613194098}" name="field_id" dataDxfId="361"/>
    <tableColumn id="4" xr3:uid="{2276AD56-A9FB-451E-ACF7-C14D3BB55541}" name="field_country" dataDxfId="360"/>
    <tableColumn id="5" xr3:uid="{F76A86DC-1792-458E-BA24-F39B198170B8}" name="field_sub_country" dataDxfId="359"/>
    <tableColumn id="6" xr3:uid="{F1C90C07-84CE-4772-82F0-2004777BA3D2}" name="field_sub_sub_country" dataDxfId="358"/>
    <tableColumn id="7" xr3:uid="{C88744DC-0440-4F34-BF11-4D2D1572B15B}" name="field_latitude" dataDxfId="357"/>
    <tableColumn id="8" xr3:uid="{7CFCE0D2-E2C0-46D4-BA8E-59590DB62B93}" name="field_longitude" dataDxfId="356"/>
    <tableColumn id="9" xr3:uid="{AF655BF0-6B7A-4D3C-90C6-1F6E1CC0F23C}" name="field_elevation" dataDxfId="355"/>
    <tableColumn id="10" xr3:uid="{2DD9FF6D-7463-4D86-884E-7D0B2628BC03}" name="field_soil_texture" dataDxfId="354"/>
    <tableColumn id="14" xr3:uid="{269CDBA9-EC80-40EC-B67F-A555A282FC1E}" name="field_slope" dataDxfId="353"/>
    <tableColumn id="16" xr3:uid="{F4F42096-F08E-440F-8FD5-02A75EBBD7A5}" name="field_slope_length" dataDxfId="352"/>
    <tableColumn id="17" xr3:uid="{E53CB5BA-D876-45F9-9DC3-A8A6F1C3565C}" name="field_slope_aspect" dataDxfId="351"/>
    <tableColumn id="18" xr3:uid="{12139652-7ECC-4FBB-8973-96AFCBE46B0F}" name="field_area" dataDxfId="350"/>
    <tableColumn id="19" xr3:uid="{38E785D1-1F3A-4EB0-99E6-C90D72AAA805}" name="obstruction_to_sun" dataDxfId="349"/>
    <tableColumn id="20" xr3:uid="{BAA5ABE4-EAC9-4346-8D57-1A1803289A80}" name="field_length_width_ratio" dataDxfId="348"/>
    <tableColumn id="21" xr3:uid="{EDFDFF7E-5EBC-4EFB-828A-9A88C5567280}" name="drainage_type" dataDxfId="347"/>
    <tableColumn id="22" xr3:uid="{0AB962C4-8381-4109-837E-431297BEC757}" name="depth_to_drain" dataDxfId="346"/>
    <tableColumn id="23" xr3:uid="{2268E708-DB74-43BC-AE03-71C6C487A202}" name="drain_spacing" dataDxfId="345"/>
    <tableColumn id="26" xr3:uid="{7F7EED72-90D9-4869-AB2E-FA25BAC15FF4}" name="field_surface_stones" dataDxfId="344"/>
    <tableColumn id="27" xr3:uid="{1D6DC861-1582-4294-8DD9-FCECB54382F9}" name="field_soil_depth" dataDxfId="343"/>
    <tableColumn id="28" xr3:uid="{51F3F793-2684-40B3-A90B-BE0EC8711352}" name="water_table_depth" dataDxfId="342"/>
    <tableColumn id="34" xr3:uid="{27A3F41B-862B-4A9F-B61F-C1753C0BCD6A}" name="wsta_distance" dataDxfId="341"/>
    <tableColumn id="36" xr3:uid="{C0F52D3B-E74C-4CFD-83CB-DA5D5E5651B7}" name="field_history" dataDxfId="340"/>
    <tableColumn id="37" xr3:uid="{4BD14D79-869C-4782-B4FF-1C6B48261321}" name="field_history_duration" dataDxfId="339"/>
    <tableColumn id="38" xr3:uid="{185081C0-2293-4B4E-9929-46EACF4CBCB1}" name="field_notes" dataDxfId="33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7">
  <autoFilter ref="A4:N7" xr:uid="{FE56ED03-3827-4D4B-95D4-C9B25130FFC2}"/>
  <tableColumns count="14">
    <tableColumn id="2" xr3:uid="{E4B89C5A-BCD1-40C8-A0C5-73AFF52367AC}" name="experiment_id" dataDxfId="336"/>
    <tableColumn id="3" xr3:uid="{2D4DE1A2-C9D5-4709-A96E-1F5BCF57028B}" name="initial_conditions_level" dataDxfId="33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4"/>
    <tableColumn id="4" xr3:uid="{9259E97D-815E-46E2-A6A6-9506195A9609}" name="residue_nature_prev_crop" dataDxfId="333"/>
    <tableColumn id="5" xr3:uid="{9D195458-51A5-41E1-BEEC-9F897A620974}" name="residue_incorporated" dataDxfId="332"/>
    <tableColumn id="6" xr3:uid="{9D39AEA1-5F0C-4819-B80C-163258319B0A}" name="residue_incorpor_depth" dataDxfId="331"/>
    <tableColumn id="7" xr3:uid="{A33BBD7C-2442-4EE0-9D23-699A079A513D}" name="residue_above_ground_wt" dataDxfId="330"/>
    <tableColumn id="8" xr3:uid="{10D9E02F-C4A1-4813-B13F-75D586D0EE42}" name="residue_moisture_init" dataDxfId="329"/>
    <tableColumn id="9" xr3:uid="{1CF4BE7A-4F6D-498E-8804-E0B27889F27C}" name="residue_N_conc" dataDxfId="328"/>
    <tableColumn id="10" xr3:uid="{79A25CC5-525E-457F-9F6E-EE6E501E4904}" name="residue_P_conc" dataDxfId="327"/>
    <tableColumn id="11" xr3:uid="{255EBFC3-04A8-4652-A60B-1A7F6AE61900}" name="root_wt_previous_crop" dataDxfId="326"/>
    <tableColumn id="12" xr3:uid="{C30CDA9A-9961-4CAC-8044-3258C36CF59B}" name="nodule_wt_previous_crop" dataDxfId="325"/>
    <tableColumn id="13" xr3:uid="{7AFA7382-8E85-472A-ADD6-68511C73C4C4}" name="rhizobia_number" dataDxfId="324"/>
    <tableColumn id="14" xr3:uid="{82B14ADA-ED2F-4258-B760-60AECF2380BD}" name="rhizobia_effectivenes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21"/>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305" dataDxfId="304">
  <autoFilter ref="A4:L5" xr:uid="{7C3F1750-AC69-4213-B59A-E077F022E7D0}"/>
  <tableColumns count="12">
    <tableColumn id="1" xr3:uid="{889454A3-CAA5-460A-B294-0112F82DCF18}" name="experiment_ID" dataDxfId="303"/>
    <tableColumn id="28" xr3:uid="{FA40FA5E-6E53-46CA-BE9D-2D51B659CD0C}" name="soil_analysis_level" dataDxfId="302"/>
    <tableColumn id="29" xr3:uid="{8D68594F-62BC-4E45-B558-B4D7E00F6878}" name="soil_analysis_layer_top_depth2" dataDxfId="301"/>
    <tableColumn id="2" xr3:uid="{BB9B1848-596F-4ACD-BFF0-6F413CF43898}" name="soil_analysis_layer_base_depth" dataDxfId="300"/>
    <tableColumn id="3" xr3:uid="{8BBC2ADA-2011-4E37-A11C-8B32E7590702}" name="soil_bulk_dens_moist" dataDxfId="299"/>
    <tableColumn id="4" xr3:uid="{87F4CF6E-74D2-4807-BB3C-85672D81A06F}" name="pH_in_water" dataDxfId="298"/>
    <tableColumn id="5" xr3:uid="{2F92148F-87C0-4D99-8132-86C2CB7891C4}" name="pH_in_buffer" dataDxfId="297"/>
    <tableColumn id="6" xr3:uid="{A3D13539-E4E8-4670-9F87-5636389F554C}" name="organic_carbon_conc" dataDxfId="296"/>
    <tableColumn id="7" xr3:uid="{26A36F9A-35C6-408C-B82B-0A549E4F3E40}" name="soil_stable_C" dataDxfId="295"/>
    <tableColumn id="8" xr3:uid="{8B0279C2-07D6-4B77-9A24-36B4290735B6}" name="soil_N_conc_total" dataDxfId="294"/>
    <tableColumn id="9" xr3:uid="{D224B653-0C9F-4410-AB6C-B5E58870D904}" name="phosphorus_extractable" dataDxfId="293"/>
    <tableColumn id="10" xr3:uid="{48D0FDFD-C223-4393-B451-C7494A6B7EAD}" name="potassium_exchangeable" dataDxfId="29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8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4"/>
    <tableColumn id="19" xr3:uid="{FAACFD37-53A0-4E46-A585-62FF593AFAC9}" name="environ_parameter"/>
    <tableColumn id="20" xr3:uid="{E2142BED-A7E8-43B6-87BD-6CF2DB949556}" name="modif_code"/>
    <tableColumn id="21" xr3:uid="{84FFDAE4-D12B-472C-B609-B42CD222BCBF}" name="environ_parameter_value" dataDxfId="28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2">
  <autoFilter ref="A4:N7" xr:uid="{F704A919-35EF-4F9B-B28A-E5C52918070E}"/>
  <tableColumns count="14">
    <tableColumn id="1" xr3:uid="{10241A42-1437-4B05-B9F8-389A5701D989}" name="experiment_id" dataDxfId="281"/>
    <tableColumn id="2" xr3:uid="{7FB208B7-C0D6-43DB-8D08-A2BEEB39E50C}" name="plot_length" dataDxfId="280"/>
    <tableColumn id="3" xr3:uid="{F1A4547F-1CC5-4358-A67C-70BE8EDF07CA}" name="plot_width" dataDxfId="279"/>
    <tableColumn id="4" xr3:uid="{8ED72938-1EEE-46CA-AC94-12EFB87A7E3B}" name="plot_area" dataDxfId="278"/>
    <tableColumn id="5" xr3:uid="{1594A504-316F-4A3B-8009-6E6ED2C39F01}" name="plot_separation" dataDxfId="277"/>
    <tableColumn id="6" xr3:uid="{8DBD8976-5B2C-4928-8472-8E9725113563}" name="plot_orientation" dataDxfId="276"/>
    <tableColumn id="7" xr3:uid="{D9AEAAA9-430D-4DAA-89B8-4581C7FD545F}" name="plot_harvest_length" dataDxfId="275"/>
    <tableColumn id="8" xr3:uid="{CAD22EE6-C5C6-49D4-9F31-C21C2324743F}" name="plot_harvest_width" dataDxfId="274"/>
    <tableColumn id="9" xr3:uid="{158A0F1C-364B-4012-83B4-CF3D2DB25E71}" name="plot_harvest_area" dataDxfId="273"/>
    <tableColumn id="10" xr3:uid="{673E07B4-20EC-42EA-8397-9E0EDB1957A8}" name="harvest_method_plot" dataDxfId="272"/>
    <tableColumn id="11" xr3:uid="{3BBE1C10-3632-4EE8-9EA3-28072069E906}" name="plot_layout" dataDxfId="271"/>
    <tableColumn id="12" xr3:uid="{72FD167F-39B5-47DC-8F73-428D203378CC}" name="plot_row_number" dataDxfId="270"/>
    <tableColumn id="13" xr3:uid="{9C83DBDB-9B26-4B4C-9E46-813BD1352A8A}" name="plots_relative_to_drains" dataDxfId="269"/>
    <tableColumn id="14" xr3:uid="{082CAF5C-27B5-49B5-9A5E-8F6CEB8CC2C9}" name="plot_harvest_row_number" dataDxfId="26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67">
  <autoFilter ref="A4:G8" xr:uid="{B5DB3634-6071-440A-ACB7-120C56A8AEB3}"/>
  <tableColumns count="7">
    <tableColumn id="1" xr3:uid="{00BBA329-0850-4C23-A571-D06B2D410C0B}" name="experiment_id" dataDxfId="266"/>
    <tableColumn id="2" xr3:uid="{D506A502-AD0E-4576-BA4A-9E3749F78E94}" name="genotype_level" dataDxfId="26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4"/>
    <tableColumn id="15" xr3:uid="{9A59B5B7-7B68-4F38-96E2-7D080D8BF671}" name="genotype_name" dataDxfId="263"/>
    <tableColumn id="19" xr3:uid="{7BCD97B1-6DBE-4764-B922-1F2DCDA74217}" name="crop_id" dataDxfId="262"/>
    <tableColumn id="3" xr3:uid="{F318CBD0-FE96-4710-8F26-0E0B167E94FA}" name="crop_intended_use" dataDxfId="261"/>
    <tableColumn id="5" xr3:uid="{A649E60E-E925-4D5E-AC98-32DD6D0E7F63}" name="genotype_notes" dataDxfId="26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7508</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6617</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Lely</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7485</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7492</v>
      </c>
      <c r="I1" s="125" t="s">
        <v>7485</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7494</v>
      </c>
      <c r="I1" s="125" t="s">
        <v>7485</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7485</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7485</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7485</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7485</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7597</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7512</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6" zoomScaleNormal="100" workbookViewId="0">
      <selection activeCell="C24" sqref="C24"/>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8743</v>
      </c>
    </row>
    <row r="2" spans="1:11" ht="18.5" x14ac:dyDescent="0.45">
      <c r="B2" s="43" t="s">
        <v>6861</v>
      </c>
      <c r="C2" s="44"/>
      <c r="D2" s="45"/>
      <c r="E2" s="46"/>
      <c r="F2" s="47"/>
      <c r="G2" s="47"/>
      <c r="H2" s="47"/>
      <c r="I2" s="48"/>
      <c r="J2" s="47"/>
      <c r="K2" s="49" t="s">
        <v>90</v>
      </c>
    </row>
    <row r="3" spans="1:11" ht="11.15" customHeight="1" x14ac:dyDescent="0.35"/>
    <row r="4" spans="1:11" ht="25.5" customHeight="1" x14ac:dyDescent="0.5">
      <c r="B4" s="199" t="s">
        <v>45</v>
      </c>
      <c r="C4" s="199"/>
      <c r="D4" s="199"/>
      <c r="E4" s="199"/>
      <c r="H4" s="199" t="s">
        <v>2044</v>
      </c>
      <c r="I4" s="199"/>
      <c r="J4" s="199"/>
      <c r="K4" s="199"/>
    </row>
    <row r="5" spans="1:11" ht="11.15" customHeight="1" x14ac:dyDescent="0.35"/>
    <row r="6" spans="1:11" ht="18" customHeight="1" x14ac:dyDescent="0.35">
      <c r="B6" s="200" t="s">
        <v>6870</v>
      </c>
      <c r="C6" s="200"/>
      <c r="D6" s="20"/>
      <c r="E6" s="28"/>
      <c r="H6" s="107" t="s">
        <v>6862</v>
      </c>
      <c r="I6" s="107"/>
      <c r="J6" s="38"/>
      <c r="K6" s="42"/>
    </row>
    <row r="7" spans="1:11" ht="18" customHeight="1" x14ac:dyDescent="0.35">
      <c r="A7" s="33"/>
      <c r="B7" s="34" t="s">
        <v>2589</v>
      </c>
      <c r="C7" s="40" t="s">
        <v>7580</v>
      </c>
      <c r="D7" s="35" t="s">
        <v>43</v>
      </c>
      <c r="E7" s="36" t="s">
        <v>2120</v>
      </c>
      <c r="F7" s="33"/>
      <c r="G7" s="33"/>
      <c r="H7" s="34" t="s">
        <v>2589</v>
      </c>
      <c r="I7" s="40" t="s">
        <v>6864</v>
      </c>
      <c r="J7" s="35" t="s">
        <v>86</v>
      </c>
      <c r="K7" s="37" t="s">
        <v>2119</v>
      </c>
    </row>
    <row r="8" spans="1:11" ht="18" customHeight="1" x14ac:dyDescent="0.35">
      <c r="A8" s="33"/>
      <c r="B8" s="34" t="s">
        <v>2589</v>
      </c>
      <c r="C8" s="119" t="s">
        <v>7582</v>
      </c>
      <c r="D8" s="35" t="s">
        <v>67</v>
      </c>
      <c r="E8" s="37" t="s">
        <v>8638</v>
      </c>
      <c r="F8" s="33"/>
      <c r="G8" s="33"/>
      <c r="H8" s="34" t="s">
        <v>2589</v>
      </c>
      <c r="I8" s="40" t="s">
        <v>6865</v>
      </c>
      <c r="J8" s="35" t="s">
        <v>84</v>
      </c>
      <c r="K8" s="37" t="s">
        <v>2119</v>
      </c>
    </row>
    <row r="9" spans="1:11" ht="18" customHeight="1" x14ac:dyDescent="0.35">
      <c r="A9" s="33"/>
      <c r="B9" s="34" t="s">
        <v>2589</v>
      </c>
      <c r="C9" s="119" t="s">
        <v>7581</v>
      </c>
      <c r="D9" s="35" t="s">
        <v>8621</v>
      </c>
      <c r="E9" s="37" t="s">
        <v>8638</v>
      </c>
      <c r="F9" s="33"/>
      <c r="G9" s="33"/>
      <c r="H9" s="34" t="s">
        <v>2589</v>
      </c>
      <c r="I9" s="119" t="s">
        <v>6866</v>
      </c>
      <c r="J9" s="35" t="s">
        <v>4242</v>
      </c>
      <c r="K9" s="37" t="s">
        <v>8638</v>
      </c>
    </row>
    <row r="10" spans="1:11" ht="18" customHeight="1" x14ac:dyDescent="0.35">
      <c r="A10" s="33"/>
      <c r="B10" s="34" t="s">
        <v>2589</v>
      </c>
      <c r="C10" s="40" t="s">
        <v>6616</v>
      </c>
      <c r="D10" s="35" t="s">
        <v>49</v>
      </c>
      <c r="E10" s="37" t="s">
        <v>2119</v>
      </c>
      <c r="F10" s="33"/>
      <c r="G10" s="33"/>
      <c r="H10" s="34" t="s">
        <v>2589</v>
      </c>
      <c r="I10" s="119" t="s">
        <v>6863</v>
      </c>
      <c r="J10" s="35" t="s">
        <v>4292</v>
      </c>
      <c r="K10" s="37" t="s">
        <v>8638</v>
      </c>
    </row>
    <row r="11" spans="1:11" ht="18" customHeight="1" x14ac:dyDescent="0.35">
      <c r="A11" s="33"/>
      <c r="B11" s="34" t="s">
        <v>2589</v>
      </c>
      <c r="C11" s="40" t="s">
        <v>6617</v>
      </c>
      <c r="D11" s="35" t="s">
        <v>51</v>
      </c>
      <c r="E11" s="37" t="s">
        <v>2119</v>
      </c>
      <c r="F11" s="33"/>
      <c r="G11" s="33"/>
      <c r="H11" s="34" t="s">
        <v>2589</v>
      </c>
      <c r="I11" s="119" t="s">
        <v>6867</v>
      </c>
      <c r="J11" s="35" t="s">
        <v>4284</v>
      </c>
      <c r="K11" s="37" t="s">
        <v>8638</v>
      </c>
    </row>
    <row r="12" spans="1:11" ht="18" customHeight="1" x14ac:dyDescent="0.35">
      <c r="A12" s="33"/>
      <c r="B12" s="34" t="s">
        <v>2589</v>
      </c>
      <c r="C12" s="119" t="s">
        <v>6618</v>
      </c>
      <c r="D12" s="35" t="s">
        <v>52</v>
      </c>
      <c r="E12" s="37" t="s">
        <v>8638</v>
      </c>
      <c r="H12" s="34" t="s">
        <v>2589</v>
      </c>
      <c r="I12" s="119" t="s">
        <v>6868</v>
      </c>
      <c r="J12" s="35" t="s">
        <v>4269</v>
      </c>
      <c r="K12" s="37" t="s">
        <v>8638</v>
      </c>
    </row>
    <row r="13" spans="1:11" ht="18" customHeight="1" x14ac:dyDescent="0.35">
      <c r="A13" s="33"/>
      <c r="F13" s="33"/>
      <c r="G13" s="33"/>
    </row>
    <row r="14" spans="1:11" ht="18" customHeight="1" x14ac:dyDescent="0.35">
      <c r="A14" s="33"/>
      <c r="B14" s="107" t="s">
        <v>6863</v>
      </c>
      <c r="C14" s="107"/>
      <c r="D14" s="38"/>
      <c r="E14" s="39"/>
      <c r="F14" s="33"/>
      <c r="G14" s="33"/>
      <c r="H14" s="107" t="s">
        <v>6869</v>
      </c>
      <c r="I14" s="107"/>
      <c r="J14" s="38"/>
      <c r="K14" s="42"/>
    </row>
    <row r="15" spans="1:11" ht="18" customHeight="1" x14ac:dyDescent="0.35">
      <c r="A15" s="33"/>
      <c r="B15" s="32" t="s">
        <v>2589</v>
      </c>
      <c r="C15" s="119" t="s">
        <v>6619</v>
      </c>
      <c r="D15" s="35" t="s">
        <v>7583</v>
      </c>
      <c r="E15" s="37" t="s">
        <v>8638</v>
      </c>
      <c r="F15" s="33"/>
      <c r="G15" s="33"/>
      <c r="H15" s="34" t="s">
        <v>2589</v>
      </c>
      <c r="I15" s="119" t="s">
        <v>6873</v>
      </c>
      <c r="J15" s="35" t="s">
        <v>4299</v>
      </c>
      <c r="K15" s="37" t="s">
        <v>8638</v>
      </c>
    </row>
    <row r="16" spans="1:11" ht="18" customHeight="1" x14ac:dyDescent="0.35">
      <c r="A16" s="33"/>
      <c r="B16" s="32" t="s">
        <v>2589</v>
      </c>
      <c r="C16" s="119" t="s">
        <v>6883</v>
      </c>
      <c r="D16" s="35" t="s">
        <v>78</v>
      </c>
      <c r="E16" s="37" t="s">
        <v>8638</v>
      </c>
      <c r="F16" s="33"/>
      <c r="G16" s="33"/>
      <c r="H16" s="34" t="s">
        <v>2589</v>
      </c>
      <c r="I16" s="119" t="s">
        <v>6866</v>
      </c>
      <c r="J16" s="35" t="s">
        <v>4419</v>
      </c>
      <c r="K16" s="37" t="s">
        <v>8638</v>
      </c>
    </row>
    <row r="17" spans="1:11" ht="18" customHeight="1" x14ac:dyDescent="0.35">
      <c r="A17" s="33"/>
      <c r="B17" s="34" t="s">
        <v>2589</v>
      </c>
      <c r="C17" s="40" t="s">
        <v>1667</v>
      </c>
      <c r="D17" s="35" t="s">
        <v>56</v>
      </c>
      <c r="E17" s="36" t="s">
        <v>2120</v>
      </c>
      <c r="H17" s="34" t="s">
        <v>2589</v>
      </c>
      <c r="I17" s="119" t="s">
        <v>6874</v>
      </c>
      <c r="J17" s="35" t="s">
        <v>4680</v>
      </c>
      <c r="K17" s="37" t="s">
        <v>8638</v>
      </c>
    </row>
    <row r="18" spans="1:11" ht="18" customHeight="1" x14ac:dyDescent="0.35">
      <c r="A18" s="33"/>
      <c r="B18" s="34" t="s">
        <v>2589</v>
      </c>
      <c r="C18" s="40" t="s">
        <v>1672</v>
      </c>
      <c r="D18" s="35" t="s">
        <v>2121</v>
      </c>
      <c r="E18" s="37" t="s">
        <v>2119</v>
      </c>
      <c r="H18" s="34" t="s">
        <v>2589</v>
      </c>
      <c r="I18" s="119" t="s">
        <v>6875</v>
      </c>
      <c r="J18" s="35" t="s">
        <v>4708</v>
      </c>
      <c r="K18" s="37" t="s">
        <v>8638</v>
      </c>
    </row>
    <row r="19" spans="1:11" ht="17.5" x14ac:dyDescent="0.35">
      <c r="B19" s="34" t="s">
        <v>2589</v>
      </c>
      <c r="C19" s="119" t="s">
        <v>7492</v>
      </c>
      <c r="D19" s="35" t="s">
        <v>7509</v>
      </c>
      <c r="E19" s="37" t="s">
        <v>8638</v>
      </c>
      <c r="H19" s="34" t="s">
        <v>2589</v>
      </c>
      <c r="I19" s="119" t="s">
        <v>6863</v>
      </c>
      <c r="J19" s="35" t="s">
        <v>4665</v>
      </c>
      <c r="K19" s="37" t="s">
        <v>8638</v>
      </c>
    </row>
    <row r="20" spans="1:11" ht="17.5" x14ac:dyDescent="0.35">
      <c r="B20" s="34" t="s">
        <v>2589</v>
      </c>
      <c r="C20" s="119" t="s">
        <v>7494</v>
      </c>
      <c r="D20" s="35" t="s">
        <v>7510</v>
      </c>
      <c r="E20" s="37" t="s">
        <v>8638</v>
      </c>
      <c r="H20" s="34" t="s">
        <v>2589</v>
      </c>
      <c r="I20" s="119" t="s">
        <v>6867</v>
      </c>
      <c r="J20" s="35" t="s">
        <v>4536</v>
      </c>
      <c r="K20" s="37" t="s">
        <v>8638</v>
      </c>
    </row>
    <row r="21" spans="1:11" ht="17.5" x14ac:dyDescent="0.35">
      <c r="H21" s="34" t="s">
        <v>2589</v>
      </c>
      <c r="I21" s="119" t="s">
        <v>6868</v>
      </c>
      <c r="J21" s="35" t="s">
        <v>4504</v>
      </c>
      <c r="K21" s="37" t="s">
        <v>8638</v>
      </c>
    </row>
    <row r="22" spans="1:11" ht="17.5" x14ac:dyDescent="0.35">
      <c r="B22" s="107" t="s">
        <v>6872</v>
      </c>
      <c r="C22" s="107"/>
      <c r="D22" s="20"/>
      <c r="E22" s="26"/>
      <c r="H22" s="34" t="s">
        <v>2589</v>
      </c>
      <c r="I22" s="119" t="s">
        <v>6876</v>
      </c>
      <c r="J22" s="35" t="s">
        <v>4691</v>
      </c>
      <c r="K22" s="37" t="s">
        <v>8638</v>
      </c>
    </row>
    <row r="23" spans="1:11" ht="17.5" x14ac:dyDescent="0.35">
      <c r="B23" s="34" t="s">
        <v>2589</v>
      </c>
      <c r="C23" s="40" t="s">
        <v>7491</v>
      </c>
      <c r="D23" s="35" t="s">
        <v>2043</v>
      </c>
      <c r="E23" s="36" t="s">
        <v>2120</v>
      </c>
      <c r="H23" s="34"/>
      <c r="I23" s="119"/>
      <c r="J23" s="35"/>
      <c r="K23" s="37"/>
    </row>
    <row r="24" spans="1:11" ht="17.5" x14ac:dyDescent="0.35">
      <c r="B24" s="34" t="s">
        <v>2589</v>
      </c>
      <c r="C24" s="41" t="s">
        <v>6620</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6621</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7508</v>
      </c>
      <c r="D31" s="35" t="s">
        <v>2792</v>
      </c>
      <c r="E31" s="37" t="s">
        <v>8638</v>
      </c>
    </row>
    <row r="32" spans="1:11" ht="17.5" x14ac:dyDescent="0.35">
      <c r="B32" s="34" t="s">
        <v>2589</v>
      </c>
      <c r="C32" s="40" t="s">
        <v>6622</v>
      </c>
      <c r="D32" s="35" t="s">
        <v>2126</v>
      </c>
      <c r="E32" s="36" t="s">
        <v>2120</v>
      </c>
    </row>
    <row r="33" spans="2:5" ht="17.5" x14ac:dyDescent="0.35">
      <c r="B33" s="34" t="s">
        <v>2589</v>
      </c>
      <c r="C33" s="41" t="s">
        <v>6623</v>
      </c>
      <c r="D33" s="35" t="s">
        <v>53</v>
      </c>
      <c r="E33" s="36" t="s">
        <v>2120</v>
      </c>
    </row>
    <row r="34" spans="2:5" ht="17.5" x14ac:dyDescent="0.3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3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3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3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3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3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3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3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3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3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3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3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3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3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3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3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3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3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3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3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3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3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3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3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3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3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3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3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3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3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3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3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3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3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3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3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3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3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3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3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3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3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3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3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3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3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3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3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3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3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3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3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3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3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3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3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3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3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3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3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3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3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3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3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3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3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3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3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3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3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3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3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3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3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3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3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3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3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3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3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3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3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3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3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3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3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3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3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3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3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3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3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3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3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3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3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3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3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3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3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3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3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3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3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3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3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3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3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3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3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3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3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3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3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3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3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3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3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3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3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3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3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3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3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3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3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3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3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3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3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3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3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3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3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3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3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3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3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3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3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3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3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3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3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3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3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3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3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3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3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3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3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3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3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3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3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3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3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3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3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3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3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3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3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3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3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3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3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3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3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3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3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3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3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3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3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3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3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3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3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3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3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3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3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3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3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3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3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3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3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3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3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3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3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3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3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3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3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3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3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3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3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3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3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3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3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3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3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3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3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3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3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3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3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3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3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3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3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3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3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3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3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3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3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3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3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3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3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3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3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3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3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3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3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3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3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3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3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3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3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3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3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3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3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3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3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3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3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3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3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3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3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3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3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3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3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3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3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3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3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3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3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3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3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3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3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3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3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3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3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3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3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3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3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3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3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3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3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3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3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3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3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3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3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3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3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3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3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3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3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3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3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3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3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3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3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3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3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3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3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3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3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3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3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3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3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3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3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3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3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3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3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3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3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3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3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3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3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3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3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3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3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3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3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3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3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3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3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3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3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3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3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3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3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3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3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3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3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3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3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3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3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3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3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3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3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3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3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3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3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3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3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3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3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3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3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3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3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3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3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3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3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3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3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3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3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3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3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3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3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3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3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3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3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3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3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3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3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3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3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3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3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3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3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3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3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3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3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3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3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3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3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3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3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3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3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3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3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3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3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3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3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3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3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3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3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3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3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3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3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3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3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3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3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3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3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3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3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3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3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3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3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3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3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3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3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3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3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3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3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3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3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3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3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3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3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3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3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3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3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3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3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3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3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3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3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3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3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3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3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3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3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3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3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3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3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3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3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3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3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3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3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3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3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3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3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3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3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3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3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3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3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3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3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3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3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3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3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3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3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3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3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3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3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3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3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3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3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3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3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3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3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3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3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3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3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3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3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3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3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3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3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3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3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3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3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3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3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3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3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3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3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3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3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3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3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3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3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3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3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3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3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3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3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3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3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3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3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3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3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3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3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3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3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3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3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3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3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3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3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3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3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3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3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3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3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3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3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3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3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3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3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3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3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3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3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3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3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3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3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3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3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3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3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3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3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3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3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3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3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3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3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3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3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3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3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3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3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3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3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3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3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3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3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3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3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3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3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3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3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3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3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3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3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3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3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3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3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3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3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3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3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3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3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3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3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3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3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3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3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3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3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3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3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3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3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3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3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3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3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3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3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3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3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3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3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3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3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3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3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3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3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3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3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3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3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3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3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3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3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3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3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3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3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3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3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3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3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3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3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3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3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3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3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3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3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3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3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3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3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3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3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3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3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3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3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3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3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3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3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3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3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3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3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3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3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3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3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3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3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3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3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3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3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3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3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3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3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3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3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3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3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3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3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3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3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3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3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3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3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3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3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3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3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3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3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3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3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3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3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3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3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3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3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3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3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3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3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3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3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3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3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3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3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3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3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3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3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3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3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3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3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3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3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3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3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3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3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3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3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3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3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3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3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3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3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3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3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3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3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3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3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3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3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3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3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3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3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3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3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3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3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3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3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3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3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3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3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3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3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3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3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3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3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3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3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3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3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3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3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3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3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3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3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3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3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3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3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3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3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3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3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3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3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3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3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3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3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3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3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3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3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3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3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3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3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3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3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3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3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3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3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3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3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3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3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3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3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3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3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3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3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3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3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3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3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3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3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3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3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3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3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3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3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3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3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3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3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3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3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3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3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3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3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3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3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3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3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3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3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3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3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3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3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3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3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3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3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3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3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3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3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3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3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3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3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3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3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3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3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3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3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3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3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3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3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3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3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3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3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3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3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3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3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3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3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3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3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3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3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3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3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3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3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3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3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3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3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3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3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3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3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3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3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3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3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3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3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3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3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3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3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3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3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3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3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3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3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3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3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3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3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3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3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3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3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3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3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3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3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3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3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3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3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3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3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3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3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3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3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3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3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3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3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3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3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3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3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3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3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3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3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3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3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3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3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3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3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3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3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3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3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3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3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3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3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3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3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3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3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3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3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3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3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3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3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3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3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3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3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3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3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3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3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3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3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3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3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3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3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3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3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3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3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3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3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3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3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3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3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3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3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3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3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3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3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3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3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3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3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3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3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3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3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3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3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3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3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3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3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3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3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3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3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3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3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3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3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3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3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3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3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3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3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3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3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3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3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3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3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3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3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3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3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3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3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3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3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3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3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3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3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3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3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3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3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3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3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3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3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3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3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3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3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3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3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3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3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3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3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3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3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3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3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3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3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3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3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3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3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3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3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3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3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3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3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3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3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3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3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3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3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3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3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3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3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3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3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3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3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3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3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3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3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3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3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3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3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3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3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3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3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3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3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3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3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3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3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3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3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3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3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3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3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3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3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3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3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3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3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3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3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3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3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3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3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3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3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3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3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3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3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3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3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3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3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3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3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3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3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3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3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3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3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3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3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3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3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3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3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3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3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3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3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3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3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3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3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3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3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3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3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3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3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3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3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3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3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3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3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3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3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3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3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3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3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3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3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3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3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3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3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3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3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3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3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3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3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3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3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3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3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3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3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3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3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3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3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3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3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3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3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3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3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3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3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3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3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3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3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3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3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3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3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3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3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3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3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3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3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3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3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3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3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3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3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3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3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3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3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3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3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3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3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3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3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3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3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3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3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3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3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3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3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3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3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3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3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3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3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3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3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3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3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3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3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3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3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3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3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3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3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3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3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3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3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3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3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3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3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3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3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3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3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3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3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3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3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3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3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3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3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3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3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3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3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3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3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3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3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3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3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3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3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3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3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3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3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3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3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3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3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3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3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3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3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3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3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3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3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3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3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3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3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3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3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3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3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3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3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3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3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3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3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3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3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3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3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3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3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3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3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3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3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3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3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3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3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3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3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3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3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3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3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3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3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3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3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3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3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3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3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3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3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3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3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3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3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3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3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3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3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3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3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3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3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3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3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3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3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35">
      <c r="A3" s="111" t="s">
        <v>3799</v>
      </c>
      <c r="B3" s="112">
        <v>1</v>
      </c>
      <c r="C3" s="179" t="e">
        <v>#N/A</v>
      </c>
      <c r="D3" s="179"/>
      <c r="E3" s="179"/>
      <c r="F3" s="179"/>
      <c r="G3" s="179"/>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35">
      <c r="A4" s="111" t="s">
        <v>3799</v>
      </c>
      <c r="B4" s="112">
        <v>1</v>
      </c>
      <c r="C4" s="179" t="e">
        <v>#N/A</v>
      </c>
      <c r="D4" s="179"/>
      <c r="E4" s="179"/>
      <c r="F4" s="179"/>
      <c r="G4" s="179"/>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35">
      <c r="A6" s="111" t="s">
        <v>3799</v>
      </c>
      <c r="B6" s="112">
        <v>3</v>
      </c>
      <c r="C6" s="179" t="e">
        <v>#N/A</v>
      </c>
      <c r="D6" s="179"/>
      <c r="E6" s="179"/>
      <c r="F6" s="179"/>
      <c r="G6" s="179"/>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35">
      <c r="A7" s="111" t="s">
        <v>3799</v>
      </c>
      <c r="B7" s="112">
        <v>4</v>
      </c>
      <c r="C7" s="179" t="e">
        <v>#N/A</v>
      </c>
      <c r="D7" s="179"/>
      <c r="E7" s="179"/>
      <c r="F7" s="179"/>
      <c r="G7" s="179"/>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35">
      <c r="A8" s="111" t="s">
        <v>3799</v>
      </c>
      <c r="B8" s="112">
        <v>5</v>
      </c>
      <c r="C8" s="179" t="e">
        <v>#N/A</v>
      </c>
      <c r="D8" s="179"/>
      <c r="E8" s="179"/>
      <c r="F8" s="179"/>
      <c r="G8" s="179"/>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35">
      <c r="A9" s="111" t="s">
        <v>3799</v>
      </c>
      <c r="B9" s="112">
        <v>6</v>
      </c>
      <c r="C9" s="179" t="e">
        <v>#N/A</v>
      </c>
      <c r="D9" s="179"/>
      <c r="E9" s="179"/>
      <c r="F9" s="179"/>
      <c r="G9" s="179"/>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35">
      <c r="A14" s="111" t="s">
        <v>3799</v>
      </c>
      <c r="B14" s="112">
        <v>11</v>
      </c>
      <c r="C14" s="179" t="e">
        <v>#N/A</v>
      </c>
      <c r="D14" s="179"/>
      <c r="E14" s="179"/>
      <c r="F14" s="179"/>
      <c r="G14" s="179"/>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35">
      <c r="A15" s="140" t="s">
        <v>6777</v>
      </c>
      <c r="B15" s="77">
        <v>-99</v>
      </c>
      <c r="C15" s="180" t="s">
        <v>8646</v>
      </c>
      <c r="D15" s="180" t="s">
        <v>44</v>
      </c>
      <c r="E15" s="180" t="s">
        <v>54</v>
      </c>
      <c r="F15" s="180" t="s">
        <v>61</v>
      </c>
      <c r="G15" s="180"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35">
      <c r="A16" s="140" t="s">
        <v>6777</v>
      </c>
      <c r="B16" s="77">
        <v>-99</v>
      </c>
      <c r="C16" s="180" t="s">
        <v>8646</v>
      </c>
      <c r="D16" s="180" t="s">
        <v>44</v>
      </c>
      <c r="E16" s="180" t="s">
        <v>54</v>
      </c>
      <c r="F16" s="180" t="s">
        <v>61</v>
      </c>
      <c r="G16" s="180"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35">
      <c r="A17" s="140" t="s">
        <v>6777</v>
      </c>
      <c r="B17" s="77">
        <v>-99</v>
      </c>
      <c r="C17" s="180" t="s">
        <v>8646</v>
      </c>
      <c r="D17" s="180" t="s">
        <v>44</v>
      </c>
      <c r="E17" s="180" t="s">
        <v>54</v>
      </c>
      <c r="F17" s="180" t="s">
        <v>61</v>
      </c>
      <c r="G17" s="180"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35">
      <c r="A18" s="140" t="s">
        <v>6777</v>
      </c>
      <c r="B18" s="77">
        <v>-99</v>
      </c>
      <c r="C18" s="180" t="s">
        <v>8646</v>
      </c>
      <c r="D18" s="180" t="s">
        <v>44</v>
      </c>
      <c r="E18" s="180" t="s">
        <v>54</v>
      </c>
      <c r="F18" s="180" t="s">
        <v>61</v>
      </c>
      <c r="G18" s="180"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35">
      <c r="A19" s="140" t="s">
        <v>6777</v>
      </c>
      <c r="B19" s="77">
        <v>-99</v>
      </c>
      <c r="C19" s="180" t="s">
        <v>8646</v>
      </c>
      <c r="D19" s="180" t="s">
        <v>44</v>
      </c>
      <c r="E19" s="180" t="s">
        <v>54</v>
      </c>
      <c r="F19" s="180" t="s">
        <v>61</v>
      </c>
      <c r="G19" s="180"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35">
      <c r="A20" s="140" t="s">
        <v>6777</v>
      </c>
      <c r="B20" s="77">
        <v>-99</v>
      </c>
      <c r="C20" s="180" t="s">
        <v>8646</v>
      </c>
      <c r="D20" s="180" t="s">
        <v>44</v>
      </c>
      <c r="E20" s="180" t="s">
        <v>54</v>
      </c>
      <c r="F20" s="180" t="s">
        <v>61</v>
      </c>
      <c r="G20" s="180"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35">
      <c r="A21" s="140" t="s">
        <v>6777</v>
      </c>
      <c r="B21" s="77">
        <v>-99</v>
      </c>
      <c r="C21" s="180" t="s">
        <v>8646</v>
      </c>
      <c r="D21" s="180" t="s">
        <v>44</v>
      </c>
      <c r="E21" s="180" t="s">
        <v>54</v>
      </c>
      <c r="F21" s="180" t="s">
        <v>61</v>
      </c>
      <c r="G21" s="180"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35">
      <c r="A22" s="140" t="s">
        <v>6777</v>
      </c>
      <c r="B22" s="77">
        <v>-99</v>
      </c>
      <c r="C22" s="180" t="s">
        <v>8646</v>
      </c>
      <c r="D22" s="180" t="s">
        <v>44</v>
      </c>
      <c r="E22" s="180" t="s">
        <v>54</v>
      </c>
      <c r="F22" s="180" t="s">
        <v>61</v>
      </c>
      <c r="G22" s="180"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35">
      <c r="A23" s="140" t="s">
        <v>6777</v>
      </c>
      <c r="B23" s="77">
        <v>-99</v>
      </c>
      <c r="C23" s="180" t="s">
        <v>8646</v>
      </c>
      <c r="D23" s="180" t="s">
        <v>44</v>
      </c>
      <c r="E23" s="180" t="s">
        <v>54</v>
      </c>
      <c r="F23" s="180" t="s">
        <v>61</v>
      </c>
      <c r="G23" s="180"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35">
      <c r="A24" s="113" t="s">
        <v>6811</v>
      </c>
      <c r="B24" s="77">
        <v>-99</v>
      </c>
      <c r="C24" s="180" t="s">
        <v>8647</v>
      </c>
      <c r="D24" s="180" t="s">
        <v>44</v>
      </c>
      <c r="E24" s="180" t="s">
        <v>54</v>
      </c>
      <c r="F24" s="180" t="s">
        <v>2040</v>
      </c>
      <c r="G24" s="180"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35">
      <c r="A25" s="113" t="s">
        <v>6811</v>
      </c>
      <c r="B25" s="77">
        <v>-99</v>
      </c>
      <c r="C25" s="180" t="s">
        <v>8647</v>
      </c>
      <c r="D25" s="180" t="s">
        <v>44</v>
      </c>
      <c r="E25" s="180" t="s">
        <v>54</v>
      </c>
      <c r="F25" s="180" t="s">
        <v>2040</v>
      </c>
      <c r="G25" s="180"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35">
      <c r="A26" s="141" t="s">
        <v>6811</v>
      </c>
      <c r="B26" s="77">
        <v>-99</v>
      </c>
      <c r="C26" s="180" t="s">
        <v>8647</v>
      </c>
      <c r="D26" s="180" t="s">
        <v>44</v>
      </c>
      <c r="E26" s="180" t="s">
        <v>54</v>
      </c>
      <c r="F26" s="180" t="s">
        <v>2040</v>
      </c>
      <c r="G26" s="180"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35">
      <c r="A27" s="115" t="s">
        <v>6811</v>
      </c>
      <c r="B27" s="100">
        <v>1</v>
      </c>
      <c r="C27" s="180"/>
      <c r="D27" s="180"/>
      <c r="E27" s="180"/>
      <c r="F27" s="180"/>
      <c r="G27" s="180"/>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35">
      <c r="A28" s="113" t="s">
        <v>6811</v>
      </c>
      <c r="B28" s="77">
        <v>2</v>
      </c>
      <c r="C28" s="180" t="s">
        <v>8647</v>
      </c>
      <c r="D28" s="180" t="s">
        <v>44</v>
      </c>
      <c r="E28" s="180" t="s">
        <v>54</v>
      </c>
      <c r="F28" s="180" t="s">
        <v>2040</v>
      </c>
      <c r="G28" s="180"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35">
      <c r="A29" s="113" t="s">
        <v>6811</v>
      </c>
      <c r="B29" s="77">
        <v>3</v>
      </c>
      <c r="C29" s="180" t="s">
        <v>8647</v>
      </c>
      <c r="D29" s="180" t="s">
        <v>44</v>
      </c>
      <c r="E29" s="180" t="s">
        <v>54</v>
      </c>
      <c r="F29" s="180" t="s">
        <v>2040</v>
      </c>
      <c r="G29" s="180"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35">
      <c r="A30" s="113" t="s">
        <v>6811</v>
      </c>
      <c r="B30" s="77">
        <v>4</v>
      </c>
      <c r="C30" s="180" t="s">
        <v>8647</v>
      </c>
      <c r="D30" s="180" t="s">
        <v>44</v>
      </c>
      <c r="E30" s="180" t="s">
        <v>54</v>
      </c>
      <c r="F30" s="180" t="s">
        <v>2040</v>
      </c>
      <c r="G30" s="180"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35">
      <c r="A31" s="113" t="s">
        <v>6811</v>
      </c>
      <c r="B31" s="77">
        <v>5</v>
      </c>
      <c r="C31" s="180" t="s">
        <v>8647</v>
      </c>
      <c r="D31" s="180" t="s">
        <v>44</v>
      </c>
      <c r="E31" s="180" t="s">
        <v>54</v>
      </c>
      <c r="F31" s="180" t="s">
        <v>2040</v>
      </c>
      <c r="G31" s="180"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35">
      <c r="A32" s="113" t="s">
        <v>6811</v>
      </c>
      <c r="B32" s="77">
        <v>6</v>
      </c>
      <c r="C32" s="180" t="s">
        <v>8647</v>
      </c>
      <c r="D32" s="180" t="s">
        <v>44</v>
      </c>
      <c r="E32" s="180" t="s">
        <v>54</v>
      </c>
      <c r="F32" s="180" t="s">
        <v>2040</v>
      </c>
      <c r="G32" s="180"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35">
      <c r="A33" s="113" t="s">
        <v>6811</v>
      </c>
      <c r="B33" s="77">
        <v>7</v>
      </c>
      <c r="C33" s="180" t="s">
        <v>8647</v>
      </c>
      <c r="D33" s="180" t="s">
        <v>44</v>
      </c>
      <c r="E33" s="180" t="s">
        <v>54</v>
      </c>
      <c r="F33" s="180" t="s">
        <v>2040</v>
      </c>
      <c r="G33" s="180"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35">
      <c r="A34" s="113" t="s">
        <v>6811</v>
      </c>
      <c r="B34" s="77">
        <v>8</v>
      </c>
      <c r="C34" s="180" t="s">
        <v>8647</v>
      </c>
      <c r="D34" s="180" t="s">
        <v>44</v>
      </c>
      <c r="E34" s="180" t="s">
        <v>54</v>
      </c>
      <c r="F34" s="180" t="s">
        <v>2040</v>
      </c>
      <c r="G34" s="180"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35">
      <c r="A35" s="113" t="s">
        <v>6811</v>
      </c>
      <c r="B35" s="76">
        <v>9</v>
      </c>
      <c r="C35" s="180" t="s">
        <v>8650</v>
      </c>
      <c r="D35" s="180" t="s">
        <v>44</v>
      </c>
      <c r="E35" s="180" t="s">
        <v>54</v>
      </c>
      <c r="F35" s="180" t="s">
        <v>2040</v>
      </c>
      <c r="G35" s="180"/>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35">
      <c r="A36" s="140" t="s">
        <v>2040</v>
      </c>
      <c r="B36" s="77">
        <v>-99</v>
      </c>
      <c r="C36" s="180" t="s">
        <v>8650</v>
      </c>
      <c r="D36" s="180" t="s">
        <v>44</v>
      </c>
      <c r="E36" s="180" t="s">
        <v>54</v>
      </c>
      <c r="F36" s="180" t="s">
        <v>2040</v>
      </c>
      <c r="G36" s="180"/>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35">
      <c r="A38" s="113" t="s">
        <v>2040</v>
      </c>
      <c r="B38" s="77">
        <v>2</v>
      </c>
      <c r="C38" s="180" t="s">
        <v>8650</v>
      </c>
      <c r="D38" s="180" t="s">
        <v>44</v>
      </c>
      <c r="E38" s="180" t="s">
        <v>54</v>
      </c>
      <c r="F38" s="180" t="s">
        <v>2040</v>
      </c>
      <c r="G38" s="180"/>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35">
      <c r="A39" s="113" t="s">
        <v>2040</v>
      </c>
      <c r="B39" s="77">
        <v>3</v>
      </c>
      <c r="C39" s="180" t="s">
        <v>8650</v>
      </c>
      <c r="D39" s="180" t="s">
        <v>44</v>
      </c>
      <c r="E39" s="180" t="s">
        <v>54</v>
      </c>
      <c r="F39" s="180" t="s">
        <v>2040</v>
      </c>
      <c r="G39" s="180"/>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6" customFormat="1" x14ac:dyDescent="0.35">
      <c r="A40" s="142" t="s">
        <v>2040</v>
      </c>
      <c r="B40" s="98">
        <v>4</v>
      </c>
      <c r="C40" s="181"/>
      <c r="D40" s="181"/>
      <c r="E40" s="181"/>
      <c r="F40" s="181"/>
      <c r="G40" s="181"/>
      <c r="H40" s="66" t="s">
        <v>7570</v>
      </c>
      <c r="I40" s="176" t="s">
        <v>1895</v>
      </c>
      <c r="N40" s="66" t="s">
        <v>2460</v>
      </c>
      <c r="O40" s="97" t="s">
        <v>7542</v>
      </c>
      <c r="P40" s="97"/>
      <c r="Q40" s="66" t="s">
        <v>91</v>
      </c>
      <c r="R40" s="164">
        <v>0</v>
      </c>
      <c r="S40" s="97" t="s">
        <v>8581</v>
      </c>
      <c r="T40" s="97" t="s">
        <v>8586</v>
      </c>
      <c r="U40" s="142" t="s">
        <v>91</v>
      </c>
      <c r="V40" s="142" t="s">
        <v>54</v>
      </c>
      <c r="W40" s="142" t="s">
        <v>7571</v>
      </c>
      <c r="X40" s="142"/>
    </row>
    <row r="41" spans="1:24" s="176" customFormat="1" x14ac:dyDescent="0.35">
      <c r="A41" s="142" t="s">
        <v>52</v>
      </c>
      <c r="B41" s="96">
        <v>1</v>
      </c>
      <c r="C41" s="181"/>
      <c r="D41" s="181"/>
      <c r="E41" s="181"/>
      <c r="F41" s="181"/>
      <c r="G41" s="181"/>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6" customFormat="1" x14ac:dyDescent="0.35">
      <c r="A42" s="142" t="s">
        <v>52</v>
      </c>
      <c r="B42" s="96">
        <v>2</v>
      </c>
      <c r="C42" s="181"/>
      <c r="D42" s="181"/>
      <c r="E42" s="181"/>
      <c r="F42" s="181"/>
      <c r="G42" s="181"/>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35">
      <c r="A43" s="113" t="s">
        <v>52</v>
      </c>
      <c r="B43" s="76">
        <v>3</v>
      </c>
      <c r="C43" s="180" t="s">
        <v>8712</v>
      </c>
      <c r="D43" s="180" t="s">
        <v>44</v>
      </c>
      <c r="E43" s="180" t="s">
        <v>45</v>
      </c>
      <c r="F43" s="180" t="s">
        <v>52</v>
      </c>
      <c r="G43" s="180"/>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35">
      <c r="A44" s="113" t="s">
        <v>52</v>
      </c>
      <c r="B44" s="76">
        <v>4</v>
      </c>
      <c r="C44" s="180" t="s">
        <v>8712</v>
      </c>
      <c r="D44" s="180" t="s">
        <v>44</v>
      </c>
      <c r="E44" s="180" t="s">
        <v>45</v>
      </c>
      <c r="F44" s="180" t="s">
        <v>52</v>
      </c>
      <c r="G44" s="180"/>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35">
      <c r="A45" s="113" t="s">
        <v>52</v>
      </c>
      <c r="B45" s="76">
        <v>5</v>
      </c>
      <c r="C45" s="180" t="s">
        <v>8712</v>
      </c>
      <c r="D45" s="180" t="s">
        <v>44</v>
      </c>
      <c r="E45" s="180" t="s">
        <v>45</v>
      </c>
      <c r="F45" s="180" t="s">
        <v>52</v>
      </c>
      <c r="G45" s="180"/>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35">
      <c r="A46" s="113" t="s">
        <v>52</v>
      </c>
      <c r="B46" s="76">
        <v>6</v>
      </c>
      <c r="C46" s="180" t="s">
        <v>8712</v>
      </c>
      <c r="D46" s="180" t="s">
        <v>44</v>
      </c>
      <c r="E46" s="180" t="s">
        <v>45</v>
      </c>
      <c r="F46" s="180" t="s">
        <v>52</v>
      </c>
      <c r="G46" s="180"/>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35">
      <c r="A47" s="113" t="s">
        <v>52</v>
      </c>
      <c r="B47" s="76">
        <v>7</v>
      </c>
      <c r="C47" s="180" t="s">
        <v>8712</v>
      </c>
      <c r="D47" s="180" t="s">
        <v>44</v>
      </c>
      <c r="E47" s="180" t="s">
        <v>45</v>
      </c>
      <c r="F47" s="180" t="s">
        <v>52</v>
      </c>
      <c r="G47" s="180"/>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35">
      <c r="A48" s="113" t="s">
        <v>52</v>
      </c>
      <c r="B48" s="76">
        <v>8</v>
      </c>
      <c r="C48" s="180" t="s">
        <v>8712</v>
      </c>
      <c r="D48" s="180" t="s">
        <v>44</v>
      </c>
      <c r="E48" s="180" t="s">
        <v>45</v>
      </c>
      <c r="F48" s="180" t="s">
        <v>52</v>
      </c>
      <c r="G48" s="180"/>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35">
      <c r="A49" s="141" t="s">
        <v>6816</v>
      </c>
      <c r="B49" s="94">
        <v>-99</v>
      </c>
      <c r="C49" s="180" t="s">
        <v>8651</v>
      </c>
      <c r="D49" s="180" t="s">
        <v>44</v>
      </c>
      <c r="E49" s="180" t="s">
        <v>54</v>
      </c>
      <c r="F49" s="180" t="s">
        <v>2793</v>
      </c>
      <c r="G49" s="180"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35">
      <c r="A50" s="141" t="s">
        <v>6816</v>
      </c>
      <c r="B50" s="94">
        <v>-99</v>
      </c>
      <c r="C50" s="180" t="s">
        <v>8651</v>
      </c>
      <c r="D50" s="180" t="s">
        <v>44</v>
      </c>
      <c r="E50" s="180" t="s">
        <v>54</v>
      </c>
      <c r="F50" s="180" t="s">
        <v>2793</v>
      </c>
      <c r="G50" s="180"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35">
      <c r="A51" s="141" t="s">
        <v>6816</v>
      </c>
      <c r="B51" s="94">
        <v>-99</v>
      </c>
      <c r="C51" s="180" t="s">
        <v>8651</v>
      </c>
      <c r="D51" s="180" t="s">
        <v>44</v>
      </c>
      <c r="E51" s="180" t="s">
        <v>54</v>
      </c>
      <c r="F51" s="180" t="s">
        <v>2793</v>
      </c>
      <c r="G51" s="180"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35">
      <c r="A52" s="113" t="s">
        <v>6816</v>
      </c>
      <c r="B52" s="94">
        <v>-1</v>
      </c>
      <c r="C52" s="180" t="s">
        <v>8651</v>
      </c>
      <c r="D52" s="180" t="s">
        <v>44</v>
      </c>
      <c r="E52" s="180" t="s">
        <v>54</v>
      </c>
      <c r="F52" s="180" t="s">
        <v>2793</v>
      </c>
      <c r="G52" s="180"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35">
      <c r="A53" s="113" t="s">
        <v>6816</v>
      </c>
      <c r="B53" s="94">
        <v>-1</v>
      </c>
      <c r="C53" s="180" t="s">
        <v>8651</v>
      </c>
      <c r="D53" s="180" t="s">
        <v>44</v>
      </c>
      <c r="E53" s="180" t="s">
        <v>54</v>
      </c>
      <c r="F53" s="180" t="s">
        <v>2793</v>
      </c>
      <c r="G53" s="180"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35">
      <c r="A54" s="113" t="s">
        <v>6816</v>
      </c>
      <c r="B54" s="94">
        <v>-1</v>
      </c>
      <c r="C54" s="180" t="s">
        <v>8651</v>
      </c>
      <c r="D54" s="180" t="s">
        <v>44</v>
      </c>
      <c r="E54" s="180" t="s">
        <v>54</v>
      </c>
      <c r="F54" s="180" t="s">
        <v>2793</v>
      </c>
      <c r="G54" s="180"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35">
      <c r="A55" s="113" t="s">
        <v>6816</v>
      </c>
      <c r="B55" s="94">
        <v>-1</v>
      </c>
      <c r="C55" s="180" t="s">
        <v>8651</v>
      </c>
      <c r="D55" s="180" t="s">
        <v>44</v>
      </c>
      <c r="E55" s="180" t="s">
        <v>54</v>
      </c>
      <c r="F55" s="180" t="s">
        <v>2793</v>
      </c>
      <c r="G55" s="180"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35">
      <c r="A56" s="113" t="s">
        <v>6816</v>
      </c>
      <c r="B56" s="94">
        <v>-1</v>
      </c>
      <c r="C56" s="180" t="s">
        <v>8651</v>
      </c>
      <c r="D56" s="180" t="s">
        <v>44</v>
      </c>
      <c r="E56" s="180" t="s">
        <v>54</v>
      </c>
      <c r="F56" s="180" t="s">
        <v>2793</v>
      </c>
      <c r="G56" s="180"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35">
      <c r="A57" s="113" t="s">
        <v>6816</v>
      </c>
      <c r="B57" s="94">
        <v>-1</v>
      </c>
      <c r="C57" s="180" t="s">
        <v>8651</v>
      </c>
      <c r="D57" s="180" t="s">
        <v>44</v>
      </c>
      <c r="E57" s="180" t="s">
        <v>54</v>
      </c>
      <c r="F57" s="180" t="s">
        <v>2793</v>
      </c>
      <c r="G57" s="180"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35">
      <c r="A58" s="113" t="s">
        <v>6816</v>
      </c>
      <c r="B58" s="94">
        <v>-1</v>
      </c>
      <c r="C58" s="180" t="s">
        <v>8651</v>
      </c>
      <c r="D58" s="180" t="s">
        <v>44</v>
      </c>
      <c r="E58" s="180" t="s">
        <v>54</v>
      </c>
      <c r="F58" s="180" t="s">
        <v>2793</v>
      </c>
      <c r="G58" s="180"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35">
      <c r="A59" s="113" t="s">
        <v>6816</v>
      </c>
      <c r="B59" s="94">
        <v>-1</v>
      </c>
      <c r="C59" s="180" t="s">
        <v>8651</v>
      </c>
      <c r="D59" s="180" t="s">
        <v>44</v>
      </c>
      <c r="E59" s="180" t="s">
        <v>54</v>
      </c>
      <c r="F59" s="180" t="s">
        <v>2793</v>
      </c>
      <c r="G59" s="180"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35">
      <c r="A60" s="113" t="s">
        <v>6816</v>
      </c>
      <c r="B60" s="94">
        <v>-1</v>
      </c>
      <c r="C60" s="180" t="s">
        <v>8651</v>
      </c>
      <c r="D60" s="180" t="s">
        <v>44</v>
      </c>
      <c r="E60" s="180" t="s">
        <v>54</v>
      </c>
      <c r="F60" s="180" t="s">
        <v>2793</v>
      </c>
      <c r="G60" s="180"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35">
      <c r="A61" s="113" t="s">
        <v>6816</v>
      </c>
      <c r="B61" s="94">
        <v>-1</v>
      </c>
      <c r="C61" s="180" t="s">
        <v>8651</v>
      </c>
      <c r="D61" s="180" t="s">
        <v>44</v>
      </c>
      <c r="E61" s="180" t="s">
        <v>54</v>
      </c>
      <c r="F61" s="180" t="s">
        <v>2793</v>
      </c>
      <c r="G61" s="180"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35">
      <c r="A62" s="113" t="s">
        <v>6816</v>
      </c>
      <c r="B62" s="94">
        <v>-1</v>
      </c>
      <c r="C62" s="180" t="s">
        <v>8651</v>
      </c>
      <c r="D62" s="180" t="s">
        <v>44</v>
      </c>
      <c r="E62" s="180" t="s">
        <v>54</v>
      </c>
      <c r="F62" s="180" t="s">
        <v>2793</v>
      </c>
      <c r="G62" s="180"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35">
      <c r="A63" s="113" t="s">
        <v>6816</v>
      </c>
      <c r="B63" s="94">
        <v>-1</v>
      </c>
      <c r="C63" s="180" t="s">
        <v>8651</v>
      </c>
      <c r="D63" s="180" t="s">
        <v>44</v>
      </c>
      <c r="E63" s="180" t="s">
        <v>54</v>
      </c>
      <c r="F63" s="180" t="s">
        <v>2793</v>
      </c>
      <c r="G63" s="180"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35">
      <c r="A64" s="113" t="s">
        <v>6816</v>
      </c>
      <c r="B64" s="94">
        <v>-1</v>
      </c>
      <c r="C64" s="180" t="s">
        <v>8651</v>
      </c>
      <c r="D64" s="180" t="s">
        <v>44</v>
      </c>
      <c r="E64" s="180" t="s">
        <v>54</v>
      </c>
      <c r="F64" s="180" t="s">
        <v>2793</v>
      </c>
      <c r="G64" s="180"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35">
      <c r="A65" s="113" t="s">
        <v>6816</v>
      </c>
      <c r="B65" s="94">
        <v>-1</v>
      </c>
      <c r="C65" s="180" t="s">
        <v>8651</v>
      </c>
      <c r="D65" s="180" t="s">
        <v>44</v>
      </c>
      <c r="E65" s="180" t="s">
        <v>54</v>
      </c>
      <c r="F65" s="180" t="s">
        <v>2793</v>
      </c>
      <c r="G65" s="180"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35">
      <c r="A66" s="113" t="s">
        <v>6816</v>
      </c>
      <c r="B66" s="94">
        <v>-1</v>
      </c>
      <c r="C66" s="180" t="s">
        <v>8651</v>
      </c>
      <c r="D66" s="180" t="s">
        <v>44</v>
      </c>
      <c r="E66" s="180" t="s">
        <v>54</v>
      </c>
      <c r="F66" s="180" t="s">
        <v>2793</v>
      </c>
      <c r="G66" s="180"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35">
      <c r="A67" s="113" t="s">
        <v>6816</v>
      </c>
      <c r="B67" s="94">
        <v>-1</v>
      </c>
      <c r="C67" s="180" t="s">
        <v>8651</v>
      </c>
      <c r="D67" s="180" t="s">
        <v>44</v>
      </c>
      <c r="E67" s="180" t="s">
        <v>54</v>
      </c>
      <c r="F67" s="180" t="s">
        <v>2793</v>
      </c>
      <c r="G67" s="180"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35">
      <c r="A68" s="115" t="s">
        <v>6816</v>
      </c>
      <c r="B68" s="100">
        <v>1</v>
      </c>
      <c r="C68" s="180"/>
      <c r="D68" s="180"/>
      <c r="E68" s="180"/>
      <c r="F68" s="180"/>
      <c r="G68" s="180"/>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35">
      <c r="A69" s="113" t="s">
        <v>6816</v>
      </c>
      <c r="B69" s="94">
        <v>2</v>
      </c>
      <c r="C69" s="180" t="s">
        <v>8651</v>
      </c>
      <c r="D69" s="180" t="s">
        <v>44</v>
      </c>
      <c r="E69" s="180" t="s">
        <v>54</v>
      </c>
      <c r="F69" s="180" t="s">
        <v>2793</v>
      </c>
      <c r="G69" s="180"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35">
      <c r="A70" s="113" t="s">
        <v>6816</v>
      </c>
      <c r="B70" s="77">
        <v>3</v>
      </c>
      <c r="C70" s="180" t="s">
        <v>8651</v>
      </c>
      <c r="D70" s="180" t="s">
        <v>44</v>
      </c>
      <c r="E70" s="180" t="s">
        <v>54</v>
      </c>
      <c r="F70" s="180" t="s">
        <v>2793</v>
      </c>
      <c r="G70" s="180"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35">
      <c r="A71" s="142" t="s">
        <v>6816</v>
      </c>
      <c r="B71" s="98">
        <v>4</v>
      </c>
      <c r="C71" s="180"/>
      <c r="D71" s="180"/>
      <c r="E71" s="180"/>
      <c r="F71" s="180"/>
      <c r="G71" s="180"/>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35">
      <c r="A72" s="142" t="s">
        <v>6816</v>
      </c>
      <c r="B72" s="98">
        <v>5</v>
      </c>
      <c r="C72" s="180"/>
      <c r="D72" s="180"/>
      <c r="E72" s="180"/>
      <c r="F72" s="180"/>
      <c r="G72" s="180"/>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35">
      <c r="A73" s="142" t="s">
        <v>6816</v>
      </c>
      <c r="B73" s="98">
        <v>6</v>
      </c>
      <c r="C73" s="180"/>
      <c r="D73" s="180"/>
      <c r="E73" s="180"/>
      <c r="F73" s="180"/>
      <c r="G73" s="180"/>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35">
      <c r="A74" s="142" t="s">
        <v>6816</v>
      </c>
      <c r="B74" s="98">
        <v>7</v>
      </c>
      <c r="C74" s="180"/>
      <c r="D74" s="180"/>
      <c r="E74" s="180"/>
      <c r="F74" s="180"/>
      <c r="G74" s="180"/>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35">
      <c r="A75" s="115" t="s">
        <v>6816</v>
      </c>
      <c r="B75" s="100">
        <v>8</v>
      </c>
      <c r="C75" s="180"/>
      <c r="D75" s="180"/>
      <c r="E75" s="180"/>
      <c r="F75" s="180"/>
      <c r="G75" s="180"/>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35">
      <c r="A76" s="140" t="s">
        <v>2793</v>
      </c>
      <c r="B76" s="77">
        <v>-99</v>
      </c>
      <c r="C76" s="180" t="s">
        <v>8652</v>
      </c>
      <c r="D76" s="180" t="s">
        <v>44</v>
      </c>
      <c r="E76" s="180" t="s">
        <v>54</v>
      </c>
      <c r="F76" s="180" t="s">
        <v>2793</v>
      </c>
      <c r="G76" s="180"/>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35">
      <c r="A78" s="113" t="s">
        <v>2793</v>
      </c>
      <c r="B78" s="77">
        <v>2</v>
      </c>
      <c r="C78" s="180" t="s">
        <v>8652</v>
      </c>
      <c r="D78" s="180" t="s">
        <v>44</v>
      </c>
      <c r="E78" s="180" t="s">
        <v>54</v>
      </c>
      <c r="F78" s="180" t="s">
        <v>2793</v>
      </c>
      <c r="G78" s="180"/>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35">
      <c r="A79" s="113" t="s">
        <v>2793</v>
      </c>
      <c r="B79" s="77">
        <v>3</v>
      </c>
      <c r="C79" s="180" t="s">
        <v>8652</v>
      </c>
      <c r="D79" s="180" t="s">
        <v>44</v>
      </c>
      <c r="E79" s="180" t="s">
        <v>54</v>
      </c>
      <c r="F79" s="180" t="s">
        <v>2793</v>
      </c>
      <c r="G79" s="180"/>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35">
      <c r="A80" s="53" t="s">
        <v>2793</v>
      </c>
      <c r="B80" s="94">
        <v>4</v>
      </c>
      <c r="C80" s="180" t="s">
        <v>8652</v>
      </c>
      <c r="D80" s="180" t="s">
        <v>44</v>
      </c>
      <c r="E80" s="180" t="s">
        <v>54</v>
      </c>
      <c r="F80" s="180" t="s">
        <v>2793</v>
      </c>
      <c r="G80" s="180"/>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35">
      <c r="A81" s="111" t="s">
        <v>2791</v>
      </c>
      <c r="B81" s="94">
        <v>-99</v>
      </c>
      <c r="C81" s="180" t="s">
        <v>8653</v>
      </c>
      <c r="D81" s="180" t="s">
        <v>44</v>
      </c>
      <c r="E81" s="180" t="s">
        <v>54</v>
      </c>
      <c r="F81" s="180" t="s">
        <v>2791</v>
      </c>
      <c r="G81" s="180"/>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35">
      <c r="A82" s="111" t="s">
        <v>2791</v>
      </c>
      <c r="B82" s="94">
        <v>-99</v>
      </c>
      <c r="C82" s="180" t="s">
        <v>8653</v>
      </c>
      <c r="D82" s="180" t="s">
        <v>44</v>
      </c>
      <c r="E82" s="180" t="s">
        <v>54</v>
      </c>
      <c r="F82" s="180" t="s">
        <v>2791</v>
      </c>
      <c r="G82" s="180"/>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35">
      <c r="A83" s="111" t="s">
        <v>2791</v>
      </c>
      <c r="B83" s="94">
        <v>-99</v>
      </c>
      <c r="C83" s="180" t="s">
        <v>8653</v>
      </c>
      <c r="D83" s="180" t="s">
        <v>44</v>
      </c>
      <c r="E83" s="180" t="s">
        <v>54</v>
      </c>
      <c r="F83" s="180" t="s">
        <v>2791</v>
      </c>
      <c r="G83" s="180"/>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35">
      <c r="A84" s="113" t="s">
        <v>43</v>
      </c>
      <c r="B84" s="76">
        <v>1</v>
      </c>
      <c r="C84" s="180" t="s">
        <v>8713</v>
      </c>
      <c r="D84" s="180" t="s">
        <v>44</v>
      </c>
      <c r="E84" s="180" t="s">
        <v>45</v>
      </c>
      <c r="F84" s="180" t="s">
        <v>46</v>
      </c>
      <c r="G84" s="180"/>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35">
      <c r="A85" s="113" t="s">
        <v>43</v>
      </c>
      <c r="B85" s="76">
        <v>2</v>
      </c>
      <c r="C85" s="180" t="s">
        <v>8713</v>
      </c>
      <c r="D85" s="180" t="s">
        <v>44</v>
      </c>
      <c r="E85" s="180" t="s">
        <v>45</v>
      </c>
      <c r="F85" s="180" t="s">
        <v>46</v>
      </c>
      <c r="G85" s="180"/>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35">
      <c r="A86" s="113" t="s">
        <v>43</v>
      </c>
      <c r="B86" s="76">
        <v>3</v>
      </c>
      <c r="C86" s="180" t="s">
        <v>8713</v>
      </c>
      <c r="D86" s="180" t="s">
        <v>44</v>
      </c>
      <c r="E86" s="180" t="s">
        <v>45</v>
      </c>
      <c r="F86" s="180" t="s">
        <v>46</v>
      </c>
      <c r="G86" s="180"/>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35">
      <c r="A87" s="113" t="s">
        <v>43</v>
      </c>
      <c r="B87" s="76">
        <v>4</v>
      </c>
      <c r="C87" s="180" t="s">
        <v>8713</v>
      </c>
      <c r="D87" s="180" t="s">
        <v>44</v>
      </c>
      <c r="E87" s="180" t="s">
        <v>45</v>
      </c>
      <c r="F87" s="180" t="s">
        <v>46</v>
      </c>
      <c r="G87" s="180"/>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35">
      <c r="A88" s="113" t="s">
        <v>43</v>
      </c>
      <c r="B88" s="76">
        <v>5</v>
      </c>
      <c r="C88" s="180" t="s">
        <v>8713</v>
      </c>
      <c r="D88" s="180" t="s">
        <v>44</v>
      </c>
      <c r="E88" s="180" t="s">
        <v>45</v>
      </c>
      <c r="F88" s="180" t="s">
        <v>46</v>
      </c>
      <c r="G88" s="180"/>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35">
      <c r="A89" s="113" t="s">
        <v>43</v>
      </c>
      <c r="B89" s="76">
        <v>6</v>
      </c>
      <c r="C89" s="180" t="s">
        <v>8713</v>
      </c>
      <c r="D89" s="180" t="s">
        <v>44</v>
      </c>
      <c r="E89" s="180" t="s">
        <v>45</v>
      </c>
      <c r="F89" s="180" t="s">
        <v>46</v>
      </c>
      <c r="G89" s="180"/>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35">
      <c r="A90" s="113" t="s">
        <v>43</v>
      </c>
      <c r="B90" s="114">
        <v>7</v>
      </c>
      <c r="C90" s="180" t="s">
        <v>8713</v>
      </c>
      <c r="D90" s="180" t="s">
        <v>44</v>
      </c>
      <c r="E90" s="180" t="s">
        <v>45</v>
      </c>
      <c r="F90" s="180" t="s">
        <v>46</v>
      </c>
      <c r="G90" s="180"/>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35">
      <c r="A91" s="113" t="s">
        <v>43</v>
      </c>
      <c r="B91" s="114">
        <v>8</v>
      </c>
      <c r="C91" s="180" t="s">
        <v>8713</v>
      </c>
      <c r="D91" s="180" t="s">
        <v>44</v>
      </c>
      <c r="E91" s="180" t="s">
        <v>45</v>
      </c>
      <c r="F91" s="180" t="s">
        <v>46</v>
      </c>
      <c r="G91" s="180"/>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35">
      <c r="A92" s="113" t="s">
        <v>43</v>
      </c>
      <c r="B92" s="114">
        <v>9</v>
      </c>
      <c r="C92" s="180" t="s">
        <v>8713</v>
      </c>
      <c r="D92" s="180" t="s">
        <v>44</v>
      </c>
      <c r="E92" s="180" t="s">
        <v>45</v>
      </c>
      <c r="F92" s="180" t="s">
        <v>46</v>
      </c>
      <c r="G92" s="180"/>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35">
      <c r="A93" s="113" t="s">
        <v>43</v>
      </c>
      <c r="B93" s="114">
        <v>10</v>
      </c>
      <c r="C93" s="180" t="s">
        <v>8713</v>
      </c>
      <c r="D93" s="180" t="s">
        <v>44</v>
      </c>
      <c r="E93" s="180" t="s">
        <v>45</v>
      </c>
      <c r="F93" s="180" t="s">
        <v>46</v>
      </c>
      <c r="G93" s="180"/>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35">
      <c r="A94" s="113" t="s">
        <v>43</v>
      </c>
      <c r="B94" s="76">
        <v>11</v>
      </c>
      <c r="C94" s="180" t="s">
        <v>8713</v>
      </c>
      <c r="D94" s="180" t="s">
        <v>44</v>
      </c>
      <c r="E94" s="180" t="s">
        <v>45</v>
      </c>
      <c r="F94" s="180" t="s">
        <v>46</v>
      </c>
      <c r="G94" s="180"/>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35">
      <c r="A95" s="113" t="s">
        <v>43</v>
      </c>
      <c r="B95" s="114">
        <v>12</v>
      </c>
      <c r="C95" s="180" t="s">
        <v>8713</v>
      </c>
      <c r="D95" s="180" t="s">
        <v>44</v>
      </c>
      <c r="E95" s="180" t="s">
        <v>45</v>
      </c>
      <c r="F95" s="180" t="s">
        <v>46</v>
      </c>
      <c r="G95" s="180"/>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35">
      <c r="A96" s="113" t="s">
        <v>43</v>
      </c>
      <c r="B96" s="114">
        <v>13</v>
      </c>
      <c r="C96" s="180" t="s">
        <v>8713</v>
      </c>
      <c r="D96" s="180" t="s">
        <v>44</v>
      </c>
      <c r="E96" s="180" t="s">
        <v>45</v>
      </c>
      <c r="F96" s="180" t="s">
        <v>46</v>
      </c>
      <c r="G96" s="180"/>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35">
      <c r="A97" s="113" t="s">
        <v>43</v>
      </c>
      <c r="B97" s="114">
        <v>14</v>
      </c>
      <c r="C97" s="180" t="s">
        <v>8713</v>
      </c>
      <c r="D97" s="180" t="s">
        <v>44</v>
      </c>
      <c r="E97" s="180" t="s">
        <v>45</v>
      </c>
      <c r="F97" s="180" t="s">
        <v>46</v>
      </c>
      <c r="G97" s="180"/>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35">
      <c r="A98" s="113" t="s">
        <v>43</v>
      </c>
      <c r="B98" s="114">
        <v>15</v>
      </c>
      <c r="C98" s="180" t="s">
        <v>8713</v>
      </c>
      <c r="D98" s="180" t="s">
        <v>44</v>
      </c>
      <c r="E98" s="180" t="s">
        <v>45</v>
      </c>
      <c r="F98" s="180" t="s">
        <v>46</v>
      </c>
      <c r="G98" s="180"/>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35">
      <c r="A99" s="113" t="s">
        <v>43</v>
      </c>
      <c r="B99" s="114">
        <v>16</v>
      </c>
      <c r="C99" s="180" t="s">
        <v>8713</v>
      </c>
      <c r="D99" s="180" t="s">
        <v>44</v>
      </c>
      <c r="E99" s="180" t="s">
        <v>45</v>
      </c>
      <c r="F99" s="180" t="s">
        <v>46</v>
      </c>
      <c r="G99" s="180"/>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35">
      <c r="A100" s="113" t="s">
        <v>43</v>
      </c>
      <c r="B100" s="114">
        <v>17</v>
      </c>
      <c r="C100" s="180" t="s">
        <v>8713</v>
      </c>
      <c r="D100" s="180" t="s">
        <v>44</v>
      </c>
      <c r="E100" s="180" t="s">
        <v>45</v>
      </c>
      <c r="F100" s="180" t="s">
        <v>46</v>
      </c>
      <c r="G100" s="180"/>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35">
      <c r="A101" s="113" t="s">
        <v>43</v>
      </c>
      <c r="B101" s="114">
        <v>18</v>
      </c>
      <c r="C101" s="180" t="s">
        <v>8713</v>
      </c>
      <c r="D101" s="180" t="s">
        <v>44</v>
      </c>
      <c r="E101" s="180" t="s">
        <v>45</v>
      </c>
      <c r="F101" s="180" t="s">
        <v>46</v>
      </c>
      <c r="G101" s="180"/>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35">
      <c r="A102" s="113" t="s">
        <v>43</v>
      </c>
      <c r="B102" s="114">
        <v>19</v>
      </c>
      <c r="C102" s="180" t="s">
        <v>8713</v>
      </c>
      <c r="D102" s="180" t="s">
        <v>44</v>
      </c>
      <c r="E102" s="180" t="s">
        <v>45</v>
      </c>
      <c r="F102" s="180" t="s">
        <v>46</v>
      </c>
      <c r="G102" s="180"/>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35">
      <c r="A103" s="113" t="s">
        <v>43</v>
      </c>
      <c r="B103" s="114">
        <v>20</v>
      </c>
      <c r="C103" s="180" t="s">
        <v>8713</v>
      </c>
      <c r="D103" s="180" t="s">
        <v>44</v>
      </c>
      <c r="E103" s="180" t="s">
        <v>45</v>
      </c>
      <c r="F103" s="180" t="s">
        <v>46</v>
      </c>
      <c r="G103" s="180"/>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35">
      <c r="A104" s="113" t="s">
        <v>43</v>
      </c>
      <c r="B104" s="114">
        <v>21</v>
      </c>
      <c r="C104" s="180" t="s">
        <v>8714</v>
      </c>
      <c r="D104" s="180" t="s">
        <v>44</v>
      </c>
      <c r="E104" s="180" t="s">
        <v>45</v>
      </c>
      <c r="F104" s="180" t="s">
        <v>8722</v>
      </c>
      <c r="G104" s="180"/>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35">
      <c r="A105" s="113" t="s">
        <v>43</v>
      </c>
      <c r="B105" s="114">
        <v>22</v>
      </c>
      <c r="C105" s="180" t="s">
        <v>8714</v>
      </c>
      <c r="D105" s="180" t="s">
        <v>44</v>
      </c>
      <c r="E105" s="180" t="s">
        <v>45</v>
      </c>
      <c r="F105" s="180" t="s">
        <v>8722</v>
      </c>
      <c r="G105" s="180"/>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35">
      <c r="A106" s="113" t="s">
        <v>43</v>
      </c>
      <c r="B106" s="114">
        <v>23</v>
      </c>
      <c r="C106" s="180" t="s">
        <v>8713</v>
      </c>
      <c r="D106" s="180" t="s">
        <v>44</v>
      </c>
      <c r="E106" s="180" t="s">
        <v>45</v>
      </c>
      <c r="F106" s="180" t="s">
        <v>46</v>
      </c>
      <c r="G106" s="180"/>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35">
      <c r="A107" s="113" t="s">
        <v>43</v>
      </c>
      <c r="B107" s="114">
        <v>23</v>
      </c>
      <c r="C107" s="180" t="s">
        <v>8713</v>
      </c>
      <c r="D107" s="180" t="s">
        <v>44</v>
      </c>
      <c r="E107" s="180" t="s">
        <v>45</v>
      </c>
      <c r="F107" s="180" t="s">
        <v>46</v>
      </c>
      <c r="G107" s="180"/>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35">
      <c r="A108" s="113" t="s">
        <v>43</v>
      </c>
      <c r="B108" s="114">
        <v>24</v>
      </c>
      <c r="C108" s="180" t="s">
        <v>8713</v>
      </c>
      <c r="D108" s="180" t="s">
        <v>44</v>
      </c>
      <c r="E108" s="180" t="s">
        <v>45</v>
      </c>
      <c r="F108" s="180" t="s">
        <v>46</v>
      </c>
      <c r="G108" s="180"/>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35">
      <c r="A109" s="113" t="s">
        <v>43</v>
      </c>
      <c r="B109" s="114">
        <v>25</v>
      </c>
      <c r="C109" s="180" t="s">
        <v>8713</v>
      </c>
      <c r="D109" s="180" t="s">
        <v>44</v>
      </c>
      <c r="E109" s="180" t="s">
        <v>45</v>
      </c>
      <c r="F109" s="180" t="s">
        <v>46</v>
      </c>
      <c r="G109" s="180"/>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35">
      <c r="A110" s="113" t="s">
        <v>43</v>
      </c>
      <c r="B110" s="114">
        <v>26</v>
      </c>
      <c r="C110" s="180" t="s">
        <v>8713</v>
      </c>
      <c r="D110" s="180" t="s">
        <v>44</v>
      </c>
      <c r="E110" s="180" t="s">
        <v>45</v>
      </c>
      <c r="F110" s="180" t="s">
        <v>46</v>
      </c>
      <c r="G110" s="180"/>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35">
      <c r="A111" s="113" t="s">
        <v>43</v>
      </c>
      <c r="B111" s="114">
        <v>27</v>
      </c>
      <c r="C111" s="180" t="s">
        <v>8713</v>
      </c>
      <c r="D111" s="180" t="s">
        <v>44</v>
      </c>
      <c r="E111" s="180" t="s">
        <v>45</v>
      </c>
      <c r="F111" s="180" t="s">
        <v>46</v>
      </c>
      <c r="G111" s="180"/>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35">
      <c r="A112" s="113" t="s">
        <v>43</v>
      </c>
      <c r="B112" s="114">
        <v>28</v>
      </c>
      <c r="C112" s="180" t="s">
        <v>8713</v>
      </c>
      <c r="D112" s="180" t="s">
        <v>44</v>
      </c>
      <c r="E112" s="180" t="s">
        <v>45</v>
      </c>
      <c r="F112" s="180" t="s">
        <v>46</v>
      </c>
      <c r="G112" s="180"/>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35">
      <c r="A113" s="113" t="s">
        <v>43</v>
      </c>
      <c r="B113" s="114">
        <v>29</v>
      </c>
      <c r="C113" s="180" t="s">
        <v>8713</v>
      </c>
      <c r="D113" s="180" t="s">
        <v>44</v>
      </c>
      <c r="E113" s="180" t="s">
        <v>45</v>
      </c>
      <c r="F113" s="180" t="s">
        <v>46</v>
      </c>
      <c r="G113" s="180"/>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35">
      <c r="A114" s="113" t="s">
        <v>43</v>
      </c>
      <c r="B114" s="114">
        <v>30</v>
      </c>
      <c r="C114" s="180" t="s">
        <v>8713</v>
      </c>
      <c r="D114" s="180" t="s">
        <v>44</v>
      </c>
      <c r="E114" s="180" t="s">
        <v>45</v>
      </c>
      <c r="F114" s="180" t="s">
        <v>46</v>
      </c>
      <c r="G114" s="180"/>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35">
      <c r="A115" s="141" t="s">
        <v>64</v>
      </c>
      <c r="B115" s="77">
        <v>-99</v>
      </c>
      <c r="C115" s="180" t="s">
        <v>8654</v>
      </c>
      <c r="D115" s="180" t="s">
        <v>44</v>
      </c>
      <c r="E115" s="180" t="s">
        <v>54</v>
      </c>
      <c r="F115" s="180" t="s">
        <v>63</v>
      </c>
      <c r="G115" s="180"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35">
      <c r="A116" s="141" t="s">
        <v>64</v>
      </c>
      <c r="B116" s="77">
        <v>-99</v>
      </c>
      <c r="C116" s="180" t="s">
        <v>8654</v>
      </c>
      <c r="D116" s="180" t="s">
        <v>44</v>
      </c>
      <c r="E116" s="180" t="s">
        <v>54</v>
      </c>
      <c r="F116" s="180" t="s">
        <v>63</v>
      </c>
      <c r="G116" s="180"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35">
      <c r="A117" s="141" t="s">
        <v>64</v>
      </c>
      <c r="B117" s="77">
        <v>-99</v>
      </c>
      <c r="C117" s="180" t="s">
        <v>8654</v>
      </c>
      <c r="D117" s="180" t="s">
        <v>44</v>
      </c>
      <c r="E117" s="180" t="s">
        <v>54</v>
      </c>
      <c r="F117" s="180" t="s">
        <v>63</v>
      </c>
      <c r="G117" s="180"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35">
      <c r="A119" s="113" t="s">
        <v>64</v>
      </c>
      <c r="B119" s="77">
        <v>2</v>
      </c>
      <c r="C119" s="180" t="s">
        <v>8654</v>
      </c>
      <c r="D119" s="180" t="s">
        <v>44</v>
      </c>
      <c r="E119" s="180" t="s">
        <v>54</v>
      </c>
      <c r="F119" s="180" t="s">
        <v>63</v>
      </c>
      <c r="G119" s="180"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35">
      <c r="A120" s="113" t="s">
        <v>64</v>
      </c>
      <c r="B120" s="77">
        <v>3</v>
      </c>
      <c r="C120" s="180" t="s">
        <v>8654</v>
      </c>
      <c r="D120" s="180" t="s">
        <v>44</v>
      </c>
      <c r="E120" s="180" t="s">
        <v>54</v>
      </c>
      <c r="F120" s="180" t="s">
        <v>63</v>
      </c>
      <c r="G120" s="180"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35">
      <c r="A121" s="113" t="s">
        <v>64</v>
      </c>
      <c r="B121" s="77">
        <v>4</v>
      </c>
      <c r="C121" s="180" t="s">
        <v>8654</v>
      </c>
      <c r="D121" s="180" t="s">
        <v>44</v>
      </c>
      <c r="E121" s="180" t="s">
        <v>54</v>
      </c>
      <c r="F121" s="180" t="s">
        <v>63</v>
      </c>
      <c r="G121" s="180"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35">
      <c r="A122" s="113" t="s">
        <v>64</v>
      </c>
      <c r="B122" s="77">
        <v>5</v>
      </c>
      <c r="C122" s="180" t="s">
        <v>8654</v>
      </c>
      <c r="D122" s="180" t="s">
        <v>44</v>
      </c>
      <c r="E122" s="180" t="s">
        <v>54</v>
      </c>
      <c r="F122" s="180" t="s">
        <v>63</v>
      </c>
      <c r="G122" s="180"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35">
      <c r="A123" s="113" t="s">
        <v>64</v>
      </c>
      <c r="B123" s="77">
        <v>6</v>
      </c>
      <c r="C123" s="180" t="s">
        <v>8654</v>
      </c>
      <c r="D123" s="180" t="s">
        <v>44</v>
      </c>
      <c r="E123" s="180" t="s">
        <v>54</v>
      </c>
      <c r="F123" s="180" t="s">
        <v>63</v>
      </c>
      <c r="G123" s="180"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35">
      <c r="A124" s="113" t="s">
        <v>64</v>
      </c>
      <c r="B124" s="77">
        <v>7</v>
      </c>
      <c r="C124" s="180" t="s">
        <v>8654</v>
      </c>
      <c r="D124" s="180" t="s">
        <v>44</v>
      </c>
      <c r="E124" s="180" t="s">
        <v>54</v>
      </c>
      <c r="F124" s="180" t="s">
        <v>63</v>
      </c>
      <c r="G124" s="180"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35">
      <c r="A125" s="113" t="s">
        <v>64</v>
      </c>
      <c r="B125" s="77">
        <v>8</v>
      </c>
      <c r="C125" s="180" t="s">
        <v>8654</v>
      </c>
      <c r="D125" s="180" t="s">
        <v>44</v>
      </c>
      <c r="E125" s="180" t="s">
        <v>54</v>
      </c>
      <c r="F125" s="180" t="s">
        <v>63</v>
      </c>
      <c r="G125" s="180"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35">
      <c r="A126" s="113" t="s">
        <v>64</v>
      </c>
      <c r="B126" s="77">
        <v>9</v>
      </c>
      <c r="C126" s="180" t="s">
        <v>8654</v>
      </c>
      <c r="D126" s="180" t="s">
        <v>44</v>
      </c>
      <c r="E126" s="180" t="s">
        <v>54</v>
      </c>
      <c r="F126" s="180" t="s">
        <v>63</v>
      </c>
      <c r="G126" s="180"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35">
      <c r="A127" s="113" t="s">
        <v>64</v>
      </c>
      <c r="B127" s="77">
        <v>10</v>
      </c>
      <c r="C127" s="180" t="s">
        <v>8654</v>
      </c>
      <c r="D127" s="180" t="s">
        <v>44</v>
      </c>
      <c r="E127" s="180" t="s">
        <v>54</v>
      </c>
      <c r="F127" s="180" t="s">
        <v>63</v>
      </c>
      <c r="G127" s="180"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35">
      <c r="A128" s="113" t="s">
        <v>64</v>
      </c>
      <c r="B128" s="77">
        <v>11</v>
      </c>
      <c r="C128" s="180" t="s">
        <v>8654</v>
      </c>
      <c r="D128" s="180" t="s">
        <v>44</v>
      </c>
      <c r="E128" s="180" t="s">
        <v>54</v>
      </c>
      <c r="F128" s="180" t="s">
        <v>63</v>
      </c>
      <c r="G128" s="180"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35">
      <c r="A129" s="113" t="s">
        <v>64</v>
      </c>
      <c r="B129" s="77">
        <v>12</v>
      </c>
      <c r="C129" s="180" t="s">
        <v>8654</v>
      </c>
      <c r="D129" s="180" t="s">
        <v>44</v>
      </c>
      <c r="E129" s="180" t="s">
        <v>54</v>
      </c>
      <c r="F129" s="180" t="s">
        <v>63</v>
      </c>
      <c r="G129" s="180"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35">
      <c r="A130" s="113" t="s">
        <v>64</v>
      </c>
      <c r="B130" s="77">
        <v>13</v>
      </c>
      <c r="C130" s="180" t="s">
        <v>8654</v>
      </c>
      <c r="D130" s="180" t="s">
        <v>44</v>
      </c>
      <c r="E130" s="180" t="s">
        <v>54</v>
      </c>
      <c r="F130" s="180" t="s">
        <v>63</v>
      </c>
      <c r="G130" s="180"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35">
      <c r="A131" s="113" t="s">
        <v>64</v>
      </c>
      <c r="B131" s="77">
        <v>14</v>
      </c>
      <c r="C131" s="180" t="s">
        <v>8654</v>
      </c>
      <c r="D131" s="180" t="s">
        <v>44</v>
      </c>
      <c r="E131" s="180" t="s">
        <v>54</v>
      </c>
      <c r="F131" s="180" t="s">
        <v>63</v>
      </c>
      <c r="G131" s="180"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35">
      <c r="A132" s="113" t="s">
        <v>64</v>
      </c>
      <c r="B132" s="77">
        <v>15</v>
      </c>
      <c r="C132" s="180" t="s">
        <v>8654</v>
      </c>
      <c r="D132" s="180" t="s">
        <v>44</v>
      </c>
      <c r="E132" s="180" t="s">
        <v>54</v>
      </c>
      <c r="F132" s="180" t="s">
        <v>63</v>
      </c>
      <c r="G132" s="180"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35">
      <c r="A133" s="113" t="s">
        <v>64</v>
      </c>
      <c r="B133" s="77">
        <v>16</v>
      </c>
      <c r="C133" s="180" t="s">
        <v>8654</v>
      </c>
      <c r="D133" s="180" t="s">
        <v>44</v>
      </c>
      <c r="E133" s="180" t="s">
        <v>54</v>
      </c>
      <c r="F133" s="180" t="s">
        <v>63</v>
      </c>
      <c r="G133" s="180"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35">
      <c r="A134" s="113" t="s">
        <v>64</v>
      </c>
      <c r="B134" s="77">
        <v>17</v>
      </c>
      <c r="C134" s="180" t="s">
        <v>8654</v>
      </c>
      <c r="D134" s="180" t="s">
        <v>44</v>
      </c>
      <c r="E134" s="180" t="s">
        <v>54</v>
      </c>
      <c r="F134" s="180" t="s">
        <v>63</v>
      </c>
      <c r="G134" s="180"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35">
      <c r="A135" s="113" t="s">
        <v>64</v>
      </c>
      <c r="B135" s="77">
        <v>18</v>
      </c>
      <c r="C135" s="180" t="s">
        <v>8654</v>
      </c>
      <c r="D135" s="180" t="s">
        <v>44</v>
      </c>
      <c r="E135" s="180" t="s">
        <v>54</v>
      </c>
      <c r="F135" s="180" t="s">
        <v>63</v>
      </c>
      <c r="G135" s="180"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35">
      <c r="A136" s="113" t="s">
        <v>64</v>
      </c>
      <c r="B136" s="77">
        <v>19</v>
      </c>
      <c r="C136" s="180" t="s">
        <v>8654</v>
      </c>
      <c r="D136" s="180" t="s">
        <v>44</v>
      </c>
      <c r="E136" s="180" t="s">
        <v>54</v>
      </c>
      <c r="F136" s="180" t="s">
        <v>63</v>
      </c>
      <c r="G136" s="180"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35">
      <c r="A137" s="113" t="s">
        <v>64</v>
      </c>
      <c r="B137" s="77">
        <v>20</v>
      </c>
      <c r="C137" s="180" t="s">
        <v>8654</v>
      </c>
      <c r="D137" s="180" t="s">
        <v>44</v>
      </c>
      <c r="E137" s="180" t="s">
        <v>54</v>
      </c>
      <c r="F137" s="180" t="s">
        <v>63</v>
      </c>
      <c r="G137" s="180"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35">
      <c r="A138" s="113" t="s">
        <v>64</v>
      </c>
      <c r="B138" s="77">
        <v>21</v>
      </c>
      <c r="C138" s="180" t="s">
        <v>8654</v>
      </c>
      <c r="D138" s="180" t="s">
        <v>44</v>
      </c>
      <c r="E138" s="180" t="s">
        <v>54</v>
      </c>
      <c r="F138" s="180" t="s">
        <v>63</v>
      </c>
      <c r="G138" s="180"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35">
      <c r="A139" s="113" t="s">
        <v>64</v>
      </c>
      <c r="B139" s="77">
        <v>22</v>
      </c>
      <c r="C139" s="180" t="s">
        <v>8654</v>
      </c>
      <c r="D139" s="180" t="s">
        <v>44</v>
      </c>
      <c r="E139" s="180" t="s">
        <v>54</v>
      </c>
      <c r="F139" s="180" t="s">
        <v>63</v>
      </c>
      <c r="G139" s="180"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35">
      <c r="A140" s="113" t="s">
        <v>64</v>
      </c>
      <c r="B140" s="77">
        <v>23</v>
      </c>
      <c r="C140" s="180" t="s">
        <v>8654</v>
      </c>
      <c r="D140" s="180" t="s">
        <v>44</v>
      </c>
      <c r="E140" s="180" t="s">
        <v>54</v>
      </c>
      <c r="F140" s="180" t="s">
        <v>63</v>
      </c>
      <c r="G140" s="180"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35">
      <c r="A141" s="115" t="s">
        <v>64</v>
      </c>
      <c r="B141" s="100">
        <v>24</v>
      </c>
      <c r="C141" s="180"/>
      <c r="D141" s="180"/>
      <c r="E141" s="180"/>
      <c r="F141" s="180"/>
      <c r="G141" s="180"/>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35">
      <c r="A142" s="113" t="s">
        <v>63</v>
      </c>
      <c r="B142" s="77">
        <v>-99</v>
      </c>
      <c r="C142" s="180" t="s">
        <v>8655</v>
      </c>
      <c r="D142" s="180" t="s">
        <v>44</v>
      </c>
      <c r="E142" s="180" t="s">
        <v>54</v>
      </c>
      <c r="F142" s="180" t="s">
        <v>63</v>
      </c>
      <c r="G142" s="180"/>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35">
      <c r="A143" s="113" t="s">
        <v>63</v>
      </c>
      <c r="B143" s="77">
        <v>-99</v>
      </c>
      <c r="C143" s="180" t="s">
        <v>8655</v>
      </c>
      <c r="D143" s="180" t="s">
        <v>44</v>
      </c>
      <c r="E143" s="180" t="s">
        <v>54</v>
      </c>
      <c r="F143" s="180" t="s">
        <v>63</v>
      </c>
      <c r="G143" s="180"/>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35">
      <c r="A144" s="113" t="s">
        <v>63</v>
      </c>
      <c r="B144" s="77">
        <v>-99</v>
      </c>
      <c r="C144" s="180" t="s">
        <v>8655</v>
      </c>
      <c r="D144" s="180" t="s">
        <v>44</v>
      </c>
      <c r="E144" s="180" t="s">
        <v>54</v>
      </c>
      <c r="F144" s="180" t="s">
        <v>63</v>
      </c>
      <c r="G144" s="180"/>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35">
      <c r="A145" s="113" t="s">
        <v>63</v>
      </c>
      <c r="B145" s="77">
        <v>-99</v>
      </c>
      <c r="C145" s="180" t="s">
        <v>8655</v>
      </c>
      <c r="D145" s="180" t="s">
        <v>44</v>
      </c>
      <c r="E145" s="180" t="s">
        <v>54</v>
      </c>
      <c r="F145" s="180" t="s">
        <v>63</v>
      </c>
      <c r="G145" s="180"/>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35">
      <c r="A146" s="113" t="s">
        <v>63</v>
      </c>
      <c r="B146" s="79">
        <v>-99</v>
      </c>
      <c r="C146" s="180" t="s">
        <v>8655</v>
      </c>
      <c r="D146" s="180" t="s">
        <v>44</v>
      </c>
      <c r="E146" s="180" t="s">
        <v>54</v>
      </c>
      <c r="F146" s="180" t="s">
        <v>63</v>
      </c>
      <c r="G146" s="180"/>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35">
      <c r="A147" s="140" t="s">
        <v>63</v>
      </c>
      <c r="B147" s="77">
        <v>-99</v>
      </c>
      <c r="C147" s="180" t="s">
        <v>8648</v>
      </c>
      <c r="D147" s="180" t="s">
        <v>44</v>
      </c>
      <c r="E147" s="180" t="s">
        <v>54</v>
      </c>
      <c r="F147" s="180" t="s">
        <v>55</v>
      </c>
      <c r="G147" s="180"/>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35">
      <c r="A148" s="113" t="s">
        <v>63</v>
      </c>
      <c r="B148" s="77">
        <v>-99</v>
      </c>
      <c r="C148" s="180" t="s">
        <v>8655</v>
      </c>
      <c r="D148" s="180" t="s">
        <v>44</v>
      </c>
      <c r="E148" s="180" t="s">
        <v>54</v>
      </c>
      <c r="F148" s="180" t="s">
        <v>63</v>
      </c>
      <c r="G148" s="180"/>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35">
      <c r="A149" s="113" t="s">
        <v>63</v>
      </c>
      <c r="B149" s="77">
        <v>-99</v>
      </c>
      <c r="C149" s="180" t="s">
        <v>8655</v>
      </c>
      <c r="D149" s="180" t="s">
        <v>44</v>
      </c>
      <c r="E149" s="180" t="s">
        <v>54</v>
      </c>
      <c r="F149" s="180" t="s">
        <v>63</v>
      </c>
      <c r="G149" s="180"/>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35">
      <c r="A150" s="113" t="s">
        <v>63</v>
      </c>
      <c r="B150" s="77">
        <v>-99</v>
      </c>
      <c r="C150" s="180" t="s">
        <v>8655</v>
      </c>
      <c r="D150" s="180" t="s">
        <v>44</v>
      </c>
      <c r="E150" s="180" t="s">
        <v>54</v>
      </c>
      <c r="F150" s="180" t="s">
        <v>63</v>
      </c>
      <c r="G150" s="180"/>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35">
      <c r="A151" s="113" t="s">
        <v>63</v>
      </c>
      <c r="B151" s="77">
        <v>-99</v>
      </c>
      <c r="C151" s="180" t="s">
        <v>8655</v>
      </c>
      <c r="D151" s="180" t="s">
        <v>44</v>
      </c>
      <c r="E151" s="180" t="s">
        <v>54</v>
      </c>
      <c r="F151" s="180" t="s">
        <v>63</v>
      </c>
      <c r="G151" s="180"/>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35">
      <c r="A152" s="113" t="s">
        <v>63</v>
      </c>
      <c r="B152" s="77">
        <v>-99</v>
      </c>
      <c r="C152" s="180" t="s">
        <v>8655</v>
      </c>
      <c r="D152" s="180" t="s">
        <v>44</v>
      </c>
      <c r="E152" s="180" t="s">
        <v>54</v>
      </c>
      <c r="F152" s="180" t="s">
        <v>63</v>
      </c>
      <c r="G152" s="180"/>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35">
      <c r="A153" s="113" t="s">
        <v>63</v>
      </c>
      <c r="B153" s="77">
        <v>-99</v>
      </c>
      <c r="C153" s="180" t="s">
        <v>8655</v>
      </c>
      <c r="D153" s="180" t="s">
        <v>44</v>
      </c>
      <c r="E153" s="180" t="s">
        <v>54</v>
      </c>
      <c r="F153" s="180" t="s">
        <v>63</v>
      </c>
      <c r="G153" s="180"/>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35">
      <c r="A154" s="113" t="s">
        <v>63</v>
      </c>
      <c r="B154" s="77">
        <v>-99</v>
      </c>
      <c r="C154" s="180" t="s">
        <v>8655</v>
      </c>
      <c r="D154" s="180" t="s">
        <v>44</v>
      </c>
      <c r="E154" s="180" t="s">
        <v>54</v>
      </c>
      <c r="F154" s="180" t="s">
        <v>63</v>
      </c>
      <c r="G154" s="180"/>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35">
      <c r="A155" s="113" t="s">
        <v>63</v>
      </c>
      <c r="B155" s="77">
        <v>-99</v>
      </c>
      <c r="C155" s="180" t="s">
        <v>8655</v>
      </c>
      <c r="D155" s="180" t="s">
        <v>44</v>
      </c>
      <c r="E155" s="180" t="s">
        <v>54</v>
      </c>
      <c r="F155" s="180" t="s">
        <v>63</v>
      </c>
      <c r="G155" s="180"/>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35">
      <c r="A156" s="113" t="s">
        <v>63</v>
      </c>
      <c r="B156" s="77">
        <v>-99</v>
      </c>
      <c r="C156" s="180" t="s">
        <v>8655</v>
      </c>
      <c r="D156" s="180" t="s">
        <v>44</v>
      </c>
      <c r="E156" s="180" t="s">
        <v>54</v>
      </c>
      <c r="F156" s="180" t="s">
        <v>63</v>
      </c>
      <c r="G156" s="180"/>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35">
      <c r="A157" s="113" t="s">
        <v>63</v>
      </c>
      <c r="B157" s="77">
        <v>-99</v>
      </c>
      <c r="C157" s="180" t="s">
        <v>8655</v>
      </c>
      <c r="D157" s="180" t="s">
        <v>44</v>
      </c>
      <c r="E157" s="180" t="s">
        <v>54</v>
      </c>
      <c r="F157" s="180" t="s">
        <v>63</v>
      </c>
      <c r="G157" s="180"/>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35">
      <c r="A158" s="113" t="s">
        <v>63</v>
      </c>
      <c r="B158" s="77">
        <v>-99</v>
      </c>
      <c r="C158" s="180" t="s">
        <v>8655</v>
      </c>
      <c r="D158" s="180" t="s">
        <v>44</v>
      </c>
      <c r="E158" s="180" t="s">
        <v>54</v>
      </c>
      <c r="F158" s="180" t="s">
        <v>63</v>
      </c>
      <c r="G158" s="180"/>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35">
      <c r="A159" s="115" t="s">
        <v>63</v>
      </c>
      <c r="B159" s="100">
        <v>1</v>
      </c>
      <c r="C159" s="180" t="s">
        <v>8649</v>
      </c>
      <c r="D159" s="180" t="s">
        <v>44</v>
      </c>
      <c r="E159" s="180" t="s">
        <v>54</v>
      </c>
      <c r="F159" s="180" t="s">
        <v>53</v>
      </c>
      <c r="G159" s="180"/>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35">
      <c r="A160" s="113" t="s">
        <v>63</v>
      </c>
      <c r="B160" s="77">
        <v>2</v>
      </c>
      <c r="C160" s="180" t="s">
        <v>8649</v>
      </c>
      <c r="D160" s="180" t="s">
        <v>44</v>
      </c>
      <c r="E160" s="180" t="s">
        <v>54</v>
      </c>
      <c r="F160" s="180" t="s">
        <v>53</v>
      </c>
      <c r="G160" s="180"/>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35">
      <c r="A161" s="113" t="s">
        <v>63</v>
      </c>
      <c r="B161" s="77">
        <v>3</v>
      </c>
      <c r="C161" s="180" t="s">
        <v>8655</v>
      </c>
      <c r="D161" s="180" t="s">
        <v>44</v>
      </c>
      <c r="E161" s="180" t="s">
        <v>54</v>
      </c>
      <c r="F161" s="180" t="s">
        <v>63</v>
      </c>
      <c r="G161" s="180"/>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35">
      <c r="A162" s="113" t="s">
        <v>63</v>
      </c>
      <c r="B162" s="77">
        <v>4</v>
      </c>
      <c r="C162" s="180" t="s">
        <v>8655</v>
      </c>
      <c r="D162" s="180" t="s">
        <v>44</v>
      </c>
      <c r="E162" s="180" t="s">
        <v>54</v>
      </c>
      <c r="F162" s="180" t="s">
        <v>63</v>
      </c>
      <c r="G162" s="180"/>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35">
      <c r="A163" s="113" t="s">
        <v>63</v>
      </c>
      <c r="B163" s="77">
        <v>5</v>
      </c>
      <c r="C163" s="180" t="s">
        <v>8655</v>
      </c>
      <c r="D163" s="180" t="s">
        <v>44</v>
      </c>
      <c r="E163" s="180" t="s">
        <v>54</v>
      </c>
      <c r="F163" s="180" t="s">
        <v>63</v>
      </c>
      <c r="G163" s="180"/>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35">
      <c r="A164" s="113" t="s">
        <v>63</v>
      </c>
      <c r="B164" s="77">
        <v>6</v>
      </c>
      <c r="C164" s="180" t="s">
        <v>8655</v>
      </c>
      <c r="D164" s="180" t="s">
        <v>44</v>
      </c>
      <c r="E164" s="180" t="s">
        <v>54</v>
      </c>
      <c r="F164" s="180" t="s">
        <v>63</v>
      </c>
      <c r="G164" s="180"/>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35">
      <c r="A165" s="113" t="s">
        <v>63</v>
      </c>
      <c r="B165" s="77">
        <v>7</v>
      </c>
      <c r="C165" s="180" t="s">
        <v>8655</v>
      </c>
      <c r="D165" s="180" t="s">
        <v>44</v>
      </c>
      <c r="E165" s="180" t="s">
        <v>54</v>
      </c>
      <c r="F165" s="180" t="s">
        <v>63</v>
      </c>
      <c r="G165" s="180"/>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35">
      <c r="A166" s="140" t="s">
        <v>56</v>
      </c>
      <c r="B166" s="77">
        <v>-99</v>
      </c>
      <c r="C166" s="180" t="s">
        <v>8656</v>
      </c>
      <c r="D166" s="180" t="s">
        <v>44</v>
      </c>
      <c r="E166" s="180" t="s">
        <v>54</v>
      </c>
      <c r="F166" s="180" t="s">
        <v>56</v>
      </c>
      <c r="G166" s="180"/>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35">
      <c r="A167" s="140" t="s">
        <v>56</v>
      </c>
      <c r="B167" s="77">
        <v>-99</v>
      </c>
      <c r="C167" s="180" t="s">
        <v>8656</v>
      </c>
      <c r="D167" s="180" t="s">
        <v>44</v>
      </c>
      <c r="E167" s="180" t="s">
        <v>54</v>
      </c>
      <c r="F167" s="180" t="s">
        <v>56</v>
      </c>
      <c r="G167" s="180"/>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35">
      <c r="A169" s="113" t="s">
        <v>56</v>
      </c>
      <c r="B169" s="77">
        <v>2</v>
      </c>
      <c r="C169" s="180" t="s">
        <v>8656</v>
      </c>
      <c r="D169" s="180" t="s">
        <v>44</v>
      </c>
      <c r="E169" s="180" t="s">
        <v>54</v>
      </c>
      <c r="F169" s="180" t="s">
        <v>56</v>
      </c>
      <c r="G169" s="180"/>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35">
      <c r="A170" s="113" t="s">
        <v>56</v>
      </c>
      <c r="B170" s="77">
        <v>3</v>
      </c>
      <c r="C170" s="180" t="s">
        <v>8656</v>
      </c>
      <c r="D170" s="180" t="s">
        <v>44</v>
      </c>
      <c r="E170" s="180" t="s">
        <v>54</v>
      </c>
      <c r="F170" s="180" t="s">
        <v>56</v>
      </c>
      <c r="G170" s="180"/>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35">
      <c r="A171" s="113" t="s">
        <v>56</v>
      </c>
      <c r="B171" s="77">
        <v>4</v>
      </c>
      <c r="C171" s="180" t="s">
        <v>8656</v>
      </c>
      <c r="D171" s="180" t="s">
        <v>44</v>
      </c>
      <c r="E171" s="180" t="s">
        <v>54</v>
      </c>
      <c r="F171" s="180" t="s">
        <v>56</v>
      </c>
      <c r="G171" s="180"/>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35">
      <c r="A172" s="113" t="s">
        <v>56</v>
      </c>
      <c r="B172" s="77">
        <v>5</v>
      </c>
      <c r="C172" s="180" t="s">
        <v>8656</v>
      </c>
      <c r="D172" s="180" t="s">
        <v>44</v>
      </c>
      <c r="E172" s="180" t="s">
        <v>54</v>
      </c>
      <c r="F172" s="180" t="s">
        <v>56</v>
      </c>
      <c r="G172" s="180"/>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35">
      <c r="A173" s="113" t="s">
        <v>56</v>
      </c>
      <c r="B173" s="77">
        <v>6</v>
      </c>
      <c r="C173" s="180" t="s">
        <v>8656</v>
      </c>
      <c r="D173" s="180" t="s">
        <v>44</v>
      </c>
      <c r="E173" s="180" t="s">
        <v>54</v>
      </c>
      <c r="F173" s="180" t="s">
        <v>56</v>
      </c>
      <c r="G173" s="180"/>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35">
      <c r="A174" s="113" t="s">
        <v>56</v>
      </c>
      <c r="B174" s="77">
        <v>7</v>
      </c>
      <c r="C174" s="180" t="s">
        <v>8656</v>
      </c>
      <c r="D174" s="180" t="s">
        <v>44</v>
      </c>
      <c r="E174" s="180" t="s">
        <v>54</v>
      </c>
      <c r="F174" s="180" t="s">
        <v>56</v>
      </c>
      <c r="G174" s="180"/>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35">
      <c r="A175" s="113" t="s">
        <v>56</v>
      </c>
      <c r="B175" s="77">
        <v>8</v>
      </c>
      <c r="C175" s="180" t="s">
        <v>8656</v>
      </c>
      <c r="D175" s="180" t="s">
        <v>44</v>
      </c>
      <c r="E175" s="180" t="s">
        <v>54</v>
      </c>
      <c r="F175" s="180" t="s">
        <v>56</v>
      </c>
      <c r="G175" s="180"/>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35">
      <c r="A176" s="113" t="s">
        <v>56</v>
      </c>
      <c r="B176" s="77">
        <v>9</v>
      </c>
      <c r="C176" s="180" t="s">
        <v>8656</v>
      </c>
      <c r="D176" s="180" t="s">
        <v>44</v>
      </c>
      <c r="E176" s="180" t="s">
        <v>54</v>
      </c>
      <c r="F176" s="180" t="s">
        <v>56</v>
      </c>
      <c r="G176" s="180"/>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35">
      <c r="A177" s="113" t="s">
        <v>56</v>
      </c>
      <c r="B177" s="77">
        <v>10</v>
      </c>
      <c r="C177" s="180" t="s">
        <v>8656</v>
      </c>
      <c r="D177" s="180" t="s">
        <v>44</v>
      </c>
      <c r="E177" s="180" t="s">
        <v>54</v>
      </c>
      <c r="F177" s="180" t="s">
        <v>56</v>
      </c>
      <c r="G177" s="180"/>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35">
      <c r="A178" s="113" t="s">
        <v>56</v>
      </c>
      <c r="B178" s="77">
        <v>11</v>
      </c>
      <c r="C178" s="180" t="s">
        <v>8656</v>
      </c>
      <c r="D178" s="180" t="s">
        <v>44</v>
      </c>
      <c r="E178" s="180" t="s">
        <v>54</v>
      </c>
      <c r="F178" s="180" t="s">
        <v>56</v>
      </c>
      <c r="G178" s="180"/>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35">
      <c r="A179" s="113" t="s">
        <v>56</v>
      </c>
      <c r="B179" s="77">
        <v>12</v>
      </c>
      <c r="C179" s="180" t="s">
        <v>8656</v>
      </c>
      <c r="D179" s="180" t="s">
        <v>44</v>
      </c>
      <c r="E179" s="180" t="s">
        <v>54</v>
      </c>
      <c r="F179" s="180" t="s">
        <v>56</v>
      </c>
      <c r="G179" s="180"/>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35">
      <c r="A180" s="113" t="s">
        <v>56</v>
      </c>
      <c r="B180" s="77">
        <v>13</v>
      </c>
      <c r="C180" s="180" t="s">
        <v>8656</v>
      </c>
      <c r="D180" s="180" t="s">
        <v>44</v>
      </c>
      <c r="E180" s="180" t="s">
        <v>54</v>
      </c>
      <c r="F180" s="180" t="s">
        <v>56</v>
      </c>
      <c r="G180" s="180"/>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35">
      <c r="A181" s="113" t="s">
        <v>56</v>
      </c>
      <c r="B181" s="77">
        <v>14</v>
      </c>
      <c r="C181" s="180" t="s">
        <v>8656</v>
      </c>
      <c r="D181" s="180" t="s">
        <v>44</v>
      </c>
      <c r="E181" s="180" t="s">
        <v>54</v>
      </c>
      <c r="F181" s="180" t="s">
        <v>56</v>
      </c>
      <c r="G181" s="180"/>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35">
      <c r="A182" s="113" t="s">
        <v>56</v>
      </c>
      <c r="B182" s="77">
        <v>15</v>
      </c>
      <c r="C182" s="180" t="s">
        <v>8656</v>
      </c>
      <c r="D182" s="180" t="s">
        <v>44</v>
      </c>
      <c r="E182" s="180" t="s">
        <v>54</v>
      </c>
      <c r="F182" s="180" t="s">
        <v>56</v>
      </c>
      <c r="G182" s="180"/>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35">
      <c r="A183" s="113" t="s">
        <v>56</v>
      </c>
      <c r="B183" s="77">
        <v>16</v>
      </c>
      <c r="C183" s="180" t="s">
        <v>8656</v>
      </c>
      <c r="D183" s="180" t="s">
        <v>44</v>
      </c>
      <c r="E183" s="180" t="s">
        <v>54</v>
      </c>
      <c r="F183" s="180" t="s">
        <v>56</v>
      </c>
      <c r="G183" s="180"/>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35">
      <c r="A184" s="113" t="s">
        <v>56</v>
      </c>
      <c r="B184" s="77">
        <v>17</v>
      </c>
      <c r="C184" s="180" t="s">
        <v>8656</v>
      </c>
      <c r="D184" s="180" t="s">
        <v>44</v>
      </c>
      <c r="E184" s="180" t="s">
        <v>54</v>
      </c>
      <c r="F184" s="180" t="s">
        <v>56</v>
      </c>
      <c r="G184" s="180"/>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35">
      <c r="A185" s="113" t="s">
        <v>56</v>
      </c>
      <c r="B185" s="77">
        <v>18</v>
      </c>
      <c r="C185" s="180" t="s">
        <v>8656</v>
      </c>
      <c r="D185" s="180" t="s">
        <v>44</v>
      </c>
      <c r="E185" s="180" t="s">
        <v>54</v>
      </c>
      <c r="F185" s="180" t="s">
        <v>56</v>
      </c>
      <c r="G185" s="180"/>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35">
      <c r="A186" s="113" t="s">
        <v>56</v>
      </c>
      <c r="B186" s="77">
        <v>19</v>
      </c>
      <c r="C186" s="180" t="s">
        <v>8656</v>
      </c>
      <c r="D186" s="180" t="s">
        <v>44</v>
      </c>
      <c r="E186" s="180" t="s">
        <v>54</v>
      </c>
      <c r="F186" s="180" t="s">
        <v>56</v>
      </c>
      <c r="G186" s="180"/>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35">
      <c r="A187" s="113" t="s">
        <v>56</v>
      </c>
      <c r="B187" s="77">
        <v>20</v>
      </c>
      <c r="C187" s="180" t="s">
        <v>8656</v>
      </c>
      <c r="D187" s="180" t="s">
        <v>44</v>
      </c>
      <c r="E187" s="180" t="s">
        <v>54</v>
      </c>
      <c r="F187" s="180" t="s">
        <v>56</v>
      </c>
      <c r="G187" s="180"/>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35">
      <c r="A188" s="113" t="s">
        <v>56</v>
      </c>
      <c r="B188" s="77">
        <v>21</v>
      </c>
      <c r="C188" s="180" t="s">
        <v>8656</v>
      </c>
      <c r="D188" s="180" t="s">
        <v>44</v>
      </c>
      <c r="E188" s="180" t="s">
        <v>54</v>
      </c>
      <c r="F188" s="180" t="s">
        <v>56</v>
      </c>
      <c r="G188" s="180"/>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35">
      <c r="A189" s="113" t="s">
        <v>56</v>
      </c>
      <c r="B189" s="77">
        <v>22</v>
      </c>
      <c r="C189" s="180" t="s">
        <v>8656</v>
      </c>
      <c r="D189" s="180" t="s">
        <v>44</v>
      </c>
      <c r="E189" s="180" t="s">
        <v>54</v>
      </c>
      <c r="F189" s="180" t="s">
        <v>56</v>
      </c>
      <c r="G189" s="180"/>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35">
      <c r="A190" s="113" t="s">
        <v>56</v>
      </c>
      <c r="B190" s="77">
        <v>23</v>
      </c>
      <c r="C190" s="180" t="s">
        <v>8656</v>
      </c>
      <c r="D190" s="180" t="s">
        <v>44</v>
      </c>
      <c r="E190" s="180" t="s">
        <v>54</v>
      </c>
      <c r="F190" s="180" t="s">
        <v>56</v>
      </c>
      <c r="G190" s="180"/>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35">
      <c r="A191" s="113" t="s">
        <v>56</v>
      </c>
      <c r="B191" s="77">
        <v>24</v>
      </c>
      <c r="C191" s="180" t="s">
        <v>8656</v>
      </c>
      <c r="D191" s="180" t="s">
        <v>44</v>
      </c>
      <c r="E191" s="180" t="s">
        <v>54</v>
      </c>
      <c r="F191" s="180" t="s">
        <v>56</v>
      </c>
      <c r="G191" s="180"/>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35">
      <c r="A192" s="113" t="s">
        <v>56</v>
      </c>
      <c r="B192" s="77">
        <v>25</v>
      </c>
      <c r="C192" s="180" t="s">
        <v>8656</v>
      </c>
      <c r="D192" s="180" t="s">
        <v>44</v>
      </c>
      <c r="E192" s="180" t="s">
        <v>54</v>
      </c>
      <c r="F192" s="180" t="s">
        <v>56</v>
      </c>
      <c r="G192" s="180"/>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35">
      <c r="A193" s="113" t="s">
        <v>56</v>
      </c>
      <c r="B193" s="77">
        <v>26</v>
      </c>
      <c r="C193" s="180" t="s">
        <v>8656</v>
      </c>
      <c r="D193" s="180" t="s">
        <v>44</v>
      </c>
      <c r="E193" s="180" t="s">
        <v>54</v>
      </c>
      <c r="F193" s="180" t="s">
        <v>56</v>
      </c>
      <c r="G193" s="180"/>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35">
      <c r="A194" s="113" t="s">
        <v>56</v>
      </c>
      <c r="B194" s="77">
        <v>27</v>
      </c>
      <c r="C194" s="180" t="s">
        <v>8656</v>
      </c>
      <c r="D194" s="180" t="s">
        <v>44</v>
      </c>
      <c r="E194" s="180" t="s">
        <v>54</v>
      </c>
      <c r="F194" s="180" t="s">
        <v>56</v>
      </c>
      <c r="G194" s="180"/>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35">
      <c r="A195" s="113" t="s">
        <v>56</v>
      </c>
      <c r="B195" s="77">
        <v>28</v>
      </c>
      <c r="C195" s="180" t="s">
        <v>8656</v>
      </c>
      <c r="D195" s="180" t="s">
        <v>44</v>
      </c>
      <c r="E195" s="180" t="s">
        <v>54</v>
      </c>
      <c r="F195" s="180" t="s">
        <v>56</v>
      </c>
      <c r="G195" s="180"/>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35">
      <c r="A196" s="113" t="s">
        <v>56</v>
      </c>
      <c r="B196" s="77">
        <v>29</v>
      </c>
      <c r="C196" s="180" t="s">
        <v>8656</v>
      </c>
      <c r="D196" s="180" t="s">
        <v>44</v>
      </c>
      <c r="E196" s="180" t="s">
        <v>54</v>
      </c>
      <c r="F196" s="180" t="s">
        <v>56</v>
      </c>
      <c r="G196" s="180"/>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35">
      <c r="A197" s="113" t="s">
        <v>56</v>
      </c>
      <c r="B197" s="77">
        <v>30</v>
      </c>
      <c r="C197" s="180" t="s">
        <v>8656</v>
      </c>
      <c r="D197" s="180" t="s">
        <v>44</v>
      </c>
      <c r="E197" s="180" t="s">
        <v>54</v>
      </c>
      <c r="F197" s="180" t="s">
        <v>56</v>
      </c>
      <c r="G197" s="180"/>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35">
      <c r="A198" s="113" t="s">
        <v>56</v>
      </c>
      <c r="B198" s="77">
        <v>31</v>
      </c>
      <c r="C198" s="180" t="s">
        <v>8656</v>
      </c>
      <c r="D198" s="180" t="s">
        <v>44</v>
      </c>
      <c r="E198" s="180" t="s">
        <v>54</v>
      </c>
      <c r="F198" s="180" t="s">
        <v>56</v>
      </c>
      <c r="G198" s="180"/>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35">
      <c r="A199" s="113" t="s">
        <v>56</v>
      </c>
      <c r="B199" s="77">
        <v>32</v>
      </c>
      <c r="C199" s="180" t="s">
        <v>8656</v>
      </c>
      <c r="D199" s="180" t="s">
        <v>44</v>
      </c>
      <c r="E199" s="180" t="s">
        <v>54</v>
      </c>
      <c r="F199" s="180" t="s">
        <v>56</v>
      </c>
      <c r="G199" s="180"/>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35">
      <c r="A200" s="113" t="s">
        <v>56</v>
      </c>
      <c r="B200" s="77">
        <v>33</v>
      </c>
      <c r="C200" s="180" t="s">
        <v>8656</v>
      </c>
      <c r="D200" s="180" t="s">
        <v>44</v>
      </c>
      <c r="E200" s="180" t="s">
        <v>54</v>
      </c>
      <c r="F200" s="180" t="s">
        <v>56</v>
      </c>
      <c r="G200" s="180"/>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35">
      <c r="A201" s="113" t="s">
        <v>56</v>
      </c>
      <c r="B201" s="77">
        <v>34</v>
      </c>
      <c r="C201" s="180" t="s">
        <v>8656</v>
      </c>
      <c r="D201" s="180" t="s">
        <v>44</v>
      </c>
      <c r="E201" s="180" t="s">
        <v>54</v>
      </c>
      <c r="F201" s="180" t="s">
        <v>56</v>
      </c>
      <c r="G201" s="180"/>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35">
      <c r="A202" s="113" t="s">
        <v>56</v>
      </c>
      <c r="B202" s="77">
        <v>35</v>
      </c>
      <c r="C202" s="180" t="s">
        <v>8656</v>
      </c>
      <c r="D202" s="180" t="s">
        <v>44</v>
      </c>
      <c r="E202" s="180" t="s">
        <v>54</v>
      </c>
      <c r="F202" s="180" t="s">
        <v>56</v>
      </c>
      <c r="G202" s="180"/>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35">
      <c r="A203" s="113" t="s">
        <v>56</v>
      </c>
      <c r="B203" s="77">
        <v>36</v>
      </c>
      <c r="C203" s="180" t="s">
        <v>8656</v>
      </c>
      <c r="D203" s="180" t="s">
        <v>44</v>
      </c>
      <c r="E203" s="180" t="s">
        <v>54</v>
      </c>
      <c r="F203" s="180" t="s">
        <v>56</v>
      </c>
      <c r="G203" s="180"/>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35">
      <c r="A204" s="113" t="s">
        <v>56</v>
      </c>
      <c r="B204" s="77">
        <v>37</v>
      </c>
      <c r="C204" s="180" t="s">
        <v>8656</v>
      </c>
      <c r="D204" s="180" t="s">
        <v>44</v>
      </c>
      <c r="E204" s="180" t="s">
        <v>54</v>
      </c>
      <c r="F204" s="180" t="s">
        <v>56</v>
      </c>
      <c r="G204" s="180"/>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35">
      <c r="A205" s="113" t="s">
        <v>56</v>
      </c>
      <c r="B205" s="77">
        <v>38</v>
      </c>
      <c r="C205" s="180" t="s">
        <v>8656</v>
      </c>
      <c r="D205" s="180" t="s">
        <v>44</v>
      </c>
      <c r="E205" s="180" t="s">
        <v>54</v>
      </c>
      <c r="F205" s="180" t="s">
        <v>56</v>
      </c>
      <c r="G205" s="180"/>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35">
      <c r="A206" s="140" t="s">
        <v>55</v>
      </c>
      <c r="B206" s="77">
        <v>-99</v>
      </c>
      <c r="C206" s="180" t="s">
        <v>8648</v>
      </c>
      <c r="D206" s="180" t="s">
        <v>44</v>
      </c>
      <c r="E206" s="180" t="s">
        <v>54</v>
      </c>
      <c r="F206" s="180" t="s">
        <v>55</v>
      </c>
      <c r="G206" s="180"/>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35">
      <c r="A208" s="113" t="s">
        <v>55</v>
      </c>
      <c r="B208" s="77">
        <v>2</v>
      </c>
      <c r="C208" s="180" t="s">
        <v>8648</v>
      </c>
      <c r="D208" s="180" t="s">
        <v>44</v>
      </c>
      <c r="E208" s="180" t="s">
        <v>54</v>
      </c>
      <c r="F208" s="180" t="s">
        <v>55</v>
      </c>
      <c r="G208" s="180"/>
      <c r="H208" s="54" t="s">
        <v>8858</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35">
      <c r="A209" s="113" t="s">
        <v>55</v>
      </c>
      <c r="B209" s="77">
        <v>3</v>
      </c>
      <c r="C209" s="180" t="s">
        <v>8648</v>
      </c>
      <c r="D209" s="180" t="s">
        <v>44</v>
      </c>
      <c r="E209" s="180" t="s">
        <v>54</v>
      </c>
      <c r="F209" s="180" t="s">
        <v>55</v>
      </c>
      <c r="G209" s="180"/>
      <c r="H209" s="54" t="s">
        <v>8859</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3" customFormat="1" x14ac:dyDescent="0.35">
      <c r="A210" s="189" t="s">
        <v>55</v>
      </c>
      <c r="B210" s="190">
        <v>4</v>
      </c>
      <c r="C210" s="191" t="s">
        <v>8648</v>
      </c>
      <c r="D210" s="191" t="s">
        <v>44</v>
      </c>
      <c r="E210" s="191" t="s">
        <v>54</v>
      </c>
      <c r="F210" s="191" t="s">
        <v>55</v>
      </c>
      <c r="G210" s="191"/>
      <c r="H210" s="185" t="s">
        <v>134</v>
      </c>
      <c r="I210" s="186" t="s">
        <v>1945</v>
      </c>
      <c r="J210" s="50" t="s">
        <v>7806</v>
      </c>
      <c r="K210" s="68" t="s">
        <v>7806</v>
      </c>
      <c r="L210" s="185" t="s">
        <v>353</v>
      </c>
      <c r="M210" s="185" t="s">
        <v>354</v>
      </c>
      <c r="N210" s="185" t="s">
        <v>2496</v>
      </c>
      <c r="O210" s="186" t="s">
        <v>7542</v>
      </c>
      <c r="P210" s="186"/>
      <c r="Q210" s="185" t="s">
        <v>91</v>
      </c>
      <c r="R210" s="192">
        <v>1</v>
      </c>
      <c r="S210" s="186" t="s">
        <v>8581</v>
      </c>
      <c r="T210" s="186" t="s">
        <v>8586</v>
      </c>
      <c r="U210" s="189" t="s">
        <v>92</v>
      </c>
      <c r="V210" s="189" t="s">
        <v>54</v>
      </c>
      <c r="W210" s="189"/>
      <c r="X210" s="189"/>
    </row>
    <row r="211" spans="1:24" x14ac:dyDescent="0.35">
      <c r="A211" s="113" t="s">
        <v>55</v>
      </c>
      <c r="B211" s="77">
        <v>5</v>
      </c>
      <c r="C211" s="180" t="s">
        <v>8648</v>
      </c>
      <c r="D211" s="180" t="s">
        <v>44</v>
      </c>
      <c r="E211" s="180" t="s">
        <v>54</v>
      </c>
      <c r="F211" s="180" t="s">
        <v>55</v>
      </c>
      <c r="G211" s="180"/>
      <c r="H211" s="84" t="s">
        <v>8860</v>
      </c>
      <c r="I211" s="186" t="s">
        <v>356</v>
      </c>
      <c r="J211" s="50" t="s">
        <v>2158</v>
      </c>
      <c r="K211" s="68" t="s">
        <v>2158</v>
      </c>
      <c r="L211" s="54" t="s">
        <v>8876</v>
      </c>
      <c r="M211" s="54" t="s">
        <v>8877</v>
      </c>
      <c r="N211" s="54" t="s">
        <v>2158</v>
      </c>
      <c r="O211" s="56" t="s">
        <v>7542</v>
      </c>
      <c r="P211" s="56"/>
      <c r="Q211" s="54" t="s">
        <v>91</v>
      </c>
      <c r="R211" s="162">
        <v>2</v>
      </c>
      <c r="S211" s="56" t="s">
        <v>8581</v>
      </c>
      <c r="T211" s="56" t="s">
        <v>8586</v>
      </c>
      <c r="U211" s="113" t="s">
        <v>91</v>
      </c>
      <c r="V211" s="113" t="s">
        <v>54</v>
      </c>
      <c r="W211" s="113"/>
      <c r="X211" s="113"/>
    </row>
    <row r="212" spans="1:24" x14ac:dyDescent="0.35">
      <c r="A212" s="113" t="s">
        <v>55</v>
      </c>
      <c r="B212" s="77">
        <v>6</v>
      </c>
      <c r="C212" s="180" t="s">
        <v>8648</v>
      </c>
      <c r="D212" s="180" t="s">
        <v>44</v>
      </c>
      <c r="E212" s="180" t="s">
        <v>54</v>
      </c>
      <c r="F212" s="180" t="s">
        <v>55</v>
      </c>
      <c r="G212" s="180"/>
      <c r="H212" s="56" t="s">
        <v>8861</v>
      </c>
      <c r="I212" s="187" t="s">
        <v>3381</v>
      </c>
      <c r="J212" s="56" t="s">
        <v>8157</v>
      </c>
      <c r="K212" s="69" t="s">
        <v>7807</v>
      </c>
      <c r="L212" s="56" t="s">
        <v>8875</v>
      </c>
      <c r="M212" s="50" t="s">
        <v>8878</v>
      </c>
      <c r="N212" s="56"/>
      <c r="O212" s="56" t="s">
        <v>7542</v>
      </c>
      <c r="P212" s="56"/>
      <c r="Q212" s="50" t="s">
        <v>91</v>
      </c>
      <c r="R212" s="160">
        <v>0</v>
      </c>
      <c r="S212" s="50" t="s">
        <v>8581</v>
      </c>
      <c r="T212" s="50" t="s">
        <v>8586</v>
      </c>
      <c r="U212" s="113" t="s">
        <v>91</v>
      </c>
      <c r="V212" s="113" t="s">
        <v>54</v>
      </c>
      <c r="W212" s="113"/>
      <c r="X212" s="113"/>
    </row>
    <row r="213" spans="1:24" x14ac:dyDescent="0.35">
      <c r="A213" s="113" t="s">
        <v>55</v>
      </c>
      <c r="B213" s="77">
        <v>7</v>
      </c>
      <c r="C213" s="180" t="s">
        <v>8648</v>
      </c>
      <c r="D213" s="180" t="s">
        <v>44</v>
      </c>
      <c r="E213" s="180" t="s">
        <v>54</v>
      </c>
      <c r="F213" s="180" t="s">
        <v>55</v>
      </c>
      <c r="G213" s="180"/>
      <c r="H213" s="56" t="s">
        <v>8862</v>
      </c>
      <c r="I213" s="188" t="s">
        <v>3382</v>
      </c>
      <c r="J213" s="56" t="s">
        <v>7808</v>
      </c>
      <c r="K213" s="69" t="s">
        <v>7808</v>
      </c>
      <c r="L213" s="56" t="s">
        <v>8874</v>
      </c>
      <c r="M213" s="50" t="s">
        <v>8879</v>
      </c>
      <c r="N213" s="56"/>
      <c r="O213" s="56" t="s">
        <v>7542</v>
      </c>
      <c r="P213" s="56"/>
      <c r="Q213" s="50" t="s">
        <v>91</v>
      </c>
      <c r="R213" s="160">
        <v>0</v>
      </c>
      <c r="S213" s="50" t="s">
        <v>8581</v>
      </c>
      <c r="T213" s="50" t="s">
        <v>8586</v>
      </c>
      <c r="U213" s="113" t="s">
        <v>91</v>
      </c>
      <c r="V213" s="113" t="s">
        <v>54</v>
      </c>
      <c r="W213" s="113"/>
      <c r="X213" s="113"/>
    </row>
    <row r="214" spans="1:24" x14ac:dyDescent="0.35">
      <c r="A214" s="113" t="s">
        <v>55</v>
      </c>
      <c r="B214" s="77">
        <v>8</v>
      </c>
      <c r="C214" s="180" t="s">
        <v>8648</v>
      </c>
      <c r="D214" s="180" t="s">
        <v>44</v>
      </c>
      <c r="E214" s="180" t="s">
        <v>54</v>
      </c>
      <c r="F214" s="180" t="s">
        <v>55</v>
      </c>
      <c r="G214" s="180"/>
      <c r="H214" s="56" t="s">
        <v>8863</v>
      </c>
      <c r="I214" s="188" t="s">
        <v>3383</v>
      </c>
      <c r="J214" s="56" t="s">
        <v>7809</v>
      </c>
      <c r="K214" s="69" t="s">
        <v>7809</v>
      </c>
      <c r="L214" s="56" t="s">
        <v>8873</v>
      </c>
      <c r="M214" s="50" t="s">
        <v>8880</v>
      </c>
      <c r="N214" s="56"/>
      <c r="O214" s="56" t="s">
        <v>7542</v>
      </c>
      <c r="P214" s="56"/>
      <c r="Q214" s="50" t="s">
        <v>91</v>
      </c>
      <c r="R214" s="160">
        <v>0</v>
      </c>
      <c r="S214" s="50" t="s">
        <v>8581</v>
      </c>
      <c r="T214" s="50" t="s">
        <v>8586</v>
      </c>
      <c r="U214" s="113" t="s">
        <v>91</v>
      </c>
      <c r="V214" s="113" t="s">
        <v>54</v>
      </c>
      <c r="W214" s="113"/>
      <c r="X214" s="113"/>
    </row>
    <row r="215" spans="1:24" x14ac:dyDescent="0.35">
      <c r="A215" s="113" t="s">
        <v>55</v>
      </c>
      <c r="B215" s="77">
        <v>9</v>
      </c>
      <c r="C215" s="180" t="s">
        <v>8648</v>
      </c>
      <c r="D215" s="180" t="s">
        <v>44</v>
      </c>
      <c r="E215" s="180" t="s">
        <v>54</v>
      </c>
      <c r="F215" s="180" t="s">
        <v>55</v>
      </c>
      <c r="G215" s="180"/>
      <c r="H215" s="56" t="s">
        <v>8864</v>
      </c>
      <c r="I215" s="50" t="s">
        <v>3387</v>
      </c>
      <c r="J215" s="56" t="s">
        <v>8158</v>
      </c>
      <c r="K215" s="69" t="s">
        <v>7810</v>
      </c>
      <c r="L215" s="56" t="s">
        <v>8872</v>
      </c>
      <c r="M215" s="53" t="s">
        <v>8881</v>
      </c>
      <c r="N215" s="56"/>
      <c r="O215" s="56" t="s">
        <v>7542</v>
      </c>
      <c r="P215" s="56"/>
      <c r="Q215" s="50" t="s">
        <v>7523</v>
      </c>
      <c r="R215" s="160">
        <v>0</v>
      </c>
      <c r="S215" s="50" t="s">
        <v>8581</v>
      </c>
      <c r="T215" s="50" t="s">
        <v>8586</v>
      </c>
      <c r="U215" s="113" t="s">
        <v>3952</v>
      </c>
      <c r="V215" s="113" t="s">
        <v>54</v>
      </c>
      <c r="W215" s="113"/>
      <c r="X215" s="113"/>
    </row>
    <row r="216" spans="1:24" x14ac:dyDescent="0.35">
      <c r="A216" s="113" t="s">
        <v>55</v>
      </c>
      <c r="B216" s="77">
        <v>10</v>
      </c>
      <c r="C216" s="180" t="s">
        <v>8648</v>
      </c>
      <c r="D216" s="180" t="s">
        <v>44</v>
      </c>
      <c r="E216" s="180" t="s">
        <v>54</v>
      </c>
      <c r="F216" s="180" t="s">
        <v>55</v>
      </c>
      <c r="G216" s="180"/>
      <c r="H216" s="56" t="s">
        <v>2602</v>
      </c>
      <c r="I216" s="50" t="s">
        <v>3384</v>
      </c>
      <c r="J216" s="56" t="s">
        <v>8159</v>
      </c>
      <c r="K216" s="69" t="s">
        <v>7811</v>
      </c>
      <c r="L216" s="56" t="s">
        <v>3025</v>
      </c>
      <c r="M216" s="72" t="s">
        <v>8882</v>
      </c>
      <c r="N216" s="56"/>
      <c r="O216" s="56" t="s">
        <v>7542</v>
      </c>
      <c r="P216" s="56"/>
      <c r="Q216" s="50" t="s">
        <v>91</v>
      </c>
      <c r="R216" s="160">
        <v>0</v>
      </c>
      <c r="S216" s="50" t="s">
        <v>8581</v>
      </c>
      <c r="T216" s="50" t="s">
        <v>8586</v>
      </c>
      <c r="U216" s="113" t="s">
        <v>91</v>
      </c>
      <c r="V216" s="113" t="s">
        <v>54</v>
      </c>
      <c r="W216" s="113"/>
      <c r="X216" s="113"/>
    </row>
    <row r="217" spans="1:24" x14ac:dyDescent="0.35">
      <c r="A217" s="113" t="s">
        <v>55</v>
      </c>
      <c r="B217" s="77">
        <v>11</v>
      </c>
      <c r="C217" s="180" t="s">
        <v>8648</v>
      </c>
      <c r="D217" s="180" t="s">
        <v>44</v>
      </c>
      <c r="E217" s="180" t="s">
        <v>54</v>
      </c>
      <c r="F217" s="180" t="s">
        <v>55</v>
      </c>
      <c r="G217" s="180"/>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35">
      <c r="A218" s="113" t="s">
        <v>55</v>
      </c>
      <c r="B218" s="77">
        <v>12</v>
      </c>
      <c r="C218" s="180" t="s">
        <v>8648</v>
      </c>
      <c r="D218" s="180" t="s">
        <v>44</v>
      </c>
      <c r="E218" s="180" t="s">
        <v>54</v>
      </c>
      <c r="F218" s="180" t="s">
        <v>55</v>
      </c>
      <c r="G218" s="180"/>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35">
      <c r="A219" s="113" t="s">
        <v>55</v>
      </c>
      <c r="B219" s="77">
        <v>13</v>
      </c>
      <c r="C219" s="180" t="s">
        <v>8648</v>
      </c>
      <c r="D219" s="180" t="s">
        <v>44</v>
      </c>
      <c r="E219" s="180" t="s">
        <v>54</v>
      </c>
      <c r="F219" s="180" t="s">
        <v>55</v>
      </c>
      <c r="G219" s="180"/>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35">
      <c r="A220" s="113" t="s">
        <v>55</v>
      </c>
      <c r="B220" s="77">
        <v>14</v>
      </c>
      <c r="C220" s="180" t="s">
        <v>8648</v>
      </c>
      <c r="D220" s="180" t="s">
        <v>44</v>
      </c>
      <c r="E220" s="180" t="s">
        <v>54</v>
      </c>
      <c r="F220" s="180" t="s">
        <v>55</v>
      </c>
      <c r="G220" s="180"/>
      <c r="H220" s="56" t="s">
        <v>8865</v>
      </c>
      <c r="I220" s="50" t="s">
        <v>3390</v>
      </c>
      <c r="J220" s="56" t="s">
        <v>8154</v>
      </c>
      <c r="K220" s="69" t="s">
        <v>7815</v>
      </c>
      <c r="L220" s="56" t="s">
        <v>8871</v>
      </c>
      <c r="M220" s="72" t="s">
        <v>8883</v>
      </c>
      <c r="N220" s="56"/>
      <c r="O220" s="56" t="s">
        <v>7542</v>
      </c>
      <c r="P220" s="56"/>
      <c r="Q220" s="53" t="s">
        <v>91</v>
      </c>
      <c r="R220" s="163">
        <v>0</v>
      </c>
      <c r="S220" s="53" t="s">
        <v>8581</v>
      </c>
      <c r="T220" s="53" t="s">
        <v>8586</v>
      </c>
      <c r="U220" s="113" t="s">
        <v>91</v>
      </c>
      <c r="V220" s="113" t="s">
        <v>54</v>
      </c>
      <c r="W220" s="113"/>
      <c r="X220" s="113"/>
    </row>
    <row r="221" spans="1:24" x14ac:dyDescent="0.35">
      <c r="A221" s="113" t="s">
        <v>55</v>
      </c>
      <c r="B221" s="77">
        <v>15</v>
      </c>
      <c r="C221" s="180" t="s">
        <v>8648</v>
      </c>
      <c r="D221" s="180" t="s">
        <v>44</v>
      </c>
      <c r="E221" s="180" t="s">
        <v>54</v>
      </c>
      <c r="F221" s="180" t="s">
        <v>55</v>
      </c>
      <c r="G221" s="180"/>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35">
      <c r="A222" s="113" t="s">
        <v>55</v>
      </c>
      <c r="B222" s="77">
        <v>16</v>
      </c>
      <c r="C222" s="180" t="s">
        <v>8648</v>
      </c>
      <c r="D222" s="180" t="s">
        <v>44</v>
      </c>
      <c r="E222" s="180" t="s">
        <v>54</v>
      </c>
      <c r="F222" s="180" t="s">
        <v>55</v>
      </c>
      <c r="G222" s="180"/>
      <c r="H222" s="56" t="s">
        <v>8866</v>
      </c>
      <c r="I222" s="72" t="s">
        <v>3386</v>
      </c>
      <c r="J222" s="56" t="s">
        <v>8164</v>
      </c>
      <c r="K222" s="69" t="s">
        <v>7817</v>
      </c>
      <c r="L222" s="56" t="s">
        <v>8870</v>
      </c>
      <c r="M222" s="50" t="s">
        <v>8884</v>
      </c>
      <c r="N222" s="56"/>
      <c r="O222" s="56" t="s">
        <v>7542</v>
      </c>
      <c r="P222" s="56"/>
      <c r="Q222" s="50" t="s">
        <v>7521</v>
      </c>
      <c r="R222" s="160">
        <v>0</v>
      </c>
      <c r="S222" s="50" t="s">
        <v>8581</v>
      </c>
      <c r="T222" s="50" t="s">
        <v>8586</v>
      </c>
      <c r="U222" s="113" t="s">
        <v>1873</v>
      </c>
      <c r="V222" s="113" t="s">
        <v>54</v>
      </c>
      <c r="W222" s="113"/>
      <c r="X222" s="113"/>
    </row>
    <row r="223" spans="1:24" x14ac:dyDescent="0.35">
      <c r="A223" s="113" t="s">
        <v>55</v>
      </c>
      <c r="B223" s="76">
        <v>17</v>
      </c>
      <c r="C223" s="180" t="s">
        <v>8648</v>
      </c>
      <c r="D223" s="180" t="s">
        <v>44</v>
      </c>
      <c r="E223" s="180" t="s">
        <v>54</v>
      </c>
      <c r="F223" s="180" t="s">
        <v>55</v>
      </c>
      <c r="G223" s="180"/>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35">
      <c r="A224" s="113" t="s">
        <v>55</v>
      </c>
      <c r="B224" s="77">
        <v>18</v>
      </c>
      <c r="C224" s="180" t="s">
        <v>8648</v>
      </c>
      <c r="D224" s="180" t="s">
        <v>44</v>
      </c>
      <c r="E224" s="180" t="s">
        <v>54</v>
      </c>
      <c r="F224" s="180" t="s">
        <v>55</v>
      </c>
      <c r="G224" s="180"/>
      <c r="H224" s="54" t="s">
        <v>8867</v>
      </c>
      <c r="I224" s="56" t="s">
        <v>1895</v>
      </c>
      <c r="J224" s="56" t="s">
        <v>8166</v>
      </c>
      <c r="K224" s="68" t="s">
        <v>2172</v>
      </c>
      <c r="L224" s="54" t="s">
        <v>8869</v>
      </c>
      <c r="M224" s="54" t="s">
        <v>8868</v>
      </c>
      <c r="N224" s="54" t="s">
        <v>2497</v>
      </c>
      <c r="O224" s="56" t="s">
        <v>7542</v>
      </c>
      <c r="P224" s="56"/>
      <c r="Q224" s="54" t="s">
        <v>91</v>
      </c>
      <c r="R224" s="162">
        <v>0</v>
      </c>
      <c r="S224" s="56" t="s">
        <v>8581</v>
      </c>
      <c r="T224" s="56" t="s">
        <v>8586</v>
      </c>
      <c r="U224" s="113" t="s">
        <v>91</v>
      </c>
      <c r="V224" s="113" t="s">
        <v>54</v>
      </c>
      <c r="W224" s="113"/>
      <c r="X224" s="113"/>
    </row>
    <row r="225" spans="1:24" x14ac:dyDescent="0.35">
      <c r="A225" s="113" t="s">
        <v>66</v>
      </c>
      <c r="B225" s="77">
        <v>-99</v>
      </c>
      <c r="C225" s="180" t="s">
        <v>8657</v>
      </c>
      <c r="D225" s="180" t="s">
        <v>44</v>
      </c>
      <c r="E225" s="180" t="s">
        <v>54</v>
      </c>
      <c r="F225" s="180" t="s">
        <v>65</v>
      </c>
      <c r="G225" s="180"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35">
      <c r="A226" s="141" t="s">
        <v>66</v>
      </c>
      <c r="B226" s="77">
        <v>-99</v>
      </c>
      <c r="C226" s="180" t="s">
        <v>8657</v>
      </c>
      <c r="D226" s="180" t="s">
        <v>44</v>
      </c>
      <c r="E226" s="180" t="s">
        <v>54</v>
      </c>
      <c r="F226" s="180" t="s">
        <v>65</v>
      </c>
      <c r="G226" s="180"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35">
      <c r="A227" s="141" t="s">
        <v>66</v>
      </c>
      <c r="B227" s="77">
        <v>-99</v>
      </c>
      <c r="C227" s="180" t="s">
        <v>8657</v>
      </c>
      <c r="D227" s="180" t="s">
        <v>44</v>
      </c>
      <c r="E227" s="180" t="s">
        <v>54</v>
      </c>
      <c r="F227" s="180" t="s">
        <v>65</v>
      </c>
      <c r="G227" s="180"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35">
      <c r="A228" s="141" t="s">
        <v>66</v>
      </c>
      <c r="B228" s="77">
        <v>-99</v>
      </c>
      <c r="C228" s="180" t="s">
        <v>8657</v>
      </c>
      <c r="D228" s="180" t="s">
        <v>44</v>
      </c>
      <c r="E228" s="180" t="s">
        <v>54</v>
      </c>
      <c r="F228" s="180" t="s">
        <v>65</v>
      </c>
      <c r="G228" s="180"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35">
      <c r="A230" s="113" t="s">
        <v>66</v>
      </c>
      <c r="B230" s="77">
        <v>2</v>
      </c>
      <c r="C230" s="180" t="s">
        <v>8657</v>
      </c>
      <c r="D230" s="180" t="s">
        <v>44</v>
      </c>
      <c r="E230" s="180" t="s">
        <v>54</v>
      </c>
      <c r="F230" s="180" t="s">
        <v>65</v>
      </c>
      <c r="G230" s="180"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35">
      <c r="A231" s="113" t="s">
        <v>66</v>
      </c>
      <c r="B231" s="77">
        <v>3</v>
      </c>
      <c r="C231" s="180" t="s">
        <v>8657</v>
      </c>
      <c r="D231" s="180" t="s">
        <v>44</v>
      </c>
      <c r="E231" s="180" t="s">
        <v>54</v>
      </c>
      <c r="F231" s="180" t="s">
        <v>65</v>
      </c>
      <c r="G231" s="180"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35">
      <c r="A232" s="113" t="s">
        <v>66</v>
      </c>
      <c r="B232" s="77">
        <v>5</v>
      </c>
      <c r="C232" s="180" t="s">
        <v>8657</v>
      </c>
      <c r="D232" s="180" t="s">
        <v>44</v>
      </c>
      <c r="E232" s="180" t="s">
        <v>54</v>
      </c>
      <c r="F232" s="180" t="s">
        <v>65</v>
      </c>
      <c r="G232" s="180"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35">
      <c r="A233" s="113" t="s">
        <v>66</v>
      </c>
      <c r="B233" s="77">
        <v>6</v>
      </c>
      <c r="C233" s="180" t="s">
        <v>8657</v>
      </c>
      <c r="D233" s="180" t="s">
        <v>44</v>
      </c>
      <c r="E233" s="180" t="s">
        <v>54</v>
      </c>
      <c r="F233" s="180" t="s">
        <v>65</v>
      </c>
      <c r="G233" s="180"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35">
      <c r="A234" s="113" t="s">
        <v>66</v>
      </c>
      <c r="B234" s="77">
        <v>7</v>
      </c>
      <c r="C234" s="180" t="s">
        <v>8657</v>
      </c>
      <c r="D234" s="180" t="s">
        <v>44</v>
      </c>
      <c r="E234" s="180" t="s">
        <v>54</v>
      </c>
      <c r="F234" s="180" t="s">
        <v>65</v>
      </c>
      <c r="G234" s="180"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35">
      <c r="A235" s="113" t="s">
        <v>66</v>
      </c>
      <c r="B235" s="77">
        <v>8</v>
      </c>
      <c r="C235" s="180" t="s">
        <v>8657</v>
      </c>
      <c r="D235" s="180" t="s">
        <v>44</v>
      </c>
      <c r="E235" s="180" t="s">
        <v>54</v>
      </c>
      <c r="F235" s="180" t="s">
        <v>65</v>
      </c>
      <c r="G235" s="180"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35">
      <c r="A236" s="113" t="s">
        <v>66</v>
      </c>
      <c r="B236" s="77">
        <v>9</v>
      </c>
      <c r="C236" s="180" t="s">
        <v>8657</v>
      </c>
      <c r="D236" s="180" t="s">
        <v>44</v>
      </c>
      <c r="E236" s="180" t="s">
        <v>54</v>
      </c>
      <c r="F236" s="180" t="s">
        <v>65</v>
      </c>
      <c r="G236" s="180"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35">
      <c r="A237" s="113" t="s">
        <v>66</v>
      </c>
      <c r="B237" s="77">
        <v>10</v>
      </c>
      <c r="C237" s="180" t="s">
        <v>8657</v>
      </c>
      <c r="D237" s="180" t="s">
        <v>44</v>
      </c>
      <c r="E237" s="180" t="s">
        <v>54</v>
      </c>
      <c r="F237" s="180" t="s">
        <v>65</v>
      </c>
      <c r="G237" s="180"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35">
      <c r="A238" s="113" t="s">
        <v>66</v>
      </c>
      <c r="B238" s="77">
        <v>11</v>
      </c>
      <c r="C238" s="180" t="s">
        <v>8657</v>
      </c>
      <c r="D238" s="180" t="s">
        <v>44</v>
      </c>
      <c r="E238" s="180" t="s">
        <v>54</v>
      </c>
      <c r="F238" s="180" t="s">
        <v>65</v>
      </c>
      <c r="G238" s="180"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35">
      <c r="A239" s="113" t="s">
        <v>66</v>
      </c>
      <c r="B239" s="77">
        <v>12</v>
      </c>
      <c r="C239" s="180" t="s">
        <v>8657</v>
      </c>
      <c r="D239" s="180" t="s">
        <v>44</v>
      </c>
      <c r="E239" s="180" t="s">
        <v>54</v>
      </c>
      <c r="F239" s="180" t="s">
        <v>65</v>
      </c>
      <c r="G239" s="180"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35">
      <c r="A240" s="113" t="s">
        <v>66</v>
      </c>
      <c r="B240" s="77">
        <v>14</v>
      </c>
      <c r="C240" s="180" t="s">
        <v>8657</v>
      </c>
      <c r="D240" s="180" t="s">
        <v>44</v>
      </c>
      <c r="E240" s="180" t="s">
        <v>54</v>
      </c>
      <c r="F240" s="180" t="s">
        <v>65</v>
      </c>
      <c r="G240" s="180"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35">
      <c r="A241" s="113" t="s">
        <v>66</v>
      </c>
      <c r="B241" s="77">
        <v>15</v>
      </c>
      <c r="C241" s="180" t="s">
        <v>8657</v>
      </c>
      <c r="D241" s="180" t="s">
        <v>44</v>
      </c>
      <c r="E241" s="180" t="s">
        <v>54</v>
      </c>
      <c r="F241" s="180" t="s">
        <v>65</v>
      </c>
      <c r="G241" s="180"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35">
      <c r="A242" s="115" t="s">
        <v>66</v>
      </c>
      <c r="B242" s="100">
        <v>16</v>
      </c>
      <c r="C242" s="180"/>
      <c r="D242" s="180"/>
      <c r="E242" s="180"/>
      <c r="F242" s="180"/>
      <c r="G242" s="180"/>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35">
      <c r="A243" s="140" t="s">
        <v>65</v>
      </c>
      <c r="B243" s="77">
        <v>-99</v>
      </c>
      <c r="C243" s="180" t="s">
        <v>8658</v>
      </c>
      <c r="D243" s="180" t="s">
        <v>44</v>
      </c>
      <c r="E243" s="180" t="s">
        <v>54</v>
      </c>
      <c r="F243" s="180" t="s">
        <v>65</v>
      </c>
      <c r="G243" s="180"/>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35">
      <c r="A245" s="113" t="s">
        <v>65</v>
      </c>
      <c r="B245" s="77">
        <v>2</v>
      </c>
      <c r="C245" s="180" t="s">
        <v>8658</v>
      </c>
      <c r="D245" s="180" t="s">
        <v>44</v>
      </c>
      <c r="E245" s="180" t="s">
        <v>54</v>
      </c>
      <c r="F245" s="180" t="s">
        <v>65</v>
      </c>
      <c r="G245" s="180"/>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35">
      <c r="A246" s="113" t="s">
        <v>65</v>
      </c>
      <c r="B246" s="77">
        <v>3</v>
      </c>
      <c r="C246" s="180" t="s">
        <v>8658</v>
      </c>
      <c r="D246" s="180" t="s">
        <v>44</v>
      </c>
      <c r="E246" s="180" t="s">
        <v>54</v>
      </c>
      <c r="F246" s="180" t="s">
        <v>65</v>
      </c>
      <c r="G246" s="180"/>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35">
      <c r="A247" s="113" t="s">
        <v>65</v>
      </c>
      <c r="B247" s="77">
        <v>4</v>
      </c>
      <c r="C247" s="180" t="s">
        <v>8658</v>
      </c>
      <c r="D247" s="180" t="s">
        <v>44</v>
      </c>
      <c r="E247" s="180" t="s">
        <v>54</v>
      </c>
      <c r="F247" s="180" t="s">
        <v>65</v>
      </c>
      <c r="G247" s="180"/>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35">
      <c r="A248" s="113" t="s">
        <v>65</v>
      </c>
      <c r="B248" s="77">
        <v>5</v>
      </c>
      <c r="C248" s="180" t="s">
        <v>8658</v>
      </c>
      <c r="D248" s="180" t="s">
        <v>44</v>
      </c>
      <c r="E248" s="180" t="s">
        <v>54</v>
      </c>
      <c r="F248" s="180" t="s">
        <v>65</v>
      </c>
      <c r="G248" s="180"/>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35">
      <c r="A249" s="113" t="s">
        <v>59</v>
      </c>
      <c r="B249" s="77">
        <v>-99</v>
      </c>
      <c r="C249" s="180" t="s">
        <v>8659</v>
      </c>
      <c r="D249" s="180" t="s">
        <v>44</v>
      </c>
      <c r="E249" s="180" t="s">
        <v>54</v>
      </c>
      <c r="F249" s="180" t="s">
        <v>57</v>
      </c>
      <c r="G249" s="180"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35">
      <c r="A251" s="113" t="s">
        <v>59</v>
      </c>
      <c r="B251" s="77">
        <v>2</v>
      </c>
      <c r="C251" s="180" t="s">
        <v>8659</v>
      </c>
      <c r="D251" s="180" t="s">
        <v>44</v>
      </c>
      <c r="E251" s="180" t="s">
        <v>54</v>
      </c>
      <c r="F251" s="180" t="s">
        <v>57</v>
      </c>
      <c r="G251" s="180"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35">
      <c r="A252" s="113" t="s">
        <v>59</v>
      </c>
      <c r="B252" s="77">
        <v>3</v>
      </c>
      <c r="C252" s="180" t="s">
        <v>8659</v>
      </c>
      <c r="D252" s="180" t="s">
        <v>44</v>
      </c>
      <c r="E252" s="180" t="s">
        <v>54</v>
      </c>
      <c r="F252" s="180" t="s">
        <v>57</v>
      </c>
      <c r="G252" s="180"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35">
      <c r="A253" s="113" t="s">
        <v>59</v>
      </c>
      <c r="B253" s="77">
        <v>4</v>
      </c>
      <c r="C253" s="180" t="s">
        <v>8659</v>
      </c>
      <c r="D253" s="180" t="s">
        <v>44</v>
      </c>
      <c r="E253" s="180" t="s">
        <v>54</v>
      </c>
      <c r="F253" s="180" t="s">
        <v>57</v>
      </c>
      <c r="G253" s="180"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35">
      <c r="A254" s="113" t="s">
        <v>59</v>
      </c>
      <c r="B254" s="77">
        <v>5</v>
      </c>
      <c r="C254" s="180" t="s">
        <v>8659</v>
      </c>
      <c r="D254" s="180" t="s">
        <v>44</v>
      </c>
      <c r="E254" s="180" t="s">
        <v>54</v>
      </c>
      <c r="F254" s="180" t="s">
        <v>57</v>
      </c>
      <c r="G254" s="180"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35">
      <c r="A255" s="113" t="s">
        <v>59</v>
      </c>
      <c r="B255" s="77">
        <v>6</v>
      </c>
      <c r="C255" s="180" t="s">
        <v>8659</v>
      </c>
      <c r="D255" s="180" t="s">
        <v>44</v>
      </c>
      <c r="E255" s="180" t="s">
        <v>54</v>
      </c>
      <c r="F255" s="180" t="s">
        <v>57</v>
      </c>
      <c r="G255" s="180"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35">
      <c r="A256" s="113" t="s">
        <v>59</v>
      </c>
      <c r="B256" s="79">
        <v>7</v>
      </c>
      <c r="C256" s="180" t="s">
        <v>8659</v>
      </c>
      <c r="D256" s="180" t="s">
        <v>44</v>
      </c>
      <c r="E256" s="180" t="s">
        <v>54</v>
      </c>
      <c r="F256" s="180" t="s">
        <v>57</v>
      </c>
      <c r="G256" s="180"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35">
      <c r="A257" s="113" t="s">
        <v>59</v>
      </c>
      <c r="B257" s="77">
        <v>8</v>
      </c>
      <c r="C257" s="180" t="s">
        <v>8659</v>
      </c>
      <c r="D257" s="180" t="s">
        <v>44</v>
      </c>
      <c r="E257" s="180" t="s">
        <v>54</v>
      </c>
      <c r="F257" s="180" t="s">
        <v>57</v>
      </c>
      <c r="G257" s="180"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35">
      <c r="A258" s="113" t="s">
        <v>59</v>
      </c>
      <c r="B258" s="79">
        <v>9</v>
      </c>
      <c r="C258" s="180" t="s">
        <v>8659</v>
      </c>
      <c r="D258" s="180" t="s">
        <v>44</v>
      </c>
      <c r="E258" s="180" t="s">
        <v>54</v>
      </c>
      <c r="F258" s="180" t="s">
        <v>57</v>
      </c>
      <c r="G258" s="180"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35">
      <c r="A259" s="113" t="s">
        <v>59</v>
      </c>
      <c r="B259" s="79">
        <v>10</v>
      </c>
      <c r="C259" s="180" t="s">
        <v>8659</v>
      </c>
      <c r="D259" s="180" t="s">
        <v>44</v>
      </c>
      <c r="E259" s="180" t="s">
        <v>54</v>
      </c>
      <c r="F259" s="180" t="s">
        <v>57</v>
      </c>
      <c r="G259" s="180"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35">
      <c r="A260" s="113" t="s">
        <v>59</v>
      </c>
      <c r="B260" s="79">
        <v>11</v>
      </c>
      <c r="C260" s="180" t="s">
        <v>8659</v>
      </c>
      <c r="D260" s="180" t="s">
        <v>44</v>
      </c>
      <c r="E260" s="180" t="s">
        <v>54</v>
      </c>
      <c r="F260" s="180" t="s">
        <v>57</v>
      </c>
      <c r="G260" s="180"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35">
      <c r="A261" s="113" t="s">
        <v>59</v>
      </c>
      <c r="B261" s="77">
        <v>12</v>
      </c>
      <c r="C261" s="180" t="s">
        <v>8659</v>
      </c>
      <c r="D261" s="180" t="s">
        <v>44</v>
      </c>
      <c r="E261" s="180" t="s">
        <v>54</v>
      </c>
      <c r="F261" s="180" t="s">
        <v>57</v>
      </c>
      <c r="G261" s="180"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35">
      <c r="A262" s="115" t="s">
        <v>59</v>
      </c>
      <c r="B262" s="100">
        <v>13</v>
      </c>
      <c r="C262" s="180"/>
      <c r="D262" s="180"/>
      <c r="E262" s="180"/>
      <c r="F262" s="180"/>
      <c r="G262" s="180"/>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35">
      <c r="A263" s="140" t="s">
        <v>57</v>
      </c>
      <c r="B263" s="77">
        <v>-99</v>
      </c>
      <c r="C263" s="180" t="s">
        <v>8660</v>
      </c>
      <c r="D263" s="180" t="s">
        <v>44</v>
      </c>
      <c r="E263" s="180" t="s">
        <v>54</v>
      </c>
      <c r="F263" s="180" t="s">
        <v>57</v>
      </c>
      <c r="G263" s="180"/>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35">
      <c r="A264" s="140" t="s">
        <v>57</v>
      </c>
      <c r="B264" s="77">
        <v>-99</v>
      </c>
      <c r="C264" s="180" t="s">
        <v>8660</v>
      </c>
      <c r="D264" s="180" t="s">
        <v>44</v>
      </c>
      <c r="E264" s="180" t="s">
        <v>54</v>
      </c>
      <c r="F264" s="180" t="s">
        <v>57</v>
      </c>
      <c r="G264" s="180"/>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35">
      <c r="A265" s="140" t="s">
        <v>57</v>
      </c>
      <c r="B265" s="77">
        <v>-99</v>
      </c>
      <c r="C265" s="180" t="s">
        <v>8660</v>
      </c>
      <c r="D265" s="180" t="s">
        <v>44</v>
      </c>
      <c r="E265" s="180" t="s">
        <v>54</v>
      </c>
      <c r="F265" s="180" t="s">
        <v>57</v>
      </c>
      <c r="G265" s="180"/>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35">
      <c r="A266" s="140" t="s">
        <v>57</v>
      </c>
      <c r="B266" s="77">
        <v>-99</v>
      </c>
      <c r="C266" s="180" t="s">
        <v>8660</v>
      </c>
      <c r="D266" s="180" t="s">
        <v>44</v>
      </c>
      <c r="E266" s="180" t="s">
        <v>54</v>
      </c>
      <c r="F266" s="180" t="s">
        <v>57</v>
      </c>
      <c r="G266" s="180"/>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35">
      <c r="A267" s="140" t="s">
        <v>57</v>
      </c>
      <c r="B267" s="77">
        <v>-99</v>
      </c>
      <c r="C267" s="180" t="s">
        <v>8660</v>
      </c>
      <c r="D267" s="180" t="s">
        <v>44</v>
      </c>
      <c r="E267" s="180" t="s">
        <v>54</v>
      </c>
      <c r="F267" s="180" t="s">
        <v>57</v>
      </c>
      <c r="G267" s="180"/>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35">
      <c r="A269" s="113" t="s">
        <v>57</v>
      </c>
      <c r="B269" s="77">
        <v>2</v>
      </c>
      <c r="C269" s="180" t="s">
        <v>8660</v>
      </c>
      <c r="D269" s="180" t="s">
        <v>44</v>
      </c>
      <c r="E269" s="180" t="s">
        <v>54</v>
      </c>
      <c r="F269" s="180" t="s">
        <v>57</v>
      </c>
      <c r="G269" s="180"/>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35">
      <c r="A270" s="113" t="s">
        <v>57</v>
      </c>
      <c r="B270" s="77">
        <v>3</v>
      </c>
      <c r="C270" s="180" t="s">
        <v>8660</v>
      </c>
      <c r="D270" s="180" t="s">
        <v>44</v>
      </c>
      <c r="E270" s="180" t="s">
        <v>54</v>
      </c>
      <c r="F270" s="180" t="s">
        <v>57</v>
      </c>
      <c r="G270" s="180"/>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35">
      <c r="A271" s="113" t="s">
        <v>57</v>
      </c>
      <c r="B271" s="77">
        <v>4</v>
      </c>
      <c r="C271" s="180" t="s">
        <v>8660</v>
      </c>
      <c r="D271" s="180" t="s">
        <v>44</v>
      </c>
      <c r="E271" s="180" t="s">
        <v>54</v>
      </c>
      <c r="F271" s="180" t="s">
        <v>57</v>
      </c>
      <c r="G271" s="180"/>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35">
      <c r="A272" s="113" t="s">
        <v>57</v>
      </c>
      <c r="B272" s="77">
        <v>5</v>
      </c>
      <c r="C272" s="180" t="s">
        <v>8660</v>
      </c>
      <c r="D272" s="180" t="s">
        <v>44</v>
      </c>
      <c r="E272" s="180" t="s">
        <v>54</v>
      </c>
      <c r="F272" s="180" t="s">
        <v>57</v>
      </c>
      <c r="G272" s="180"/>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35">
      <c r="A273" s="113" t="s">
        <v>57</v>
      </c>
      <c r="B273" s="77">
        <v>6</v>
      </c>
      <c r="C273" s="180" t="s">
        <v>8660</v>
      </c>
      <c r="D273" s="180" t="s">
        <v>44</v>
      </c>
      <c r="E273" s="180" t="s">
        <v>54</v>
      </c>
      <c r="F273" s="180" t="s">
        <v>57</v>
      </c>
      <c r="G273" s="180"/>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35">
      <c r="A274" s="113" t="s">
        <v>57</v>
      </c>
      <c r="B274" s="77">
        <v>7</v>
      </c>
      <c r="C274" s="180" t="s">
        <v>8660</v>
      </c>
      <c r="D274" s="180" t="s">
        <v>44</v>
      </c>
      <c r="E274" s="180" t="s">
        <v>54</v>
      </c>
      <c r="F274" s="180" t="s">
        <v>57</v>
      </c>
      <c r="G274" s="180"/>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35">
      <c r="A275" s="113" t="s">
        <v>57</v>
      </c>
      <c r="B275" s="77">
        <v>8</v>
      </c>
      <c r="C275" s="180" t="s">
        <v>8660</v>
      </c>
      <c r="D275" s="180" t="s">
        <v>44</v>
      </c>
      <c r="E275" s="180" t="s">
        <v>54</v>
      </c>
      <c r="F275" s="180" t="s">
        <v>57</v>
      </c>
      <c r="G275" s="180"/>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35">
      <c r="A276" s="113" t="s">
        <v>57</v>
      </c>
      <c r="B276" s="77">
        <v>9</v>
      </c>
      <c r="C276" s="180" t="s">
        <v>8660</v>
      </c>
      <c r="D276" s="180" t="s">
        <v>44</v>
      </c>
      <c r="E276" s="180" t="s">
        <v>54</v>
      </c>
      <c r="F276" s="180" t="s">
        <v>57</v>
      </c>
      <c r="G276" s="180"/>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35">
      <c r="A277" s="113" t="s">
        <v>57</v>
      </c>
      <c r="B277" s="77">
        <v>10</v>
      </c>
      <c r="C277" s="180" t="s">
        <v>8660</v>
      </c>
      <c r="D277" s="180" t="s">
        <v>44</v>
      </c>
      <c r="E277" s="180" t="s">
        <v>54</v>
      </c>
      <c r="F277" s="180" t="s">
        <v>57</v>
      </c>
      <c r="G277" s="180"/>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35">
      <c r="A278" s="113" t="s">
        <v>57</v>
      </c>
      <c r="B278" s="77">
        <v>11</v>
      </c>
      <c r="C278" s="180" t="s">
        <v>8660</v>
      </c>
      <c r="D278" s="180" t="s">
        <v>44</v>
      </c>
      <c r="E278" s="180" t="s">
        <v>54</v>
      </c>
      <c r="F278" s="180" t="s">
        <v>57</v>
      </c>
      <c r="G278" s="180"/>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35">
      <c r="A279" s="113" t="s">
        <v>57</v>
      </c>
      <c r="B279" s="77">
        <v>12</v>
      </c>
      <c r="C279" s="180" t="s">
        <v>8660</v>
      </c>
      <c r="D279" s="180" t="s">
        <v>44</v>
      </c>
      <c r="E279" s="180" t="s">
        <v>54</v>
      </c>
      <c r="F279" s="180" t="s">
        <v>57</v>
      </c>
      <c r="G279" s="180"/>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35">
      <c r="A280" s="113" t="s">
        <v>57</v>
      </c>
      <c r="B280" s="77">
        <v>13</v>
      </c>
      <c r="C280" s="180" t="s">
        <v>8660</v>
      </c>
      <c r="D280" s="180" t="s">
        <v>44</v>
      </c>
      <c r="E280" s="180" t="s">
        <v>54</v>
      </c>
      <c r="F280" s="180" t="s">
        <v>57</v>
      </c>
      <c r="G280" s="180"/>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35">
      <c r="A281" s="113" t="s">
        <v>57</v>
      </c>
      <c r="B281" s="77">
        <v>14</v>
      </c>
      <c r="C281" s="180" t="s">
        <v>8660</v>
      </c>
      <c r="D281" s="180" t="s">
        <v>44</v>
      </c>
      <c r="E281" s="180" t="s">
        <v>54</v>
      </c>
      <c r="F281" s="180" t="s">
        <v>57</v>
      </c>
      <c r="G281" s="180"/>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35">
      <c r="A282" s="113" t="s">
        <v>57</v>
      </c>
      <c r="B282" s="77">
        <v>15</v>
      </c>
      <c r="C282" s="180" t="s">
        <v>8660</v>
      </c>
      <c r="D282" s="180" t="s">
        <v>44</v>
      </c>
      <c r="E282" s="180" t="s">
        <v>54</v>
      </c>
      <c r="F282" s="180" t="s">
        <v>57</v>
      </c>
      <c r="G282" s="180"/>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35">
      <c r="A283" s="113" t="s">
        <v>57</v>
      </c>
      <c r="B283" s="77">
        <v>16</v>
      </c>
      <c r="C283" s="180" t="s">
        <v>8660</v>
      </c>
      <c r="D283" s="180" t="s">
        <v>44</v>
      </c>
      <c r="E283" s="180" t="s">
        <v>54</v>
      </c>
      <c r="F283" s="180" t="s">
        <v>57</v>
      </c>
      <c r="G283" s="180"/>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35">
      <c r="A284" s="113" t="s">
        <v>57</v>
      </c>
      <c r="B284" s="77">
        <v>17</v>
      </c>
      <c r="C284" s="180" t="s">
        <v>8660</v>
      </c>
      <c r="D284" s="180" t="s">
        <v>44</v>
      </c>
      <c r="E284" s="180" t="s">
        <v>54</v>
      </c>
      <c r="F284" s="180" t="s">
        <v>57</v>
      </c>
      <c r="G284" s="180"/>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35">
      <c r="A285" s="113" t="s">
        <v>57</v>
      </c>
      <c r="B285" s="77">
        <v>18</v>
      </c>
      <c r="C285" s="180" t="s">
        <v>8660</v>
      </c>
      <c r="D285" s="180" t="s">
        <v>44</v>
      </c>
      <c r="E285" s="180" t="s">
        <v>54</v>
      </c>
      <c r="F285" s="180" t="s">
        <v>57</v>
      </c>
      <c r="G285" s="180"/>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35">
      <c r="A286" s="113" t="s">
        <v>57</v>
      </c>
      <c r="B286" s="77">
        <v>19</v>
      </c>
      <c r="C286" s="180" t="s">
        <v>8660</v>
      </c>
      <c r="D286" s="180" t="s">
        <v>44</v>
      </c>
      <c r="E286" s="180" t="s">
        <v>54</v>
      </c>
      <c r="F286" s="180" t="s">
        <v>57</v>
      </c>
      <c r="G286" s="180"/>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35">
      <c r="A287" s="113" t="s">
        <v>57</v>
      </c>
      <c r="B287" s="77">
        <v>20</v>
      </c>
      <c r="C287" s="180" t="s">
        <v>8660</v>
      </c>
      <c r="D287" s="180" t="s">
        <v>44</v>
      </c>
      <c r="E287" s="180" t="s">
        <v>54</v>
      </c>
      <c r="F287" s="180" t="s">
        <v>57</v>
      </c>
      <c r="G287" s="180"/>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35">
      <c r="A288" s="113" t="s">
        <v>57</v>
      </c>
      <c r="B288" s="77">
        <v>21</v>
      </c>
      <c r="C288" s="180" t="s">
        <v>8660</v>
      </c>
      <c r="D288" s="180" t="s">
        <v>44</v>
      </c>
      <c r="E288" s="180" t="s">
        <v>54</v>
      </c>
      <c r="F288" s="180" t="s">
        <v>57</v>
      </c>
      <c r="G288" s="180"/>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35">
      <c r="A289" s="113" t="s">
        <v>57</v>
      </c>
      <c r="B289" s="77">
        <v>22</v>
      </c>
      <c r="C289" s="180" t="s">
        <v>8660</v>
      </c>
      <c r="D289" s="180" t="s">
        <v>44</v>
      </c>
      <c r="E289" s="180" t="s">
        <v>54</v>
      </c>
      <c r="F289" s="180" t="s">
        <v>57</v>
      </c>
      <c r="G289" s="180"/>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35">
      <c r="A290" s="113" t="s">
        <v>57</v>
      </c>
      <c r="B290" s="77">
        <v>23</v>
      </c>
      <c r="C290" s="180" t="s">
        <v>8660</v>
      </c>
      <c r="D290" s="180" t="s">
        <v>44</v>
      </c>
      <c r="E290" s="180" t="s">
        <v>54</v>
      </c>
      <c r="F290" s="180" t="s">
        <v>57</v>
      </c>
      <c r="G290" s="180"/>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35">
      <c r="A291" s="113" t="s">
        <v>57</v>
      </c>
      <c r="B291" s="77">
        <v>24</v>
      </c>
      <c r="C291" s="180" t="s">
        <v>8660</v>
      </c>
      <c r="D291" s="180" t="s">
        <v>44</v>
      </c>
      <c r="E291" s="180" t="s">
        <v>54</v>
      </c>
      <c r="F291" s="180" t="s">
        <v>57</v>
      </c>
      <c r="G291" s="180"/>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35">
      <c r="A292" s="113" t="s">
        <v>57</v>
      </c>
      <c r="B292" s="77">
        <v>25</v>
      </c>
      <c r="C292" s="180" t="s">
        <v>8660</v>
      </c>
      <c r="D292" s="180" t="s">
        <v>44</v>
      </c>
      <c r="E292" s="180" t="s">
        <v>54</v>
      </c>
      <c r="F292" s="180" t="s">
        <v>57</v>
      </c>
      <c r="G292" s="180"/>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8" customFormat="1" x14ac:dyDescent="0.35">
      <c r="A293" s="115" t="s">
        <v>57</v>
      </c>
      <c r="B293" s="100">
        <v>26</v>
      </c>
      <c r="C293" s="182"/>
      <c r="D293" s="182"/>
      <c r="E293" s="182"/>
      <c r="F293" s="182"/>
      <c r="G293" s="182"/>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8" customFormat="1" x14ac:dyDescent="0.35">
      <c r="A294" s="115" t="s">
        <v>51</v>
      </c>
      <c r="B294" s="100">
        <v>1</v>
      </c>
      <c r="C294" s="182"/>
      <c r="D294" s="182"/>
      <c r="E294" s="182"/>
      <c r="F294" s="182"/>
      <c r="G294" s="182"/>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8" customFormat="1" x14ac:dyDescent="0.35">
      <c r="A295" s="115" t="s">
        <v>51</v>
      </c>
      <c r="B295" s="100">
        <v>2</v>
      </c>
      <c r="C295" s="182"/>
      <c r="D295" s="182"/>
      <c r="E295" s="182"/>
      <c r="F295" s="182"/>
      <c r="G295" s="182"/>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8" customFormat="1" x14ac:dyDescent="0.35">
      <c r="A296" s="115" t="s">
        <v>51</v>
      </c>
      <c r="B296" s="100">
        <v>3</v>
      </c>
      <c r="C296" s="182"/>
      <c r="D296" s="182"/>
      <c r="E296" s="182"/>
      <c r="F296" s="182"/>
      <c r="G296" s="182"/>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35">
      <c r="A297" s="113" t="s">
        <v>51</v>
      </c>
      <c r="B297" s="76">
        <v>4</v>
      </c>
      <c r="C297" s="180" t="s">
        <v>8715</v>
      </c>
      <c r="D297" s="180" t="s">
        <v>44</v>
      </c>
      <c r="E297" s="180" t="s">
        <v>45</v>
      </c>
      <c r="F297" s="180" t="s">
        <v>51</v>
      </c>
      <c r="G297" s="180"/>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35">
      <c r="A298" s="113" t="s">
        <v>51</v>
      </c>
      <c r="B298" s="76">
        <v>5</v>
      </c>
      <c r="C298" s="180" t="s">
        <v>8715</v>
      </c>
      <c r="D298" s="180" t="s">
        <v>44</v>
      </c>
      <c r="E298" s="180" t="s">
        <v>45</v>
      </c>
      <c r="F298" s="180" t="s">
        <v>51</v>
      </c>
      <c r="G298" s="180"/>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35">
      <c r="A299" s="113" t="s">
        <v>51</v>
      </c>
      <c r="B299" s="76">
        <v>6</v>
      </c>
      <c r="C299" s="180" t="s">
        <v>8715</v>
      </c>
      <c r="D299" s="180" t="s">
        <v>44</v>
      </c>
      <c r="E299" s="180" t="s">
        <v>45</v>
      </c>
      <c r="F299" s="180" t="s">
        <v>51</v>
      </c>
      <c r="G299" s="180"/>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35">
      <c r="A300" s="113" t="s">
        <v>51</v>
      </c>
      <c r="B300" s="114">
        <v>7</v>
      </c>
      <c r="C300" s="180" t="s">
        <v>8715</v>
      </c>
      <c r="D300" s="180" t="s">
        <v>44</v>
      </c>
      <c r="E300" s="180" t="s">
        <v>45</v>
      </c>
      <c r="F300" s="180" t="s">
        <v>51</v>
      </c>
      <c r="G300" s="180"/>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35">
      <c r="A301" s="141" t="s">
        <v>62</v>
      </c>
      <c r="B301" s="77">
        <v>-99</v>
      </c>
      <c r="C301" s="180" t="s">
        <v>8661</v>
      </c>
      <c r="D301" s="180" t="s">
        <v>44</v>
      </c>
      <c r="E301" s="180" t="s">
        <v>54</v>
      </c>
      <c r="F301" s="180" t="s">
        <v>61</v>
      </c>
      <c r="G301" s="180"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35">
      <c r="A302" s="141" t="s">
        <v>62</v>
      </c>
      <c r="B302" s="77">
        <v>-99</v>
      </c>
      <c r="C302" s="180" t="s">
        <v>8661</v>
      </c>
      <c r="D302" s="180" t="s">
        <v>44</v>
      </c>
      <c r="E302" s="180" t="s">
        <v>54</v>
      </c>
      <c r="F302" s="180" t="s">
        <v>61</v>
      </c>
      <c r="G302" s="180"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35">
      <c r="A303" s="141" t="s">
        <v>62</v>
      </c>
      <c r="B303" s="77">
        <v>-99</v>
      </c>
      <c r="C303" s="180" t="s">
        <v>8661</v>
      </c>
      <c r="D303" s="180" t="s">
        <v>44</v>
      </c>
      <c r="E303" s="180" t="s">
        <v>54</v>
      </c>
      <c r="F303" s="180" t="s">
        <v>61</v>
      </c>
      <c r="G303" s="180"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35">
      <c r="A305" s="113" t="s">
        <v>62</v>
      </c>
      <c r="B305" s="77">
        <v>2</v>
      </c>
      <c r="C305" s="180" t="s">
        <v>8661</v>
      </c>
      <c r="D305" s="180" t="s">
        <v>44</v>
      </c>
      <c r="E305" s="180" t="s">
        <v>54</v>
      </c>
      <c r="F305" s="180" t="s">
        <v>61</v>
      </c>
      <c r="G305" s="180"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35">
      <c r="A306" s="113" t="s">
        <v>62</v>
      </c>
      <c r="B306" s="77">
        <v>3</v>
      </c>
      <c r="C306" s="180" t="s">
        <v>8661</v>
      </c>
      <c r="D306" s="180" t="s">
        <v>44</v>
      </c>
      <c r="E306" s="180" t="s">
        <v>54</v>
      </c>
      <c r="F306" s="180" t="s">
        <v>61</v>
      </c>
      <c r="G306" s="180"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35">
      <c r="A307" s="113" t="s">
        <v>62</v>
      </c>
      <c r="B307" s="77">
        <v>4</v>
      </c>
      <c r="C307" s="180" t="s">
        <v>8661</v>
      </c>
      <c r="D307" s="180" t="s">
        <v>44</v>
      </c>
      <c r="E307" s="180" t="s">
        <v>54</v>
      </c>
      <c r="F307" s="180" t="s">
        <v>61</v>
      </c>
      <c r="G307" s="180"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35">
      <c r="A308" s="113" t="s">
        <v>62</v>
      </c>
      <c r="B308" s="77">
        <v>5</v>
      </c>
      <c r="C308" s="180" t="s">
        <v>8661</v>
      </c>
      <c r="D308" s="180" t="s">
        <v>44</v>
      </c>
      <c r="E308" s="180" t="s">
        <v>54</v>
      </c>
      <c r="F308" s="180" t="s">
        <v>61</v>
      </c>
      <c r="G308" s="180"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35">
      <c r="A309" s="113" t="s">
        <v>62</v>
      </c>
      <c r="B309" s="77">
        <v>6</v>
      </c>
      <c r="C309" s="180" t="s">
        <v>8661</v>
      </c>
      <c r="D309" s="180" t="s">
        <v>44</v>
      </c>
      <c r="E309" s="180" t="s">
        <v>54</v>
      </c>
      <c r="F309" s="180" t="s">
        <v>61</v>
      </c>
      <c r="G309" s="180"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35">
      <c r="A310" s="113" t="s">
        <v>62</v>
      </c>
      <c r="B310" s="77">
        <v>7</v>
      </c>
      <c r="C310" s="180" t="s">
        <v>8661</v>
      </c>
      <c r="D310" s="180" t="s">
        <v>44</v>
      </c>
      <c r="E310" s="180" t="s">
        <v>54</v>
      </c>
      <c r="F310" s="180" t="s">
        <v>61</v>
      </c>
      <c r="G310" s="180"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35">
      <c r="A311" s="113" t="s">
        <v>62</v>
      </c>
      <c r="B311" s="77">
        <v>8</v>
      </c>
      <c r="C311" s="180" t="s">
        <v>8661</v>
      </c>
      <c r="D311" s="180" t="s">
        <v>44</v>
      </c>
      <c r="E311" s="180" t="s">
        <v>54</v>
      </c>
      <c r="F311" s="180" t="s">
        <v>61</v>
      </c>
      <c r="G311" s="180"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35">
      <c r="A312" s="113" t="s">
        <v>62</v>
      </c>
      <c r="B312" s="77">
        <v>9</v>
      </c>
      <c r="C312" s="180" t="s">
        <v>8661</v>
      </c>
      <c r="D312" s="180" t="s">
        <v>44</v>
      </c>
      <c r="E312" s="180" t="s">
        <v>54</v>
      </c>
      <c r="F312" s="180" t="s">
        <v>61</v>
      </c>
      <c r="G312" s="180"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35">
      <c r="A313" s="115" t="s">
        <v>62</v>
      </c>
      <c r="B313" s="100">
        <v>10</v>
      </c>
      <c r="C313" s="180"/>
      <c r="D313" s="180"/>
      <c r="E313" s="180"/>
      <c r="F313" s="180"/>
      <c r="G313" s="180"/>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35">
      <c r="A314" s="140" t="s">
        <v>61</v>
      </c>
      <c r="B314" s="77">
        <v>-99</v>
      </c>
      <c r="C314" s="180" t="s">
        <v>8662</v>
      </c>
      <c r="D314" s="180" t="s">
        <v>44</v>
      </c>
      <c r="E314" s="180" t="s">
        <v>54</v>
      </c>
      <c r="F314" s="180" t="s">
        <v>61</v>
      </c>
      <c r="G314" s="180"/>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35">
      <c r="A316" s="113" t="s">
        <v>61</v>
      </c>
      <c r="B316" s="77">
        <v>2</v>
      </c>
      <c r="C316" s="180" t="s">
        <v>8662</v>
      </c>
      <c r="D316" s="180" t="s">
        <v>44</v>
      </c>
      <c r="E316" s="180" t="s">
        <v>54</v>
      </c>
      <c r="F316" s="180" t="s">
        <v>61</v>
      </c>
      <c r="G316" s="180"/>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35">
      <c r="A317" s="113" t="s">
        <v>61</v>
      </c>
      <c r="B317" s="77">
        <v>3</v>
      </c>
      <c r="C317" s="180" t="s">
        <v>8662</v>
      </c>
      <c r="D317" s="180" t="s">
        <v>44</v>
      </c>
      <c r="E317" s="180" t="s">
        <v>54</v>
      </c>
      <c r="F317" s="180" t="s">
        <v>61</v>
      </c>
      <c r="G317" s="180"/>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35">
      <c r="A318" s="113" t="s">
        <v>61</v>
      </c>
      <c r="B318" s="77">
        <v>4</v>
      </c>
      <c r="C318" s="180" t="s">
        <v>8662</v>
      </c>
      <c r="D318" s="180" t="s">
        <v>44</v>
      </c>
      <c r="E318" s="180" t="s">
        <v>54</v>
      </c>
      <c r="F318" s="180" t="s">
        <v>61</v>
      </c>
      <c r="G318" s="180"/>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35">
      <c r="A319" s="113" t="s">
        <v>61</v>
      </c>
      <c r="B319" s="77">
        <v>5</v>
      </c>
      <c r="C319" s="180" t="s">
        <v>8662</v>
      </c>
      <c r="D319" s="180" t="s">
        <v>44</v>
      </c>
      <c r="E319" s="180" t="s">
        <v>54</v>
      </c>
      <c r="F319" s="180" t="s">
        <v>61</v>
      </c>
      <c r="G319" s="180"/>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35">
      <c r="A320" s="113" t="s">
        <v>61</v>
      </c>
      <c r="B320" s="77">
        <v>6</v>
      </c>
      <c r="C320" s="180" t="s">
        <v>8662</v>
      </c>
      <c r="D320" s="180" t="s">
        <v>44</v>
      </c>
      <c r="E320" s="180" t="s">
        <v>54</v>
      </c>
      <c r="F320" s="180" t="s">
        <v>61</v>
      </c>
      <c r="G320" s="180"/>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35">
      <c r="A321" s="113" t="s">
        <v>61</v>
      </c>
      <c r="B321" s="77">
        <v>7</v>
      </c>
      <c r="C321" s="180" t="s">
        <v>8662</v>
      </c>
      <c r="D321" s="180" t="s">
        <v>44</v>
      </c>
      <c r="E321" s="180" t="s">
        <v>54</v>
      </c>
      <c r="F321" s="180" t="s">
        <v>61</v>
      </c>
      <c r="G321" s="180"/>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35">
      <c r="A322" s="140" t="s">
        <v>2792</v>
      </c>
      <c r="B322" s="77">
        <v>-99</v>
      </c>
      <c r="C322" s="180" t="s">
        <v>8663</v>
      </c>
      <c r="D322" s="180" t="s">
        <v>44</v>
      </c>
      <c r="E322" s="180" t="s">
        <v>54</v>
      </c>
      <c r="F322" s="180" t="s">
        <v>2792</v>
      </c>
      <c r="G322" s="180"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35">
      <c r="A323" s="140" t="s">
        <v>2792</v>
      </c>
      <c r="B323" s="77">
        <v>-99</v>
      </c>
      <c r="C323" s="180" t="s">
        <v>8664</v>
      </c>
      <c r="D323" s="180" t="s">
        <v>44</v>
      </c>
      <c r="E323" s="180" t="s">
        <v>54</v>
      </c>
      <c r="F323" s="180" t="s">
        <v>2792</v>
      </c>
      <c r="G323" s="180"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35">
      <c r="A324" s="113" t="s">
        <v>2792</v>
      </c>
      <c r="B324" s="77">
        <v>-99</v>
      </c>
      <c r="C324" s="180" t="s">
        <v>8663</v>
      </c>
      <c r="D324" s="180" t="s">
        <v>44</v>
      </c>
      <c r="E324" s="180" t="s">
        <v>54</v>
      </c>
      <c r="F324" s="180" t="s">
        <v>2792</v>
      </c>
      <c r="G324" s="180"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35">
      <c r="A325" s="113" t="s">
        <v>2792</v>
      </c>
      <c r="B325" s="77">
        <v>-99</v>
      </c>
      <c r="C325" s="180" t="s">
        <v>8663</v>
      </c>
      <c r="D325" s="180" t="s">
        <v>44</v>
      </c>
      <c r="E325" s="180" t="s">
        <v>54</v>
      </c>
      <c r="F325" s="180" t="s">
        <v>2792</v>
      </c>
      <c r="G325" s="180"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35">
      <c r="A326" s="113" t="s">
        <v>2792</v>
      </c>
      <c r="B326" s="77">
        <v>-99</v>
      </c>
      <c r="C326" s="180" t="s">
        <v>8664</v>
      </c>
      <c r="D326" s="180" t="s">
        <v>44</v>
      </c>
      <c r="E326" s="180" t="s">
        <v>54</v>
      </c>
      <c r="F326" s="180" t="s">
        <v>2792</v>
      </c>
      <c r="G326" s="180"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35">
      <c r="A327" s="113" t="s">
        <v>2792</v>
      </c>
      <c r="B327" s="77">
        <v>-99</v>
      </c>
      <c r="C327" s="180" t="s">
        <v>8664</v>
      </c>
      <c r="D327" s="180" t="s">
        <v>44</v>
      </c>
      <c r="E327" s="180" t="s">
        <v>54</v>
      </c>
      <c r="F327" s="180" t="s">
        <v>2792</v>
      </c>
      <c r="G327" s="180"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35">
      <c r="A329" s="113" t="s">
        <v>2792</v>
      </c>
      <c r="B329" s="77">
        <v>2</v>
      </c>
      <c r="C329" s="180" t="s">
        <v>8665</v>
      </c>
      <c r="D329" s="180" t="s">
        <v>44</v>
      </c>
      <c r="E329" s="180" t="s">
        <v>54</v>
      </c>
      <c r="F329" s="180" t="s">
        <v>2792</v>
      </c>
      <c r="G329" s="180"/>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35">
      <c r="A330" s="113" t="s">
        <v>2792</v>
      </c>
      <c r="B330" s="77">
        <v>3</v>
      </c>
      <c r="C330" s="180" t="s">
        <v>8665</v>
      </c>
      <c r="D330" s="180" t="s">
        <v>44</v>
      </c>
      <c r="E330" s="180" t="s">
        <v>54</v>
      </c>
      <c r="F330" s="180" t="s">
        <v>2792</v>
      </c>
      <c r="G330" s="180"/>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35">
      <c r="A331" s="113" t="s">
        <v>2792</v>
      </c>
      <c r="B331" s="77">
        <v>4</v>
      </c>
      <c r="C331" s="180" t="s">
        <v>8663</v>
      </c>
      <c r="D331" s="180" t="s">
        <v>44</v>
      </c>
      <c r="E331" s="180" t="s">
        <v>54</v>
      </c>
      <c r="F331" s="180" t="s">
        <v>2792</v>
      </c>
      <c r="G331" s="180"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35">
      <c r="A332" s="113" t="s">
        <v>2792</v>
      </c>
      <c r="B332" s="77">
        <v>5</v>
      </c>
      <c r="C332" s="180" t="s">
        <v>8664</v>
      </c>
      <c r="D332" s="180" t="s">
        <v>44</v>
      </c>
      <c r="E332" s="180" t="s">
        <v>54</v>
      </c>
      <c r="F332" s="180" t="s">
        <v>2792</v>
      </c>
      <c r="G332" s="180"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35">
      <c r="A333" s="113" t="s">
        <v>2792</v>
      </c>
      <c r="B333" s="77">
        <v>6</v>
      </c>
      <c r="C333" s="180" t="s">
        <v>8663</v>
      </c>
      <c r="D333" s="180" t="s">
        <v>44</v>
      </c>
      <c r="E333" s="180" t="s">
        <v>54</v>
      </c>
      <c r="F333" s="180" t="s">
        <v>2792</v>
      </c>
      <c r="G333" s="180"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35">
      <c r="A334" s="113" t="s">
        <v>2792</v>
      </c>
      <c r="B334" s="77">
        <v>7</v>
      </c>
      <c r="C334" s="180" t="s">
        <v>8664</v>
      </c>
      <c r="D334" s="180" t="s">
        <v>44</v>
      </c>
      <c r="E334" s="180" t="s">
        <v>54</v>
      </c>
      <c r="F334" s="180" t="s">
        <v>2792</v>
      </c>
      <c r="G334" s="180"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35">
      <c r="A335" s="113" t="s">
        <v>2792</v>
      </c>
      <c r="B335" s="77">
        <v>8</v>
      </c>
      <c r="C335" s="180" t="s">
        <v>8663</v>
      </c>
      <c r="D335" s="180" t="s">
        <v>44</v>
      </c>
      <c r="E335" s="180" t="s">
        <v>54</v>
      </c>
      <c r="F335" s="180" t="s">
        <v>2792</v>
      </c>
      <c r="G335" s="180"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35">
      <c r="A336" s="113" t="s">
        <v>2792</v>
      </c>
      <c r="B336" s="77">
        <v>9</v>
      </c>
      <c r="C336" s="180" t="s">
        <v>8663</v>
      </c>
      <c r="D336" s="180" t="s">
        <v>44</v>
      </c>
      <c r="E336" s="180" t="s">
        <v>54</v>
      </c>
      <c r="F336" s="180" t="s">
        <v>2792</v>
      </c>
      <c r="G336" s="180"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35">
      <c r="A337" s="113" t="s">
        <v>2792</v>
      </c>
      <c r="B337" s="77">
        <v>10</v>
      </c>
      <c r="C337" s="180" t="s">
        <v>8663</v>
      </c>
      <c r="D337" s="180" t="s">
        <v>44</v>
      </c>
      <c r="E337" s="180" t="s">
        <v>54</v>
      </c>
      <c r="F337" s="180" t="s">
        <v>2792</v>
      </c>
      <c r="G337" s="180"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35">
      <c r="A338" s="113" t="s">
        <v>2792</v>
      </c>
      <c r="B338" s="77">
        <v>11</v>
      </c>
      <c r="C338" s="180" t="s">
        <v>8665</v>
      </c>
      <c r="D338" s="180" t="s">
        <v>44</v>
      </c>
      <c r="E338" s="180" t="s">
        <v>54</v>
      </c>
      <c r="F338" s="180" t="s">
        <v>2792</v>
      </c>
      <c r="G338" s="180"/>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35">
      <c r="A339" s="121" t="s">
        <v>81</v>
      </c>
      <c r="B339" s="143">
        <v>-99</v>
      </c>
      <c r="C339" s="180" t="s">
        <v>8689</v>
      </c>
      <c r="D339" s="180" t="s">
        <v>44</v>
      </c>
      <c r="E339" s="180" t="s">
        <v>80</v>
      </c>
      <c r="F339" s="180" t="s">
        <v>81</v>
      </c>
      <c r="G339" s="180"/>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35">
      <c r="A340" s="113" t="s">
        <v>81</v>
      </c>
      <c r="B340" s="77">
        <v>-99</v>
      </c>
      <c r="C340" s="180" t="s">
        <v>8689</v>
      </c>
      <c r="D340" s="180" t="s">
        <v>44</v>
      </c>
      <c r="E340" s="180" t="s">
        <v>80</v>
      </c>
      <c r="F340" s="180" t="s">
        <v>81</v>
      </c>
      <c r="G340" s="180"/>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35">
      <c r="A341" s="121" t="s">
        <v>81</v>
      </c>
      <c r="B341" s="143">
        <v>-99</v>
      </c>
      <c r="C341" s="180" t="s">
        <v>8689</v>
      </c>
      <c r="D341" s="180" t="s">
        <v>44</v>
      </c>
      <c r="E341" s="180" t="s">
        <v>80</v>
      </c>
      <c r="F341" s="180" t="s">
        <v>81</v>
      </c>
      <c r="G341" s="180"/>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35">
      <c r="A342" s="121" t="s">
        <v>81</v>
      </c>
      <c r="B342" s="143">
        <v>-99</v>
      </c>
      <c r="C342" s="180" t="s">
        <v>8689</v>
      </c>
      <c r="D342" s="180" t="s">
        <v>44</v>
      </c>
      <c r="E342" s="180" t="s">
        <v>80</v>
      </c>
      <c r="F342" s="180" t="s">
        <v>81</v>
      </c>
      <c r="G342" s="180"/>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35">
      <c r="A344" s="113" t="s">
        <v>81</v>
      </c>
      <c r="B344" s="112">
        <v>3</v>
      </c>
      <c r="C344" s="180" t="s">
        <v>8689</v>
      </c>
      <c r="D344" s="180" t="s">
        <v>44</v>
      </c>
      <c r="E344" s="180" t="s">
        <v>80</v>
      </c>
      <c r="F344" s="180" t="s">
        <v>81</v>
      </c>
      <c r="G344" s="180"/>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35">
      <c r="A345" s="115" t="s">
        <v>81</v>
      </c>
      <c r="B345" s="116">
        <v>4</v>
      </c>
      <c r="C345" s="180"/>
      <c r="D345" s="180"/>
      <c r="E345" s="180"/>
      <c r="F345" s="180"/>
      <c r="G345" s="180"/>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35">
      <c r="A346" s="113" t="s">
        <v>81</v>
      </c>
      <c r="B346" s="114">
        <v>5</v>
      </c>
      <c r="C346" s="180" t="s">
        <v>8689</v>
      </c>
      <c r="D346" s="180" t="s">
        <v>44</v>
      </c>
      <c r="E346" s="180" t="s">
        <v>80</v>
      </c>
      <c r="F346" s="180" t="s">
        <v>81</v>
      </c>
      <c r="G346" s="180"/>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35">
      <c r="A347" s="113" t="s">
        <v>81</v>
      </c>
      <c r="B347" s="114">
        <v>6</v>
      </c>
      <c r="C347" s="180" t="s">
        <v>8689</v>
      </c>
      <c r="D347" s="180" t="s">
        <v>44</v>
      </c>
      <c r="E347" s="180" t="s">
        <v>80</v>
      </c>
      <c r="F347" s="180" t="s">
        <v>81</v>
      </c>
      <c r="G347" s="180"/>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35">
      <c r="A348" s="115" t="s">
        <v>81</v>
      </c>
      <c r="B348" s="116">
        <v>7</v>
      </c>
      <c r="C348" s="180"/>
      <c r="D348" s="180"/>
      <c r="E348" s="180"/>
      <c r="F348" s="180"/>
      <c r="G348" s="180"/>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35">
      <c r="A349" s="141" t="s">
        <v>2041</v>
      </c>
      <c r="B349" s="77">
        <v>-99</v>
      </c>
      <c r="C349" s="180" t="s">
        <v>8666</v>
      </c>
      <c r="D349" s="180" t="s">
        <v>44</v>
      </c>
      <c r="E349" s="180" t="s">
        <v>54</v>
      </c>
      <c r="F349" s="180" t="s">
        <v>2042</v>
      </c>
      <c r="G349" s="180"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35">
      <c r="A350" s="141" t="s">
        <v>2041</v>
      </c>
      <c r="B350" s="77">
        <v>-99</v>
      </c>
      <c r="C350" s="180" t="s">
        <v>8666</v>
      </c>
      <c r="D350" s="180" t="s">
        <v>44</v>
      </c>
      <c r="E350" s="180" t="s">
        <v>54</v>
      </c>
      <c r="F350" s="180" t="s">
        <v>2042</v>
      </c>
      <c r="G350" s="180"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35">
      <c r="A351" s="141" t="s">
        <v>2041</v>
      </c>
      <c r="B351" s="77">
        <v>-99</v>
      </c>
      <c r="C351" s="180" t="s">
        <v>8666</v>
      </c>
      <c r="D351" s="180" t="s">
        <v>44</v>
      </c>
      <c r="E351" s="180" t="s">
        <v>54</v>
      </c>
      <c r="F351" s="180" t="s">
        <v>2042</v>
      </c>
      <c r="G351" s="180"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35">
      <c r="A353" s="113" t="s">
        <v>2041</v>
      </c>
      <c r="B353" s="94">
        <v>2</v>
      </c>
      <c r="C353" s="180" t="s">
        <v>8666</v>
      </c>
      <c r="D353" s="180" t="s">
        <v>44</v>
      </c>
      <c r="E353" s="180" t="s">
        <v>54</v>
      </c>
      <c r="F353" s="180" t="s">
        <v>2042</v>
      </c>
      <c r="G353" s="180"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35">
      <c r="A354" s="113" t="s">
        <v>2041</v>
      </c>
      <c r="B354" s="94">
        <v>3</v>
      </c>
      <c r="C354" s="180" t="s">
        <v>8666</v>
      </c>
      <c r="D354" s="180" t="s">
        <v>44</v>
      </c>
      <c r="E354" s="180" t="s">
        <v>54</v>
      </c>
      <c r="F354" s="180" t="s">
        <v>2042</v>
      </c>
      <c r="G354" s="180"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35">
      <c r="A355" s="113" t="s">
        <v>2041</v>
      </c>
      <c r="B355" s="94">
        <v>5</v>
      </c>
      <c r="C355" s="180" t="s">
        <v>8666</v>
      </c>
      <c r="D355" s="180" t="s">
        <v>44</v>
      </c>
      <c r="E355" s="180" t="s">
        <v>54</v>
      </c>
      <c r="F355" s="180" t="s">
        <v>2042</v>
      </c>
      <c r="G355" s="180"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35">
      <c r="A356" s="113" t="s">
        <v>2041</v>
      </c>
      <c r="B356" s="94">
        <v>6</v>
      </c>
      <c r="C356" s="180" t="s">
        <v>8666</v>
      </c>
      <c r="D356" s="180" t="s">
        <v>44</v>
      </c>
      <c r="E356" s="180" t="s">
        <v>54</v>
      </c>
      <c r="F356" s="180" t="s">
        <v>2042</v>
      </c>
      <c r="G356" s="180"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35">
      <c r="A357" s="113" t="s">
        <v>2041</v>
      </c>
      <c r="B357" s="94">
        <v>7</v>
      </c>
      <c r="C357" s="180" t="s">
        <v>8666</v>
      </c>
      <c r="D357" s="180" t="s">
        <v>44</v>
      </c>
      <c r="E357" s="180" t="s">
        <v>54</v>
      </c>
      <c r="F357" s="180" t="s">
        <v>2042</v>
      </c>
      <c r="G357" s="180"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35">
      <c r="A358" s="113" t="s">
        <v>2041</v>
      </c>
      <c r="B358" s="94">
        <v>8</v>
      </c>
      <c r="C358" s="180" t="s">
        <v>8666</v>
      </c>
      <c r="D358" s="180" t="s">
        <v>44</v>
      </c>
      <c r="E358" s="180" t="s">
        <v>54</v>
      </c>
      <c r="F358" s="180" t="s">
        <v>2042</v>
      </c>
      <c r="G358" s="180"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35">
      <c r="A359" s="113" t="s">
        <v>2041</v>
      </c>
      <c r="B359" s="94">
        <v>9</v>
      </c>
      <c r="C359" s="180" t="s">
        <v>8666</v>
      </c>
      <c r="D359" s="180" t="s">
        <v>44</v>
      </c>
      <c r="E359" s="180" t="s">
        <v>54</v>
      </c>
      <c r="F359" s="180" t="s">
        <v>2042</v>
      </c>
      <c r="G359" s="180"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35">
      <c r="A360" s="113" t="s">
        <v>2041</v>
      </c>
      <c r="B360" s="94">
        <v>9</v>
      </c>
      <c r="C360" s="180" t="s">
        <v>8666</v>
      </c>
      <c r="D360" s="180" t="s">
        <v>44</v>
      </c>
      <c r="E360" s="180" t="s">
        <v>54</v>
      </c>
      <c r="F360" s="180" t="s">
        <v>2042</v>
      </c>
      <c r="G360" s="180"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35">
      <c r="A361" s="113" t="s">
        <v>2041</v>
      </c>
      <c r="B361" s="94">
        <v>9</v>
      </c>
      <c r="C361" s="180" t="s">
        <v>8666</v>
      </c>
      <c r="D361" s="180" t="s">
        <v>44</v>
      </c>
      <c r="E361" s="180" t="s">
        <v>54</v>
      </c>
      <c r="F361" s="180" t="s">
        <v>2042</v>
      </c>
      <c r="G361" s="180"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35">
      <c r="A362" s="113" t="s">
        <v>2041</v>
      </c>
      <c r="B362" s="94">
        <v>10</v>
      </c>
      <c r="C362" s="180" t="s">
        <v>8666</v>
      </c>
      <c r="D362" s="180" t="s">
        <v>44</v>
      </c>
      <c r="E362" s="180" t="s">
        <v>54</v>
      </c>
      <c r="F362" s="180" t="s">
        <v>2042</v>
      </c>
      <c r="G362" s="180"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35">
      <c r="A363" s="113" t="s">
        <v>2041</v>
      </c>
      <c r="B363" s="94">
        <v>11</v>
      </c>
      <c r="C363" s="180" t="s">
        <v>8666</v>
      </c>
      <c r="D363" s="180" t="s">
        <v>44</v>
      </c>
      <c r="E363" s="180" t="s">
        <v>54</v>
      </c>
      <c r="F363" s="180" t="s">
        <v>2042</v>
      </c>
      <c r="G363" s="180"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35">
      <c r="A364" s="113" t="s">
        <v>2041</v>
      </c>
      <c r="B364" s="94">
        <v>12</v>
      </c>
      <c r="C364" s="180" t="s">
        <v>8666</v>
      </c>
      <c r="D364" s="180" t="s">
        <v>44</v>
      </c>
      <c r="E364" s="180" t="s">
        <v>54</v>
      </c>
      <c r="F364" s="180" t="s">
        <v>2042</v>
      </c>
      <c r="G364" s="180"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35">
      <c r="A365" s="113" t="s">
        <v>2041</v>
      </c>
      <c r="B365" s="94">
        <v>13</v>
      </c>
      <c r="C365" s="180" t="s">
        <v>8666</v>
      </c>
      <c r="D365" s="180" t="s">
        <v>44</v>
      </c>
      <c r="E365" s="180" t="s">
        <v>54</v>
      </c>
      <c r="F365" s="180" t="s">
        <v>2042</v>
      </c>
      <c r="G365" s="180"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35">
      <c r="A366" s="113" t="s">
        <v>2041</v>
      </c>
      <c r="B366" s="94">
        <v>14</v>
      </c>
      <c r="C366" s="180" t="s">
        <v>8666</v>
      </c>
      <c r="D366" s="180" t="s">
        <v>44</v>
      </c>
      <c r="E366" s="180" t="s">
        <v>54</v>
      </c>
      <c r="F366" s="180" t="s">
        <v>2042</v>
      </c>
      <c r="G366" s="180"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35">
      <c r="A367" s="113" t="s">
        <v>2041</v>
      </c>
      <c r="B367" s="94">
        <v>15</v>
      </c>
      <c r="C367" s="180" t="s">
        <v>8666</v>
      </c>
      <c r="D367" s="180" t="s">
        <v>44</v>
      </c>
      <c r="E367" s="180" t="s">
        <v>54</v>
      </c>
      <c r="F367" s="180" t="s">
        <v>2042</v>
      </c>
      <c r="G367" s="180"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35">
      <c r="A368" s="113" t="s">
        <v>2041</v>
      </c>
      <c r="B368" s="94">
        <v>16</v>
      </c>
      <c r="C368" s="180" t="s">
        <v>8666</v>
      </c>
      <c r="D368" s="180" t="s">
        <v>44</v>
      </c>
      <c r="E368" s="180" t="s">
        <v>54</v>
      </c>
      <c r="F368" s="180" t="s">
        <v>2042</v>
      </c>
      <c r="G368" s="180"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35">
      <c r="A369" s="115" t="s">
        <v>2041</v>
      </c>
      <c r="B369" s="100">
        <v>17</v>
      </c>
      <c r="C369" s="180"/>
      <c r="D369" s="180"/>
      <c r="E369" s="180"/>
      <c r="F369" s="180"/>
      <c r="G369" s="180"/>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35">
      <c r="A370" s="140" t="s">
        <v>2042</v>
      </c>
      <c r="B370" s="77">
        <v>-99</v>
      </c>
      <c r="C370" s="180" t="s">
        <v>8667</v>
      </c>
      <c r="D370" s="180" t="s">
        <v>44</v>
      </c>
      <c r="E370" s="180" t="s">
        <v>54</v>
      </c>
      <c r="F370" s="180" t="s">
        <v>2042</v>
      </c>
      <c r="G370" s="180"/>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35">
      <c r="A372" s="113" t="s">
        <v>2042</v>
      </c>
      <c r="B372" s="77">
        <v>2</v>
      </c>
      <c r="C372" s="180" t="s">
        <v>8667</v>
      </c>
      <c r="D372" s="180" t="s">
        <v>44</v>
      </c>
      <c r="E372" s="180" t="s">
        <v>54</v>
      </c>
      <c r="F372" s="180" t="s">
        <v>2042</v>
      </c>
      <c r="G372" s="180"/>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35">
      <c r="A373" s="113" t="s">
        <v>2042</v>
      </c>
      <c r="B373" s="77">
        <v>3</v>
      </c>
      <c r="C373" s="180" t="s">
        <v>8667</v>
      </c>
      <c r="D373" s="180" t="s">
        <v>44</v>
      </c>
      <c r="E373" s="180" t="s">
        <v>54</v>
      </c>
      <c r="F373" s="180" t="s">
        <v>2042</v>
      </c>
      <c r="G373" s="180"/>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35">
      <c r="A374" s="113" t="s">
        <v>2042</v>
      </c>
      <c r="B374" s="77">
        <v>4</v>
      </c>
      <c r="C374" s="180" t="s">
        <v>8667</v>
      </c>
      <c r="D374" s="180" t="s">
        <v>44</v>
      </c>
      <c r="E374" s="180" t="s">
        <v>54</v>
      </c>
      <c r="F374" s="180" t="s">
        <v>2042</v>
      </c>
      <c r="G374" s="180"/>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35">
      <c r="A375" s="113" t="s">
        <v>2042</v>
      </c>
      <c r="B375" s="77">
        <v>5</v>
      </c>
      <c r="C375" s="180" t="s">
        <v>8667</v>
      </c>
      <c r="D375" s="180" t="s">
        <v>44</v>
      </c>
      <c r="E375" s="180" t="s">
        <v>54</v>
      </c>
      <c r="F375" s="180" t="s">
        <v>2042</v>
      </c>
      <c r="G375" s="180"/>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35">
      <c r="A376" s="142" t="s">
        <v>49</v>
      </c>
      <c r="B376" s="96">
        <v>1</v>
      </c>
      <c r="C376" s="180"/>
      <c r="D376" s="180"/>
      <c r="E376" s="180"/>
      <c r="F376" s="180"/>
      <c r="G376" s="180"/>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35">
      <c r="A377" s="142" t="s">
        <v>49</v>
      </c>
      <c r="B377" s="96">
        <v>2</v>
      </c>
      <c r="C377" s="180"/>
      <c r="D377" s="180"/>
      <c r="E377" s="180"/>
      <c r="F377" s="180"/>
      <c r="G377" s="180"/>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35">
      <c r="A378" s="113" t="s">
        <v>49</v>
      </c>
      <c r="B378" s="93">
        <v>3</v>
      </c>
      <c r="C378" s="180" t="s">
        <v>8716</v>
      </c>
      <c r="D378" s="180" t="s">
        <v>44</v>
      </c>
      <c r="E378" s="180" t="s">
        <v>45</v>
      </c>
      <c r="F378" s="180" t="s">
        <v>49</v>
      </c>
      <c r="G378" s="180"/>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35">
      <c r="A379" s="113" t="s">
        <v>49</v>
      </c>
      <c r="B379" s="112">
        <v>4</v>
      </c>
      <c r="C379" s="180" t="s">
        <v>8716</v>
      </c>
      <c r="D379" s="180" t="s">
        <v>44</v>
      </c>
      <c r="E379" s="180" t="s">
        <v>45</v>
      </c>
      <c r="F379" s="180" t="s">
        <v>49</v>
      </c>
      <c r="G379" s="180"/>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35">
      <c r="A380" s="113" t="s">
        <v>49</v>
      </c>
      <c r="B380" s="93">
        <v>5</v>
      </c>
      <c r="C380" s="180" t="s">
        <v>8716</v>
      </c>
      <c r="D380" s="180" t="s">
        <v>44</v>
      </c>
      <c r="E380" s="180" t="s">
        <v>45</v>
      </c>
      <c r="F380" s="180" t="s">
        <v>49</v>
      </c>
      <c r="G380" s="180"/>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35">
      <c r="A381" s="113" t="s">
        <v>49</v>
      </c>
      <c r="B381" s="93">
        <v>6</v>
      </c>
      <c r="C381" s="180" t="s">
        <v>8716</v>
      </c>
      <c r="D381" s="180" t="s">
        <v>44</v>
      </c>
      <c r="E381" s="180" t="s">
        <v>45</v>
      </c>
      <c r="F381" s="180" t="s">
        <v>49</v>
      </c>
      <c r="G381" s="180"/>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35">
      <c r="A382" s="113" t="s">
        <v>49</v>
      </c>
      <c r="B382" s="93">
        <v>7</v>
      </c>
      <c r="C382" s="180" t="s">
        <v>8716</v>
      </c>
      <c r="D382" s="180" t="s">
        <v>44</v>
      </c>
      <c r="E382" s="180" t="s">
        <v>45</v>
      </c>
      <c r="F382" s="180" t="s">
        <v>49</v>
      </c>
      <c r="G382" s="180"/>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35">
      <c r="A383" s="113" t="s">
        <v>49</v>
      </c>
      <c r="B383" s="93">
        <v>8</v>
      </c>
      <c r="C383" s="180" t="s">
        <v>8716</v>
      </c>
      <c r="D383" s="180" t="s">
        <v>44</v>
      </c>
      <c r="E383" s="180" t="s">
        <v>45</v>
      </c>
      <c r="F383" s="180" t="s">
        <v>49</v>
      </c>
      <c r="G383" s="180"/>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35">
      <c r="A384" s="113" t="s">
        <v>49</v>
      </c>
      <c r="B384" s="112">
        <v>9</v>
      </c>
      <c r="C384" s="180" t="s">
        <v>8716</v>
      </c>
      <c r="D384" s="180" t="s">
        <v>44</v>
      </c>
      <c r="E384" s="180" t="s">
        <v>45</v>
      </c>
      <c r="F384" s="180" t="s">
        <v>49</v>
      </c>
      <c r="G384" s="180"/>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35">
      <c r="A385" s="113" t="s">
        <v>49</v>
      </c>
      <c r="B385" s="112">
        <v>10</v>
      </c>
      <c r="C385" s="180" t="s">
        <v>8716</v>
      </c>
      <c r="D385" s="180" t="s">
        <v>44</v>
      </c>
      <c r="E385" s="180" t="s">
        <v>45</v>
      </c>
      <c r="F385" s="180" t="s">
        <v>49</v>
      </c>
      <c r="G385" s="180"/>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35">
      <c r="A386" s="113" t="s">
        <v>49</v>
      </c>
      <c r="B386" s="112">
        <v>11</v>
      </c>
      <c r="C386" s="180" t="s">
        <v>8716</v>
      </c>
      <c r="D386" s="180" t="s">
        <v>44</v>
      </c>
      <c r="E386" s="180" t="s">
        <v>45</v>
      </c>
      <c r="F386" s="180" t="s">
        <v>49</v>
      </c>
      <c r="G386" s="180"/>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35">
      <c r="A387" s="140" t="s">
        <v>60</v>
      </c>
      <c r="B387" s="77">
        <v>-99</v>
      </c>
      <c r="C387" s="180" t="s">
        <v>8668</v>
      </c>
      <c r="D387" s="180" t="s">
        <v>44</v>
      </c>
      <c r="E387" s="180" t="s">
        <v>54</v>
      </c>
      <c r="F387" s="180" t="s">
        <v>60</v>
      </c>
      <c r="G387" s="180"/>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35">
      <c r="A388" s="140" t="s">
        <v>60</v>
      </c>
      <c r="B388" s="77">
        <v>-99</v>
      </c>
      <c r="C388" s="180" t="s">
        <v>8668</v>
      </c>
      <c r="D388" s="180" t="s">
        <v>44</v>
      </c>
      <c r="E388" s="180" t="s">
        <v>54</v>
      </c>
      <c r="F388" s="180" t="s">
        <v>60</v>
      </c>
      <c r="G388" s="180"/>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35">
      <c r="A389" s="140" t="s">
        <v>60</v>
      </c>
      <c r="B389" s="77">
        <v>-99</v>
      </c>
      <c r="C389" s="180" t="s">
        <v>8668</v>
      </c>
      <c r="D389" s="180" t="s">
        <v>44</v>
      </c>
      <c r="E389" s="180" t="s">
        <v>54</v>
      </c>
      <c r="F389" s="180" t="s">
        <v>60</v>
      </c>
      <c r="G389" s="180"/>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35">
      <c r="A390" s="140" t="s">
        <v>60</v>
      </c>
      <c r="B390" s="77">
        <v>-99</v>
      </c>
      <c r="C390" s="180" t="s">
        <v>8668</v>
      </c>
      <c r="D390" s="180" t="s">
        <v>44</v>
      </c>
      <c r="E390" s="180" t="s">
        <v>54</v>
      </c>
      <c r="F390" s="180" t="s">
        <v>60</v>
      </c>
      <c r="G390" s="180"/>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35">
      <c r="A391" s="140" t="s">
        <v>60</v>
      </c>
      <c r="B391" s="77">
        <v>-99</v>
      </c>
      <c r="C391" s="180" t="s">
        <v>8668</v>
      </c>
      <c r="D391" s="180" t="s">
        <v>44</v>
      </c>
      <c r="E391" s="180" t="s">
        <v>54</v>
      </c>
      <c r="F391" s="180" t="s">
        <v>60</v>
      </c>
      <c r="G391" s="180"/>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35">
      <c r="A393" s="113" t="s">
        <v>60</v>
      </c>
      <c r="B393" s="77">
        <v>2</v>
      </c>
      <c r="C393" s="180" t="s">
        <v>8668</v>
      </c>
      <c r="D393" s="180" t="s">
        <v>44</v>
      </c>
      <c r="E393" s="180" t="s">
        <v>54</v>
      </c>
      <c r="F393" s="180" t="s">
        <v>60</v>
      </c>
      <c r="G393" s="180"/>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35">
      <c r="A394" s="113" t="s">
        <v>60</v>
      </c>
      <c r="B394" s="77">
        <v>3</v>
      </c>
      <c r="C394" s="180" t="s">
        <v>8668</v>
      </c>
      <c r="D394" s="180" t="s">
        <v>44</v>
      </c>
      <c r="E394" s="180" t="s">
        <v>54</v>
      </c>
      <c r="F394" s="180" t="s">
        <v>60</v>
      </c>
      <c r="G394" s="180"/>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35">
      <c r="A395" s="113" t="s">
        <v>60</v>
      </c>
      <c r="B395" s="77">
        <v>4</v>
      </c>
      <c r="C395" s="180" t="s">
        <v>8668</v>
      </c>
      <c r="D395" s="180" t="s">
        <v>44</v>
      </c>
      <c r="E395" s="180" t="s">
        <v>54</v>
      </c>
      <c r="F395" s="180" t="s">
        <v>60</v>
      </c>
      <c r="G395" s="180"/>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35">
      <c r="A396" s="113" t="s">
        <v>60</v>
      </c>
      <c r="B396" s="77">
        <v>5</v>
      </c>
      <c r="C396" s="180" t="s">
        <v>8668</v>
      </c>
      <c r="D396" s="180" t="s">
        <v>44</v>
      </c>
      <c r="E396" s="180" t="s">
        <v>54</v>
      </c>
      <c r="F396" s="180" t="s">
        <v>60</v>
      </c>
      <c r="G396" s="180"/>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35">
      <c r="A397" s="113" t="s">
        <v>60</v>
      </c>
      <c r="B397" s="77">
        <v>6</v>
      </c>
      <c r="C397" s="180" t="s">
        <v>8668</v>
      </c>
      <c r="D397" s="180" t="s">
        <v>44</v>
      </c>
      <c r="E397" s="180" t="s">
        <v>54</v>
      </c>
      <c r="F397" s="180" t="s">
        <v>60</v>
      </c>
      <c r="G397" s="180"/>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35">
      <c r="A398" s="113" t="s">
        <v>60</v>
      </c>
      <c r="B398" s="77">
        <v>7</v>
      </c>
      <c r="C398" s="180" t="s">
        <v>8668</v>
      </c>
      <c r="D398" s="180" t="s">
        <v>44</v>
      </c>
      <c r="E398" s="180" t="s">
        <v>54</v>
      </c>
      <c r="F398" s="180" t="s">
        <v>60</v>
      </c>
      <c r="G398" s="180"/>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35">
      <c r="A399" s="113" t="s">
        <v>60</v>
      </c>
      <c r="B399" s="77">
        <v>8</v>
      </c>
      <c r="C399" s="180" t="s">
        <v>8668</v>
      </c>
      <c r="D399" s="180" t="s">
        <v>44</v>
      </c>
      <c r="E399" s="180" t="s">
        <v>54</v>
      </c>
      <c r="F399" s="180" t="s">
        <v>60</v>
      </c>
      <c r="G399" s="180"/>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35">
      <c r="A400" s="113" t="s">
        <v>60</v>
      </c>
      <c r="B400" s="77">
        <v>9</v>
      </c>
      <c r="C400" s="180" t="s">
        <v>8668</v>
      </c>
      <c r="D400" s="180" t="s">
        <v>44</v>
      </c>
      <c r="E400" s="180" t="s">
        <v>54</v>
      </c>
      <c r="F400" s="180" t="s">
        <v>60</v>
      </c>
      <c r="G400" s="180"/>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35">
      <c r="A401" s="113" t="s">
        <v>60</v>
      </c>
      <c r="B401" s="77">
        <v>10</v>
      </c>
      <c r="C401" s="180" t="s">
        <v>8668</v>
      </c>
      <c r="D401" s="180" t="s">
        <v>44</v>
      </c>
      <c r="E401" s="180" t="s">
        <v>54</v>
      </c>
      <c r="F401" s="180" t="s">
        <v>60</v>
      </c>
      <c r="G401" s="180"/>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35">
      <c r="A402" s="113" t="s">
        <v>60</v>
      </c>
      <c r="B402" s="77">
        <v>11</v>
      </c>
      <c r="C402" s="180" t="s">
        <v>8668</v>
      </c>
      <c r="D402" s="180" t="s">
        <v>44</v>
      </c>
      <c r="E402" s="180" t="s">
        <v>54</v>
      </c>
      <c r="F402" s="180" t="s">
        <v>60</v>
      </c>
      <c r="G402" s="180"/>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35">
      <c r="A403" s="113" t="s">
        <v>60</v>
      </c>
      <c r="B403" s="77">
        <v>12</v>
      </c>
      <c r="C403" s="180" t="s">
        <v>8668</v>
      </c>
      <c r="D403" s="180" t="s">
        <v>44</v>
      </c>
      <c r="E403" s="180" t="s">
        <v>54</v>
      </c>
      <c r="F403" s="180" t="s">
        <v>60</v>
      </c>
      <c r="G403" s="180"/>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35">
      <c r="A404" s="113" t="s">
        <v>60</v>
      </c>
      <c r="B404" s="77">
        <v>13</v>
      </c>
      <c r="C404" s="180" t="s">
        <v>8668</v>
      </c>
      <c r="D404" s="180" t="s">
        <v>44</v>
      </c>
      <c r="E404" s="180" t="s">
        <v>54</v>
      </c>
      <c r="F404" s="180" t="s">
        <v>60</v>
      </c>
      <c r="G404" s="180"/>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35">
      <c r="A405" s="113" t="s">
        <v>60</v>
      </c>
      <c r="B405" s="77">
        <v>14</v>
      </c>
      <c r="C405" s="180" t="s">
        <v>8668</v>
      </c>
      <c r="D405" s="180" t="s">
        <v>44</v>
      </c>
      <c r="E405" s="180" t="s">
        <v>54</v>
      </c>
      <c r="F405" s="180" t="s">
        <v>60</v>
      </c>
      <c r="G405" s="180"/>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35">
      <c r="A406" s="113" t="s">
        <v>60</v>
      </c>
      <c r="B406" s="77">
        <v>15</v>
      </c>
      <c r="C406" s="180" t="s">
        <v>8668</v>
      </c>
      <c r="D406" s="180" t="s">
        <v>44</v>
      </c>
      <c r="E406" s="180" t="s">
        <v>54</v>
      </c>
      <c r="F406" s="180" t="s">
        <v>60</v>
      </c>
      <c r="G406" s="180"/>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35">
      <c r="A407" s="113" t="s">
        <v>60</v>
      </c>
      <c r="B407" s="77">
        <v>16</v>
      </c>
      <c r="C407" s="180" t="s">
        <v>8668</v>
      </c>
      <c r="D407" s="180" t="s">
        <v>44</v>
      </c>
      <c r="E407" s="180" t="s">
        <v>54</v>
      </c>
      <c r="F407" s="180" t="s">
        <v>60</v>
      </c>
      <c r="G407" s="180"/>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35">
      <c r="A408" s="113" t="s">
        <v>60</v>
      </c>
      <c r="B408" s="77">
        <v>17</v>
      </c>
      <c r="C408" s="180" t="s">
        <v>8668</v>
      </c>
      <c r="D408" s="180" t="s">
        <v>44</v>
      </c>
      <c r="E408" s="180" t="s">
        <v>54</v>
      </c>
      <c r="F408" s="180" t="s">
        <v>60</v>
      </c>
      <c r="G408" s="180"/>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35">
      <c r="A409" s="113" t="s">
        <v>60</v>
      </c>
      <c r="B409" s="77">
        <v>18</v>
      </c>
      <c r="C409" s="180" t="s">
        <v>8668</v>
      </c>
      <c r="D409" s="180" t="s">
        <v>44</v>
      </c>
      <c r="E409" s="180" t="s">
        <v>54</v>
      </c>
      <c r="F409" s="180" t="s">
        <v>60</v>
      </c>
      <c r="G409" s="180"/>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35">
      <c r="A410" s="113" t="s">
        <v>60</v>
      </c>
      <c r="B410" s="77">
        <v>19</v>
      </c>
      <c r="C410" s="180" t="s">
        <v>8668</v>
      </c>
      <c r="D410" s="180" t="s">
        <v>44</v>
      </c>
      <c r="E410" s="180" t="s">
        <v>54</v>
      </c>
      <c r="F410" s="180" t="s">
        <v>60</v>
      </c>
      <c r="G410" s="180"/>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35">
      <c r="A411" s="113" t="s">
        <v>60</v>
      </c>
      <c r="B411" s="79">
        <v>20</v>
      </c>
      <c r="C411" s="180" t="s">
        <v>8668</v>
      </c>
      <c r="D411" s="180" t="s">
        <v>44</v>
      </c>
      <c r="E411" s="180" t="s">
        <v>54</v>
      </c>
      <c r="F411" s="180" t="s">
        <v>60</v>
      </c>
      <c r="G411" s="180"/>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35">
      <c r="A412" s="113" t="s">
        <v>60</v>
      </c>
      <c r="B412" s="77">
        <v>21</v>
      </c>
      <c r="C412" s="180" t="s">
        <v>8668</v>
      </c>
      <c r="D412" s="180" t="s">
        <v>44</v>
      </c>
      <c r="E412" s="180" t="s">
        <v>54</v>
      </c>
      <c r="F412" s="180" t="s">
        <v>60</v>
      </c>
      <c r="G412" s="180"/>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35">
      <c r="A413" s="113" t="s">
        <v>60</v>
      </c>
      <c r="B413" s="77">
        <v>22</v>
      </c>
      <c r="C413" s="180" t="s">
        <v>8668</v>
      </c>
      <c r="D413" s="180" t="s">
        <v>44</v>
      </c>
      <c r="E413" s="180" t="s">
        <v>54</v>
      </c>
      <c r="F413" s="180" t="s">
        <v>60</v>
      </c>
      <c r="G413" s="180"/>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35">
      <c r="A414" s="113" t="s">
        <v>60</v>
      </c>
      <c r="B414" s="77">
        <v>23</v>
      </c>
      <c r="C414" s="180" t="s">
        <v>8668</v>
      </c>
      <c r="D414" s="180" t="s">
        <v>44</v>
      </c>
      <c r="E414" s="180" t="s">
        <v>54</v>
      </c>
      <c r="F414" s="180" t="s">
        <v>60</v>
      </c>
      <c r="G414" s="180"/>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35">
      <c r="A415" s="113" t="s">
        <v>60</v>
      </c>
      <c r="B415" s="77">
        <v>24</v>
      </c>
      <c r="C415" s="180" t="s">
        <v>8668</v>
      </c>
      <c r="D415" s="180" t="s">
        <v>44</v>
      </c>
      <c r="E415" s="180" t="s">
        <v>54</v>
      </c>
      <c r="F415" s="180" t="s">
        <v>60</v>
      </c>
      <c r="G415" s="180"/>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35">
      <c r="A416" s="113" t="s">
        <v>60</v>
      </c>
      <c r="B416" s="77">
        <v>25</v>
      </c>
      <c r="C416" s="180" t="s">
        <v>8668</v>
      </c>
      <c r="D416" s="180" t="s">
        <v>44</v>
      </c>
      <c r="E416" s="180" t="s">
        <v>54</v>
      </c>
      <c r="F416" s="180" t="s">
        <v>60</v>
      </c>
      <c r="G416" s="180"/>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35">
      <c r="A417" s="113" t="s">
        <v>60</v>
      </c>
      <c r="B417" s="77">
        <v>26</v>
      </c>
      <c r="C417" s="180" t="s">
        <v>8668</v>
      </c>
      <c r="D417" s="180" t="s">
        <v>44</v>
      </c>
      <c r="E417" s="180" t="s">
        <v>54</v>
      </c>
      <c r="F417" s="180" t="s">
        <v>60</v>
      </c>
      <c r="G417" s="180"/>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35">
      <c r="A418" s="113" t="s">
        <v>60</v>
      </c>
      <c r="B418" s="77">
        <v>27</v>
      </c>
      <c r="C418" s="180" t="s">
        <v>8668</v>
      </c>
      <c r="D418" s="180" t="s">
        <v>44</v>
      </c>
      <c r="E418" s="180" t="s">
        <v>54</v>
      </c>
      <c r="F418" s="180" t="s">
        <v>60</v>
      </c>
      <c r="G418" s="180"/>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35">
      <c r="A419" s="113" t="s">
        <v>2043</v>
      </c>
      <c r="B419" s="76">
        <v>-99</v>
      </c>
      <c r="C419" s="180" t="s">
        <v>8717</v>
      </c>
      <c r="D419" s="180" t="s">
        <v>44</v>
      </c>
      <c r="E419" s="180" t="s">
        <v>45</v>
      </c>
      <c r="F419" s="180" t="s">
        <v>2043</v>
      </c>
      <c r="G419" s="180"/>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35">
      <c r="A421" s="113" t="s">
        <v>2043</v>
      </c>
      <c r="B421" s="76">
        <v>3</v>
      </c>
      <c r="C421" s="180" t="s">
        <v>8717</v>
      </c>
      <c r="D421" s="180" t="s">
        <v>44</v>
      </c>
      <c r="E421" s="180" t="s">
        <v>45</v>
      </c>
      <c r="F421" s="180" t="s">
        <v>2043</v>
      </c>
      <c r="G421" s="180"/>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35">
      <c r="A422" s="113" t="s">
        <v>2043</v>
      </c>
      <c r="B422" s="114">
        <v>4</v>
      </c>
      <c r="C422" s="180" t="s">
        <v>8717</v>
      </c>
      <c r="D422" s="180" t="s">
        <v>44</v>
      </c>
      <c r="E422" s="180" t="s">
        <v>45</v>
      </c>
      <c r="F422" s="180" t="s">
        <v>2043</v>
      </c>
      <c r="G422" s="180"/>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35">
      <c r="A423" s="113" t="s">
        <v>2043</v>
      </c>
      <c r="B423" s="76">
        <v>5</v>
      </c>
      <c r="C423" s="180" t="s">
        <v>8717</v>
      </c>
      <c r="D423" s="180" t="s">
        <v>44</v>
      </c>
      <c r="E423" s="180" t="s">
        <v>45</v>
      </c>
      <c r="F423" s="180" t="s">
        <v>2043</v>
      </c>
      <c r="G423" s="180"/>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35">
      <c r="A424" s="113" t="s">
        <v>2043</v>
      </c>
      <c r="B424" s="76">
        <v>6</v>
      </c>
      <c r="C424" s="180" t="s">
        <v>8717</v>
      </c>
      <c r="D424" s="180" t="s">
        <v>44</v>
      </c>
      <c r="E424" s="180" t="s">
        <v>45</v>
      </c>
      <c r="F424" s="180" t="s">
        <v>2043</v>
      </c>
      <c r="G424" s="180"/>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35">
      <c r="A425" s="113" t="s">
        <v>2043</v>
      </c>
      <c r="B425" s="76">
        <v>7</v>
      </c>
      <c r="C425" s="180" t="s">
        <v>8717</v>
      </c>
      <c r="D425" s="180" t="s">
        <v>44</v>
      </c>
      <c r="E425" s="180" t="s">
        <v>45</v>
      </c>
      <c r="F425" s="180" t="s">
        <v>2043</v>
      </c>
      <c r="G425" s="180"/>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35">
      <c r="A426" s="113" t="s">
        <v>2043</v>
      </c>
      <c r="B426" s="114">
        <v>8</v>
      </c>
      <c r="C426" s="180" t="s">
        <v>8717</v>
      </c>
      <c r="D426" s="180" t="s">
        <v>44</v>
      </c>
      <c r="E426" s="180" t="s">
        <v>45</v>
      </c>
      <c r="F426" s="180" t="s">
        <v>2043</v>
      </c>
      <c r="G426" s="180"/>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35">
      <c r="A427" s="113" t="s">
        <v>2043</v>
      </c>
      <c r="B427" s="114">
        <v>9</v>
      </c>
      <c r="C427" s="180" t="s">
        <v>8717</v>
      </c>
      <c r="D427" s="180" t="s">
        <v>44</v>
      </c>
      <c r="E427" s="180" t="s">
        <v>45</v>
      </c>
      <c r="F427" s="180" t="s">
        <v>2043</v>
      </c>
      <c r="G427" s="180"/>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35">
      <c r="A428" s="113" t="s">
        <v>2043</v>
      </c>
      <c r="B428" s="114">
        <v>10</v>
      </c>
      <c r="C428" s="180" t="s">
        <v>8717</v>
      </c>
      <c r="D428" s="180" t="s">
        <v>44</v>
      </c>
      <c r="E428" s="180" t="s">
        <v>45</v>
      </c>
      <c r="F428" s="180" t="s">
        <v>2043</v>
      </c>
      <c r="G428" s="180"/>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35">
      <c r="A429" s="113" t="s">
        <v>2043</v>
      </c>
      <c r="B429" s="76">
        <v>11</v>
      </c>
      <c r="C429" s="180" t="s">
        <v>8717</v>
      </c>
      <c r="D429" s="180" t="s">
        <v>44</v>
      </c>
      <c r="E429" s="180" t="s">
        <v>45</v>
      </c>
      <c r="F429" s="180" t="s">
        <v>2043</v>
      </c>
      <c r="G429" s="180"/>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35">
      <c r="A430" s="113" t="s">
        <v>2043</v>
      </c>
      <c r="B430" s="114">
        <v>12</v>
      </c>
      <c r="C430" s="180" t="s">
        <v>8717</v>
      </c>
      <c r="D430" s="180" t="s">
        <v>44</v>
      </c>
      <c r="E430" s="180" t="s">
        <v>45</v>
      </c>
      <c r="F430" s="180" t="s">
        <v>2043</v>
      </c>
      <c r="G430" s="180"/>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35">
      <c r="A431" s="113" t="s">
        <v>2043</v>
      </c>
      <c r="B431" s="76">
        <v>13</v>
      </c>
      <c r="C431" s="180" t="s">
        <v>8717</v>
      </c>
      <c r="D431" s="180" t="s">
        <v>44</v>
      </c>
      <c r="E431" s="180" t="s">
        <v>45</v>
      </c>
      <c r="F431" s="180" t="s">
        <v>2043</v>
      </c>
      <c r="G431" s="180"/>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35">
      <c r="A432" s="113" t="s">
        <v>2043</v>
      </c>
      <c r="B432" s="76">
        <v>14</v>
      </c>
      <c r="C432" s="180" t="s">
        <v>8717</v>
      </c>
      <c r="D432" s="180" t="s">
        <v>44</v>
      </c>
      <c r="E432" s="180" t="s">
        <v>45</v>
      </c>
      <c r="F432" s="180" t="s">
        <v>2043</v>
      </c>
      <c r="G432" s="180"/>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35">
      <c r="A433" s="113" t="s">
        <v>2043</v>
      </c>
      <c r="B433" s="76">
        <v>15</v>
      </c>
      <c r="C433" s="180" t="s">
        <v>8717</v>
      </c>
      <c r="D433" s="180" t="s">
        <v>44</v>
      </c>
      <c r="E433" s="180" t="s">
        <v>45</v>
      </c>
      <c r="F433" s="180" t="s">
        <v>2043</v>
      </c>
      <c r="G433" s="180"/>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35">
      <c r="A434" s="113" t="s">
        <v>2043</v>
      </c>
      <c r="B434" s="114">
        <v>16</v>
      </c>
      <c r="C434" s="180" t="s">
        <v>8717</v>
      </c>
      <c r="D434" s="180" t="s">
        <v>44</v>
      </c>
      <c r="E434" s="180" t="s">
        <v>45</v>
      </c>
      <c r="F434" s="180" t="s">
        <v>2043</v>
      </c>
      <c r="G434" s="180"/>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35">
      <c r="A435" s="140" t="s">
        <v>6824</v>
      </c>
      <c r="B435" s="77">
        <v>-99</v>
      </c>
      <c r="C435" s="180" t="s">
        <v>8669</v>
      </c>
      <c r="D435" s="180" t="s">
        <v>44</v>
      </c>
      <c r="E435" s="180" t="s">
        <v>54</v>
      </c>
      <c r="F435" s="180" t="s">
        <v>6824</v>
      </c>
      <c r="G435" s="180"/>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35">
      <c r="A436" s="140" t="s">
        <v>6824</v>
      </c>
      <c r="B436" s="77">
        <v>-99</v>
      </c>
      <c r="C436" s="180" t="s">
        <v>8669</v>
      </c>
      <c r="D436" s="180" t="s">
        <v>44</v>
      </c>
      <c r="E436" s="180" t="s">
        <v>54</v>
      </c>
      <c r="F436" s="180" t="s">
        <v>6824</v>
      </c>
      <c r="G436" s="180"/>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35">
      <c r="A437" s="140" t="s">
        <v>6824</v>
      </c>
      <c r="B437" s="77">
        <v>-99</v>
      </c>
      <c r="C437" s="180" t="s">
        <v>8669</v>
      </c>
      <c r="D437" s="180" t="s">
        <v>44</v>
      </c>
      <c r="E437" s="180" t="s">
        <v>54</v>
      </c>
      <c r="F437" s="180" t="s">
        <v>6824</v>
      </c>
      <c r="G437" s="180"/>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35">
      <c r="A438" s="141" t="s">
        <v>6824</v>
      </c>
      <c r="B438" s="77">
        <v>-99</v>
      </c>
      <c r="C438" s="180" t="s">
        <v>8669</v>
      </c>
      <c r="D438" s="180" t="s">
        <v>44</v>
      </c>
      <c r="E438" s="180" t="s">
        <v>54</v>
      </c>
      <c r="F438" s="180" t="s">
        <v>6824</v>
      </c>
      <c r="G438" s="180"/>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35">
      <c r="A439" s="140" t="s">
        <v>6824</v>
      </c>
      <c r="B439" s="77">
        <v>-99</v>
      </c>
      <c r="C439" s="180" t="s">
        <v>8669</v>
      </c>
      <c r="D439" s="180" t="s">
        <v>44</v>
      </c>
      <c r="E439" s="180" t="s">
        <v>54</v>
      </c>
      <c r="F439" s="180" t="s">
        <v>6824</v>
      </c>
      <c r="G439" s="180"/>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35">
      <c r="A440" s="140" t="s">
        <v>6824</v>
      </c>
      <c r="B440" s="77">
        <v>-99</v>
      </c>
      <c r="C440" s="180" t="s">
        <v>8669</v>
      </c>
      <c r="D440" s="180" t="s">
        <v>44</v>
      </c>
      <c r="E440" s="180" t="s">
        <v>54</v>
      </c>
      <c r="F440" s="180" t="s">
        <v>6824</v>
      </c>
      <c r="G440" s="180"/>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35">
      <c r="A441" s="140" t="s">
        <v>6824</v>
      </c>
      <c r="B441" s="77">
        <v>-99</v>
      </c>
      <c r="C441" s="180" t="s">
        <v>8669</v>
      </c>
      <c r="D441" s="180" t="s">
        <v>44</v>
      </c>
      <c r="E441" s="180" t="s">
        <v>54</v>
      </c>
      <c r="F441" s="180" t="s">
        <v>6824</v>
      </c>
      <c r="G441" s="180"/>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35">
      <c r="A442" s="111" t="s">
        <v>84</v>
      </c>
      <c r="B442" s="112">
        <v>-99</v>
      </c>
      <c r="C442" s="180" t="s">
        <v>8690</v>
      </c>
      <c r="D442" s="180" t="s">
        <v>44</v>
      </c>
      <c r="E442" s="180" t="s">
        <v>80</v>
      </c>
      <c r="F442" s="180" t="s">
        <v>83</v>
      </c>
      <c r="G442" s="180"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35">
      <c r="A443" s="111" t="s">
        <v>84</v>
      </c>
      <c r="B443" s="112">
        <v>-99</v>
      </c>
      <c r="C443" s="180" t="s">
        <v>8690</v>
      </c>
      <c r="D443" s="180" t="s">
        <v>44</v>
      </c>
      <c r="E443" s="180" t="s">
        <v>80</v>
      </c>
      <c r="F443" s="180" t="s">
        <v>83</v>
      </c>
      <c r="G443" s="180"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35">
      <c r="A444" s="111" t="s">
        <v>84</v>
      </c>
      <c r="B444" s="112">
        <v>-99</v>
      </c>
      <c r="C444" s="180" t="s">
        <v>8690</v>
      </c>
      <c r="D444" s="180" t="s">
        <v>44</v>
      </c>
      <c r="E444" s="180" t="s">
        <v>80</v>
      </c>
      <c r="F444" s="180" t="s">
        <v>83</v>
      </c>
      <c r="G444" s="180"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35">
      <c r="A445" s="111" t="s">
        <v>84</v>
      </c>
      <c r="B445" s="112">
        <v>-99</v>
      </c>
      <c r="C445" s="180" t="s">
        <v>8690</v>
      </c>
      <c r="D445" s="180" t="s">
        <v>44</v>
      </c>
      <c r="E445" s="180" t="s">
        <v>80</v>
      </c>
      <c r="F445" s="180" t="s">
        <v>83</v>
      </c>
      <c r="G445" s="180"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35">
      <c r="A446" s="111" t="s">
        <v>84</v>
      </c>
      <c r="B446" s="112">
        <v>-99</v>
      </c>
      <c r="C446" s="180" t="s">
        <v>8690</v>
      </c>
      <c r="D446" s="180" t="s">
        <v>44</v>
      </c>
      <c r="E446" s="180" t="s">
        <v>80</v>
      </c>
      <c r="F446" s="180" t="s">
        <v>83</v>
      </c>
      <c r="G446" s="180"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35">
      <c r="A447" s="111" t="s">
        <v>84</v>
      </c>
      <c r="B447" s="112">
        <v>-99</v>
      </c>
      <c r="C447" s="180" t="s">
        <v>8690</v>
      </c>
      <c r="D447" s="180" t="s">
        <v>44</v>
      </c>
      <c r="E447" s="180" t="s">
        <v>80</v>
      </c>
      <c r="F447" s="180" t="s">
        <v>83</v>
      </c>
      <c r="G447" s="180"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35">
      <c r="A448" s="111" t="s">
        <v>84</v>
      </c>
      <c r="B448" s="112">
        <v>-99</v>
      </c>
      <c r="C448" s="180" t="s">
        <v>8690</v>
      </c>
      <c r="D448" s="180" t="s">
        <v>44</v>
      </c>
      <c r="E448" s="180" t="s">
        <v>80</v>
      </c>
      <c r="F448" s="180" t="s">
        <v>83</v>
      </c>
      <c r="G448" s="180"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35">
      <c r="A449" s="111" t="s">
        <v>84</v>
      </c>
      <c r="B449" s="112">
        <v>-99</v>
      </c>
      <c r="C449" s="180" t="s">
        <v>8690</v>
      </c>
      <c r="D449" s="180" t="s">
        <v>44</v>
      </c>
      <c r="E449" s="180" t="s">
        <v>80</v>
      </c>
      <c r="F449" s="180" t="s">
        <v>83</v>
      </c>
      <c r="G449" s="180"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35">
      <c r="A450" s="111" t="s">
        <v>84</v>
      </c>
      <c r="B450" s="112">
        <v>-99</v>
      </c>
      <c r="C450" s="180" t="s">
        <v>8690</v>
      </c>
      <c r="D450" s="180" t="s">
        <v>44</v>
      </c>
      <c r="E450" s="180" t="s">
        <v>80</v>
      </c>
      <c r="F450" s="180" t="s">
        <v>83</v>
      </c>
      <c r="G450" s="180"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35">
      <c r="A451" s="111" t="s">
        <v>84</v>
      </c>
      <c r="B451" s="112">
        <v>-99</v>
      </c>
      <c r="C451" s="180" t="s">
        <v>8690</v>
      </c>
      <c r="D451" s="180" t="s">
        <v>44</v>
      </c>
      <c r="E451" s="180" t="s">
        <v>80</v>
      </c>
      <c r="F451" s="180" t="s">
        <v>83</v>
      </c>
      <c r="G451" s="180"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35">
      <c r="A452" s="111" t="s">
        <v>84</v>
      </c>
      <c r="B452" s="116">
        <v>-99</v>
      </c>
      <c r="C452" s="180" t="s">
        <v>8690</v>
      </c>
      <c r="D452" s="180" t="s">
        <v>44</v>
      </c>
      <c r="E452" s="180" t="s">
        <v>80</v>
      </c>
      <c r="F452" s="180" t="s">
        <v>83</v>
      </c>
      <c r="G452" s="180"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35">
      <c r="A453" s="111" t="s">
        <v>84</v>
      </c>
      <c r="B453" s="112">
        <v>-99</v>
      </c>
      <c r="C453" s="180" t="s">
        <v>8690</v>
      </c>
      <c r="D453" s="180" t="s">
        <v>44</v>
      </c>
      <c r="E453" s="180" t="s">
        <v>80</v>
      </c>
      <c r="F453" s="180" t="s">
        <v>83</v>
      </c>
      <c r="G453" s="180"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35">
      <c r="A455" s="111" t="s">
        <v>84</v>
      </c>
      <c r="B455" s="112">
        <v>2</v>
      </c>
      <c r="C455" s="180" t="s">
        <v>8690</v>
      </c>
      <c r="D455" s="180" t="s">
        <v>44</v>
      </c>
      <c r="E455" s="180" t="s">
        <v>80</v>
      </c>
      <c r="F455" s="180" t="s">
        <v>83</v>
      </c>
      <c r="G455" s="180"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35">
      <c r="A456" s="115" t="s">
        <v>84</v>
      </c>
      <c r="B456" s="100">
        <v>3</v>
      </c>
      <c r="C456" s="180"/>
      <c r="D456" s="180"/>
      <c r="E456" s="180"/>
      <c r="F456" s="180"/>
      <c r="G456" s="180"/>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35">
      <c r="A457" s="115" t="s">
        <v>84</v>
      </c>
      <c r="B457" s="100">
        <v>4</v>
      </c>
      <c r="C457" s="180"/>
      <c r="D457" s="180"/>
      <c r="E457" s="180"/>
      <c r="F457" s="180"/>
      <c r="G457" s="180"/>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35">
      <c r="A458" s="111" t="s">
        <v>84</v>
      </c>
      <c r="B458" s="93">
        <v>5</v>
      </c>
      <c r="C458" s="180" t="s">
        <v>8690</v>
      </c>
      <c r="D458" s="180" t="s">
        <v>44</v>
      </c>
      <c r="E458" s="180" t="s">
        <v>80</v>
      </c>
      <c r="F458" s="180" t="s">
        <v>83</v>
      </c>
      <c r="G458" s="180"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35">
      <c r="A459" s="111" t="s">
        <v>84</v>
      </c>
      <c r="B459" s="93">
        <v>6</v>
      </c>
      <c r="C459" s="180" t="s">
        <v>8690</v>
      </c>
      <c r="D459" s="180" t="s">
        <v>44</v>
      </c>
      <c r="E459" s="180" t="s">
        <v>80</v>
      </c>
      <c r="F459" s="180" t="s">
        <v>83</v>
      </c>
      <c r="G459" s="180"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35">
      <c r="A460" s="111" t="s">
        <v>84</v>
      </c>
      <c r="B460" s="93">
        <v>7</v>
      </c>
      <c r="C460" s="180" t="s">
        <v>8690</v>
      </c>
      <c r="D460" s="180" t="s">
        <v>44</v>
      </c>
      <c r="E460" s="180" t="s">
        <v>80</v>
      </c>
      <c r="F460" s="180" t="s">
        <v>83</v>
      </c>
      <c r="G460" s="180"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35">
      <c r="A461" s="111" t="s">
        <v>84</v>
      </c>
      <c r="B461" s="112">
        <v>8</v>
      </c>
      <c r="C461" s="180" t="s">
        <v>8690</v>
      </c>
      <c r="D461" s="180" t="s">
        <v>44</v>
      </c>
      <c r="E461" s="180" t="s">
        <v>80</v>
      </c>
      <c r="F461" s="180" t="s">
        <v>83</v>
      </c>
      <c r="G461" s="180"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35">
      <c r="A462" s="111" t="s">
        <v>84</v>
      </c>
      <c r="B462" s="112"/>
      <c r="C462" s="180" t="s">
        <v>8690</v>
      </c>
      <c r="D462" s="180" t="s">
        <v>44</v>
      </c>
      <c r="E462" s="180" t="s">
        <v>80</v>
      </c>
      <c r="F462" s="180" t="s">
        <v>83</v>
      </c>
      <c r="G462" s="180"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35">
      <c r="A463" s="111" t="s">
        <v>84</v>
      </c>
      <c r="B463" s="112"/>
      <c r="C463" s="180" t="s">
        <v>8690</v>
      </c>
      <c r="D463" s="180" t="s">
        <v>44</v>
      </c>
      <c r="E463" s="180" t="s">
        <v>80</v>
      </c>
      <c r="F463" s="180" t="s">
        <v>83</v>
      </c>
      <c r="G463" s="180"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35">
      <c r="A464" s="111" t="s">
        <v>84</v>
      </c>
      <c r="B464" s="112"/>
      <c r="C464" s="180" t="s">
        <v>8690</v>
      </c>
      <c r="D464" s="180" t="s">
        <v>44</v>
      </c>
      <c r="E464" s="180" t="s">
        <v>80</v>
      </c>
      <c r="F464" s="180" t="s">
        <v>83</v>
      </c>
      <c r="G464" s="180"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35">
      <c r="A465" s="111" t="s">
        <v>84</v>
      </c>
      <c r="B465" s="112"/>
      <c r="C465" s="180" t="s">
        <v>8690</v>
      </c>
      <c r="D465" s="180" t="s">
        <v>44</v>
      </c>
      <c r="E465" s="180" t="s">
        <v>80</v>
      </c>
      <c r="F465" s="180" t="s">
        <v>83</v>
      </c>
      <c r="G465" s="180"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35">
      <c r="A466" s="111" t="s">
        <v>84</v>
      </c>
      <c r="B466" s="112"/>
      <c r="C466" s="180" t="s">
        <v>8690</v>
      </c>
      <c r="D466" s="180" t="s">
        <v>44</v>
      </c>
      <c r="E466" s="180" t="s">
        <v>80</v>
      </c>
      <c r="F466" s="180" t="s">
        <v>83</v>
      </c>
      <c r="G466" s="180"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35">
      <c r="A467" s="111" t="s">
        <v>84</v>
      </c>
      <c r="B467" s="112"/>
      <c r="C467" s="180" t="s">
        <v>8690</v>
      </c>
      <c r="D467" s="180" t="s">
        <v>44</v>
      </c>
      <c r="E467" s="180" t="s">
        <v>80</v>
      </c>
      <c r="F467" s="180" t="s">
        <v>83</v>
      </c>
      <c r="G467" s="180"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35">
      <c r="A468" s="111" t="s">
        <v>84</v>
      </c>
      <c r="B468" s="112"/>
      <c r="C468" s="180" t="s">
        <v>8690</v>
      </c>
      <c r="D468" s="180" t="s">
        <v>44</v>
      </c>
      <c r="E468" s="180" t="s">
        <v>80</v>
      </c>
      <c r="F468" s="180" t="s">
        <v>83</v>
      </c>
      <c r="G468" s="180"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35">
      <c r="A469" s="111" t="s">
        <v>84</v>
      </c>
      <c r="B469" s="112"/>
      <c r="C469" s="180" t="s">
        <v>8690</v>
      </c>
      <c r="D469" s="180" t="s">
        <v>44</v>
      </c>
      <c r="E469" s="180" t="s">
        <v>80</v>
      </c>
      <c r="F469" s="180" t="s">
        <v>83</v>
      </c>
      <c r="G469" s="180"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35">
      <c r="A470" s="111" t="s">
        <v>84</v>
      </c>
      <c r="B470" s="112"/>
      <c r="C470" s="180" t="s">
        <v>8690</v>
      </c>
      <c r="D470" s="180" t="s">
        <v>44</v>
      </c>
      <c r="E470" s="180" t="s">
        <v>80</v>
      </c>
      <c r="F470" s="180" t="s">
        <v>83</v>
      </c>
      <c r="G470" s="180"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35">
      <c r="A471" s="111" t="s">
        <v>84</v>
      </c>
      <c r="B471" s="112"/>
      <c r="C471" s="180" t="s">
        <v>8690</v>
      </c>
      <c r="D471" s="180" t="s">
        <v>44</v>
      </c>
      <c r="E471" s="180" t="s">
        <v>80</v>
      </c>
      <c r="F471" s="180" t="s">
        <v>83</v>
      </c>
      <c r="G471" s="180"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35">
      <c r="A472" s="111" t="s">
        <v>84</v>
      </c>
      <c r="B472" s="112"/>
      <c r="C472" s="180" t="s">
        <v>8690</v>
      </c>
      <c r="D472" s="180" t="s">
        <v>44</v>
      </c>
      <c r="E472" s="180" t="s">
        <v>80</v>
      </c>
      <c r="F472" s="180" t="s">
        <v>83</v>
      </c>
      <c r="G472" s="180"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35">
      <c r="A473" s="111" t="s">
        <v>84</v>
      </c>
      <c r="B473" s="112"/>
      <c r="C473" s="180" t="s">
        <v>8690</v>
      </c>
      <c r="D473" s="180" t="s">
        <v>44</v>
      </c>
      <c r="E473" s="180" t="s">
        <v>80</v>
      </c>
      <c r="F473" s="180" t="s">
        <v>83</v>
      </c>
      <c r="G473" s="180"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35">
      <c r="A474" s="111" t="s">
        <v>84</v>
      </c>
      <c r="B474" s="112"/>
      <c r="C474" s="180" t="s">
        <v>8690</v>
      </c>
      <c r="D474" s="180" t="s">
        <v>44</v>
      </c>
      <c r="E474" s="180" t="s">
        <v>80</v>
      </c>
      <c r="F474" s="180" t="s">
        <v>83</v>
      </c>
      <c r="G474" s="180"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35">
      <c r="A475" s="111" t="s">
        <v>84</v>
      </c>
      <c r="B475" s="112"/>
      <c r="C475" s="180" t="s">
        <v>8690</v>
      </c>
      <c r="D475" s="180" t="s">
        <v>44</v>
      </c>
      <c r="E475" s="180" t="s">
        <v>80</v>
      </c>
      <c r="F475" s="180" t="s">
        <v>83</v>
      </c>
      <c r="G475" s="180"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35">
      <c r="A476" s="111" t="s">
        <v>84</v>
      </c>
      <c r="B476" s="112"/>
      <c r="C476" s="180" t="s">
        <v>8690</v>
      </c>
      <c r="D476" s="180" t="s">
        <v>44</v>
      </c>
      <c r="E476" s="180" t="s">
        <v>80</v>
      </c>
      <c r="F476" s="180" t="s">
        <v>83</v>
      </c>
      <c r="G476" s="180"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35">
      <c r="A477" s="111" t="s">
        <v>84</v>
      </c>
      <c r="B477" s="112"/>
      <c r="C477" s="180" t="s">
        <v>8690</v>
      </c>
      <c r="D477" s="180" t="s">
        <v>44</v>
      </c>
      <c r="E477" s="180" t="s">
        <v>80</v>
      </c>
      <c r="F477" s="180" t="s">
        <v>83</v>
      </c>
      <c r="G477" s="180"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35">
      <c r="A478" s="111" t="s">
        <v>84</v>
      </c>
      <c r="B478" s="112"/>
      <c r="C478" s="180" t="s">
        <v>8690</v>
      </c>
      <c r="D478" s="180" t="s">
        <v>44</v>
      </c>
      <c r="E478" s="180" t="s">
        <v>80</v>
      </c>
      <c r="F478" s="180" t="s">
        <v>83</v>
      </c>
      <c r="G478" s="180"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35">
      <c r="A479" s="111" t="s">
        <v>84</v>
      </c>
      <c r="B479" s="112"/>
      <c r="C479" s="180" t="s">
        <v>8690</v>
      </c>
      <c r="D479" s="180" t="s">
        <v>44</v>
      </c>
      <c r="E479" s="180" t="s">
        <v>80</v>
      </c>
      <c r="F479" s="180" t="s">
        <v>83</v>
      </c>
      <c r="G479" s="180"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35">
      <c r="A480" s="111" t="s">
        <v>84</v>
      </c>
      <c r="B480" s="112"/>
      <c r="C480" s="180" t="s">
        <v>8690</v>
      </c>
      <c r="D480" s="180" t="s">
        <v>44</v>
      </c>
      <c r="E480" s="180" t="s">
        <v>80</v>
      </c>
      <c r="F480" s="180" t="s">
        <v>83</v>
      </c>
      <c r="G480" s="180"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35">
      <c r="A481" s="111" t="s">
        <v>84</v>
      </c>
      <c r="B481" s="112"/>
      <c r="C481" s="180" t="s">
        <v>8690</v>
      </c>
      <c r="D481" s="180" t="s">
        <v>44</v>
      </c>
      <c r="E481" s="180" t="s">
        <v>80</v>
      </c>
      <c r="F481" s="180" t="s">
        <v>83</v>
      </c>
      <c r="G481" s="180"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35">
      <c r="A482" s="111" t="s">
        <v>84</v>
      </c>
      <c r="B482" s="112"/>
      <c r="C482" s="180" t="s">
        <v>8690</v>
      </c>
      <c r="D482" s="180" t="s">
        <v>44</v>
      </c>
      <c r="E482" s="180" t="s">
        <v>80</v>
      </c>
      <c r="F482" s="180" t="s">
        <v>83</v>
      </c>
      <c r="G482" s="180"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35">
      <c r="A483" s="111" t="s">
        <v>84</v>
      </c>
      <c r="B483" s="112"/>
      <c r="C483" s="180" t="s">
        <v>8690</v>
      </c>
      <c r="D483" s="180" t="s">
        <v>44</v>
      </c>
      <c r="E483" s="180" t="s">
        <v>80</v>
      </c>
      <c r="F483" s="180" t="s">
        <v>83</v>
      </c>
      <c r="G483" s="180"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35">
      <c r="A484" s="111" t="s">
        <v>84</v>
      </c>
      <c r="B484" s="112"/>
      <c r="C484" s="180" t="s">
        <v>8690</v>
      </c>
      <c r="D484" s="180" t="s">
        <v>44</v>
      </c>
      <c r="E484" s="180" t="s">
        <v>80</v>
      </c>
      <c r="F484" s="180" t="s">
        <v>83</v>
      </c>
      <c r="G484" s="180"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35">
      <c r="A485" s="111" t="s">
        <v>84</v>
      </c>
      <c r="B485" s="112"/>
      <c r="C485" s="180" t="s">
        <v>8690</v>
      </c>
      <c r="D485" s="180" t="s">
        <v>44</v>
      </c>
      <c r="E485" s="180" t="s">
        <v>80</v>
      </c>
      <c r="F485" s="180" t="s">
        <v>83</v>
      </c>
      <c r="G485" s="180"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35">
      <c r="A486" s="111" t="s">
        <v>84</v>
      </c>
      <c r="B486" s="112"/>
      <c r="C486" s="180" t="s">
        <v>8690</v>
      </c>
      <c r="D486" s="180" t="s">
        <v>44</v>
      </c>
      <c r="E486" s="180" t="s">
        <v>80</v>
      </c>
      <c r="F486" s="180" t="s">
        <v>83</v>
      </c>
      <c r="G486" s="180"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35">
      <c r="A487" s="111" t="s">
        <v>84</v>
      </c>
      <c r="B487" s="112"/>
      <c r="C487" s="180" t="s">
        <v>8690</v>
      </c>
      <c r="D487" s="180" t="s">
        <v>44</v>
      </c>
      <c r="E487" s="180" t="s">
        <v>80</v>
      </c>
      <c r="F487" s="180" t="s">
        <v>83</v>
      </c>
      <c r="G487" s="180"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35">
      <c r="A488" s="111" t="s">
        <v>84</v>
      </c>
      <c r="B488" s="112"/>
      <c r="C488" s="180" t="s">
        <v>8690</v>
      </c>
      <c r="D488" s="180" t="s">
        <v>44</v>
      </c>
      <c r="E488" s="180" t="s">
        <v>80</v>
      </c>
      <c r="F488" s="180" t="s">
        <v>83</v>
      </c>
      <c r="G488" s="180"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35">
      <c r="A489" s="111" t="s">
        <v>84</v>
      </c>
      <c r="B489" s="112"/>
      <c r="C489" s="180" t="s">
        <v>8690</v>
      </c>
      <c r="D489" s="180" t="s">
        <v>44</v>
      </c>
      <c r="E489" s="180" t="s">
        <v>80</v>
      </c>
      <c r="F489" s="180" t="s">
        <v>83</v>
      </c>
      <c r="G489" s="180"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35">
      <c r="A490" s="111" t="s">
        <v>84</v>
      </c>
      <c r="B490" s="112"/>
      <c r="C490" s="180" t="s">
        <v>8690</v>
      </c>
      <c r="D490" s="180" t="s">
        <v>44</v>
      </c>
      <c r="E490" s="180" t="s">
        <v>80</v>
      </c>
      <c r="F490" s="180" t="s">
        <v>83</v>
      </c>
      <c r="G490" s="180"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35">
      <c r="A491" s="111" t="s">
        <v>84</v>
      </c>
      <c r="B491" s="112"/>
      <c r="C491" s="180" t="s">
        <v>8690</v>
      </c>
      <c r="D491" s="180" t="s">
        <v>44</v>
      </c>
      <c r="E491" s="180" t="s">
        <v>80</v>
      </c>
      <c r="F491" s="180" t="s">
        <v>83</v>
      </c>
      <c r="G491" s="180"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35">
      <c r="A492" s="111" t="s">
        <v>84</v>
      </c>
      <c r="B492" s="112"/>
      <c r="C492" s="180" t="s">
        <v>8690</v>
      </c>
      <c r="D492" s="180" t="s">
        <v>44</v>
      </c>
      <c r="E492" s="180" t="s">
        <v>80</v>
      </c>
      <c r="F492" s="180" t="s">
        <v>83</v>
      </c>
      <c r="G492" s="180"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35">
      <c r="A493" s="111" t="s">
        <v>84</v>
      </c>
      <c r="B493" s="112"/>
      <c r="C493" s="180" t="s">
        <v>8690</v>
      </c>
      <c r="D493" s="180" t="s">
        <v>44</v>
      </c>
      <c r="E493" s="180" t="s">
        <v>80</v>
      </c>
      <c r="F493" s="180" t="s">
        <v>83</v>
      </c>
      <c r="G493" s="180"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35">
      <c r="A494" s="111" t="s">
        <v>84</v>
      </c>
      <c r="B494" s="112"/>
      <c r="C494" s="180" t="s">
        <v>8690</v>
      </c>
      <c r="D494" s="180" t="s">
        <v>44</v>
      </c>
      <c r="E494" s="180" t="s">
        <v>80</v>
      </c>
      <c r="F494" s="180" t="s">
        <v>83</v>
      </c>
      <c r="G494" s="180"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35">
      <c r="A495" s="111" t="s">
        <v>84</v>
      </c>
      <c r="B495" s="112"/>
      <c r="C495" s="180" t="s">
        <v>8690</v>
      </c>
      <c r="D495" s="180" t="s">
        <v>44</v>
      </c>
      <c r="E495" s="180" t="s">
        <v>80</v>
      </c>
      <c r="F495" s="180" t="s">
        <v>83</v>
      </c>
      <c r="G495" s="180"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35">
      <c r="A496" s="111" t="s">
        <v>84</v>
      </c>
      <c r="B496" s="112"/>
      <c r="C496" s="180" t="s">
        <v>8690</v>
      </c>
      <c r="D496" s="180" t="s">
        <v>44</v>
      </c>
      <c r="E496" s="180" t="s">
        <v>80</v>
      </c>
      <c r="F496" s="180" t="s">
        <v>83</v>
      </c>
      <c r="G496" s="180"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35">
      <c r="A497" s="111" t="s">
        <v>84</v>
      </c>
      <c r="B497" s="112"/>
      <c r="C497" s="180" t="s">
        <v>8690</v>
      </c>
      <c r="D497" s="180" t="s">
        <v>44</v>
      </c>
      <c r="E497" s="180" t="s">
        <v>80</v>
      </c>
      <c r="F497" s="180" t="s">
        <v>83</v>
      </c>
      <c r="G497" s="180"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35">
      <c r="A498" s="111" t="s">
        <v>84</v>
      </c>
      <c r="B498" s="112"/>
      <c r="C498" s="180" t="s">
        <v>8690</v>
      </c>
      <c r="D498" s="180" t="s">
        <v>44</v>
      </c>
      <c r="E498" s="180" t="s">
        <v>80</v>
      </c>
      <c r="F498" s="180" t="s">
        <v>83</v>
      </c>
      <c r="G498" s="180"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35">
      <c r="A499" s="111" t="s">
        <v>84</v>
      </c>
      <c r="B499" s="112"/>
      <c r="C499" s="180" t="s">
        <v>8690</v>
      </c>
      <c r="D499" s="180" t="s">
        <v>44</v>
      </c>
      <c r="E499" s="180" t="s">
        <v>80</v>
      </c>
      <c r="F499" s="180" t="s">
        <v>83</v>
      </c>
      <c r="G499" s="180"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7542</v>
      </c>
      <c r="P500" s="115"/>
      <c r="Q500" s="115" t="s">
        <v>91</v>
      </c>
      <c r="R500" s="116" t="s">
        <v>8580</v>
      </c>
      <c r="S500" s="115" t="s">
        <v>8582</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35">
      <c r="A503" s="115" t="s">
        <v>4292</v>
      </c>
      <c r="B503" s="100">
        <v>3</v>
      </c>
      <c r="C503" s="180"/>
      <c r="D503" s="180"/>
      <c r="E503" s="180"/>
      <c r="F503" s="180"/>
      <c r="G503" s="180"/>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35">
      <c r="A504" s="115" t="s">
        <v>4292</v>
      </c>
      <c r="B504" s="100">
        <v>4</v>
      </c>
      <c r="C504" s="180"/>
      <c r="D504" s="180"/>
      <c r="E504" s="180"/>
      <c r="F504" s="180"/>
      <c r="G504" s="180"/>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35">
      <c r="A505" s="111" t="s">
        <v>4292</v>
      </c>
      <c r="B505" s="112">
        <v>13</v>
      </c>
      <c r="C505" s="180" t="s">
        <v>8691</v>
      </c>
      <c r="D505" s="180" t="s">
        <v>44</v>
      </c>
      <c r="E505" s="180" t="s">
        <v>80</v>
      </c>
      <c r="F505" s="180" t="s">
        <v>83</v>
      </c>
      <c r="G505" s="180"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35">
      <c r="A506" s="111" t="s">
        <v>4292</v>
      </c>
      <c r="B506" s="112">
        <v>13</v>
      </c>
      <c r="C506" s="180" t="s">
        <v>8691</v>
      </c>
      <c r="D506" s="180" t="s">
        <v>44</v>
      </c>
      <c r="E506" s="180" t="s">
        <v>80</v>
      </c>
      <c r="F506" s="180" t="s">
        <v>83</v>
      </c>
      <c r="G506" s="180"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35">
      <c r="A507" s="111" t="s">
        <v>4292</v>
      </c>
      <c r="B507" s="112">
        <v>13</v>
      </c>
      <c r="C507" s="180" t="s">
        <v>8691</v>
      </c>
      <c r="D507" s="180" t="s">
        <v>44</v>
      </c>
      <c r="E507" s="180" t="s">
        <v>80</v>
      </c>
      <c r="F507" s="180" t="s">
        <v>83</v>
      </c>
      <c r="G507" s="180"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35">
      <c r="A508" s="111" t="s">
        <v>4292</v>
      </c>
      <c r="B508" s="112">
        <v>13</v>
      </c>
      <c r="C508" s="180" t="s">
        <v>8691</v>
      </c>
      <c r="D508" s="180" t="s">
        <v>44</v>
      </c>
      <c r="E508" s="180" t="s">
        <v>80</v>
      </c>
      <c r="F508" s="180" t="s">
        <v>83</v>
      </c>
      <c r="G508" s="180"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35">
      <c r="A509" s="111" t="s">
        <v>4292</v>
      </c>
      <c r="B509" s="112">
        <v>13</v>
      </c>
      <c r="C509" s="180" t="s">
        <v>8691</v>
      </c>
      <c r="D509" s="180" t="s">
        <v>44</v>
      </c>
      <c r="E509" s="180" t="s">
        <v>80</v>
      </c>
      <c r="F509" s="180" t="s">
        <v>83</v>
      </c>
      <c r="G509" s="180"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35">
      <c r="A510" s="111" t="s">
        <v>86</v>
      </c>
      <c r="B510" s="116">
        <v>-99</v>
      </c>
      <c r="C510" s="180" t="s">
        <v>8692</v>
      </c>
      <c r="D510" s="180" t="s">
        <v>44</v>
      </c>
      <c r="E510" s="180" t="s">
        <v>80</v>
      </c>
      <c r="F510" s="180" t="s">
        <v>83</v>
      </c>
      <c r="G510" s="180"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35">
      <c r="A512" s="111" t="s">
        <v>86</v>
      </c>
      <c r="B512" s="112">
        <v>2</v>
      </c>
      <c r="C512" s="180" t="s">
        <v>8692</v>
      </c>
      <c r="D512" s="180" t="s">
        <v>44</v>
      </c>
      <c r="E512" s="180" t="s">
        <v>80</v>
      </c>
      <c r="F512" s="180" t="s">
        <v>83</v>
      </c>
      <c r="G512" s="180"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35">
      <c r="A513" s="115" t="s">
        <v>86</v>
      </c>
      <c r="B513" s="100">
        <v>3</v>
      </c>
      <c r="C513" s="180"/>
      <c r="D513" s="180"/>
      <c r="E513" s="180"/>
      <c r="F513" s="180"/>
      <c r="G513" s="180"/>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35">
      <c r="A514" s="115" t="s">
        <v>86</v>
      </c>
      <c r="B514" s="100">
        <v>4</v>
      </c>
      <c r="C514" s="180"/>
      <c r="D514" s="180"/>
      <c r="E514" s="180"/>
      <c r="F514" s="180"/>
      <c r="G514" s="180"/>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35">
      <c r="A515" s="111" t="s">
        <v>86</v>
      </c>
      <c r="B515" s="93">
        <v>5</v>
      </c>
      <c r="C515" s="180" t="s">
        <v>8692</v>
      </c>
      <c r="D515" s="180" t="s">
        <v>44</v>
      </c>
      <c r="E515" s="180" t="s">
        <v>80</v>
      </c>
      <c r="F515" s="180" t="s">
        <v>83</v>
      </c>
      <c r="G515" s="180"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35">
      <c r="A516" s="111" t="s">
        <v>86</v>
      </c>
      <c r="B516" s="93">
        <v>6</v>
      </c>
      <c r="C516" s="180" t="s">
        <v>8692</v>
      </c>
      <c r="D516" s="180" t="s">
        <v>44</v>
      </c>
      <c r="E516" s="180" t="s">
        <v>80</v>
      </c>
      <c r="F516" s="180" t="s">
        <v>83</v>
      </c>
      <c r="G516" s="180"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35">
      <c r="A517" s="111" t="s">
        <v>86</v>
      </c>
      <c r="B517" s="93">
        <v>7</v>
      </c>
      <c r="C517" s="180" t="s">
        <v>8692</v>
      </c>
      <c r="D517" s="180" t="s">
        <v>44</v>
      </c>
      <c r="E517" s="180" t="s">
        <v>80</v>
      </c>
      <c r="F517" s="180" t="s">
        <v>83</v>
      </c>
      <c r="G517" s="180"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35">
      <c r="A518" s="111" t="s">
        <v>86</v>
      </c>
      <c r="B518" s="112">
        <v>8</v>
      </c>
      <c r="C518" s="180" t="s">
        <v>8692</v>
      </c>
      <c r="D518" s="180" t="s">
        <v>44</v>
      </c>
      <c r="E518" s="180" t="s">
        <v>80</v>
      </c>
      <c r="F518" s="180" t="s">
        <v>83</v>
      </c>
      <c r="G518" s="180"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35">
      <c r="A519" s="111" t="s">
        <v>86</v>
      </c>
      <c r="B519" s="112">
        <v>9</v>
      </c>
      <c r="C519" s="180" t="s">
        <v>8692</v>
      </c>
      <c r="D519" s="180" t="s">
        <v>44</v>
      </c>
      <c r="E519" s="180" t="s">
        <v>80</v>
      </c>
      <c r="F519" s="180" t="s">
        <v>83</v>
      </c>
      <c r="G519" s="180"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35">
      <c r="A520" s="111" t="s">
        <v>86</v>
      </c>
      <c r="B520" s="112">
        <v>10</v>
      </c>
      <c r="C520" s="180" t="s">
        <v>8692</v>
      </c>
      <c r="D520" s="180" t="s">
        <v>44</v>
      </c>
      <c r="E520" s="180" t="s">
        <v>80</v>
      </c>
      <c r="F520" s="180" t="s">
        <v>83</v>
      </c>
      <c r="G520" s="180"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35">
      <c r="A521" s="111" t="s">
        <v>86</v>
      </c>
      <c r="B521" s="112">
        <v>11</v>
      </c>
      <c r="C521" s="180" t="s">
        <v>8692</v>
      </c>
      <c r="D521" s="180" t="s">
        <v>44</v>
      </c>
      <c r="E521" s="180" t="s">
        <v>80</v>
      </c>
      <c r="F521" s="180" t="s">
        <v>83</v>
      </c>
      <c r="G521" s="180"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35">
      <c r="A522" s="111" t="s">
        <v>86</v>
      </c>
      <c r="B522" s="112">
        <v>12</v>
      </c>
      <c r="C522" s="180" t="s">
        <v>8692</v>
      </c>
      <c r="D522" s="180" t="s">
        <v>44</v>
      </c>
      <c r="E522" s="180" t="s">
        <v>80</v>
      </c>
      <c r="F522" s="180" t="s">
        <v>83</v>
      </c>
      <c r="G522" s="180"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35">
      <c r="A523" s="111" t="s">
        <v>86</v>
      </c>
      <c r="B523" s="93">
        <v>13</v>
      </c>
      <c r="C523" s="180" t="s">
        <v>8692</v>
      </c>
      <c r="D523" s="180" t="s">
        <v>44</v>
      </c>
      <c r="E523" s="180" t="s">
        <v>80</v>
      </c>
      <c r="F523" s="180" t="s">
        <v>83</v>
      </c>
      <c r="G523" s="180"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35">
      <c r="A524" s="111" t="s">
        <v>86</v>
      </c>
      <c r="B524" s="112">
        <v>14</v>
      </c>
      <c r="C524" s="180" t="s">
        <v>8692</v>
      </c>
      <c r="D524" s="180" t="s">
        <v>44</v>
      </c>
      <c r="E524" s="180" t="s">
        <v>80</v>
      </c>
      <c r="F524" s="180" t="s">
        <v>83</v>
      </c>
      <c r="G524" s="180"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35">
      <c r="A525" s="111" t="s">
        <v>86</v>
      </c>
      <c r="B525" s="112">
        <v>15</v>
      </c>
      <c r="C525" s="180" t="s">
        <v>8692</v>
      </c>
      <c r="D525" s="180" t="s">
        <v>44</v>
      </c>
      <c r="E525" s="180" t="s">
        <v>80</v>
      </c>
      <c r="F525" s="180" t="s">
        <v>83</v>
      </c>
      <c r="G525" s="180"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35">
      <c r="A526" s="111" t="s">
        <v>86</v>
      </c>
      <c r="B526" s="112">
        <v>16</v>
      </c>
      <c r="C526" s="180" t="s">
        <v>8692</v>
      </c>
      <c r="D526" s="180" t="s">
        <v>44</v>
      </c>
      <c r="E526" s="180" t="s">
        <v>80</v>
      </c>
      <c r="F526" s="180" t="s">
        <v>83</v>
      </c>
      <c r="G526" s="180"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35">
      <c r="A527" s="111" t="s">
        <v>86</v>
      </c>
      <c r="B527" s="112">
        <v>17</v>
      </c>
      <c r="C527" s="180" t="s">
        <v>8692</v>
      </c>
      <c r="D527" s="180" t="s">
        <v>44</v>
      </c>
      <c r="E527" s="180" t="s">
        <v>80</v>
      </c>
      <c r="F527" s="180" t="s">
        <v>83</v>
      </c>
      <c r="G527" s="180"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35">
      <c r="A528" s="111" t="s">
        <v>86</v>
      </c>
      <c r="B528" s="112">
        <v>18</v>
      </c>
      <c r="C528" s="180" t="s">
        <v>8692</v>
      </c>
      <c r="D528" s="180" t="s">
        <v>44</v>
      </c>
      <c r="E528" s="180" t="s">
        <v>80</v>
      </c>
      <c r="F528" s="180" t="s">
        <v>83</v>
      </c>
      <c r="G528" s="180"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35">
      <c r="A529" s="111" t="s">
        <v>86</v>
      </c>
      <c r="B529" s="93">
        <v>19</v>
      </c>
      <c r="C529" s="180" t="s">
        <v>8692</v>
      </c>
      <c r="D529" s="180" t="s">
        <v>44</v>
      </c>
      <c r="E529" s="180" t="s">
        <v>80</v>
      </c>
      <c r="F529" s="180" t="s">
        <v>83</v>
      </c>
      <c r="G529" s="180"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35">
      <c r="A530" s="111" t="s">
        <v>86</v>
      </c>
      <c r="B530" s="112">
        <v>20</v>
      </c>
      <c r="C530" s="180" t="s">
        <v>8692</v>
      </c>
      <c r="D530" s="180" t="s">
        <v>44</v>
      </c>
      <c r="E530" s="180" t="s">
        <v>80</v>
      </c>
      <c r="F530" s="180" t="s">
        <v>83</v>
      </c>
      <c r="G530" s="180"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35">
      <c r="A531" s="111" t="s">
        <v>86</v>
      </c>
      <c r="B531" s="112">
        <v>21</v>
      </c>
      <c r="C531" s="180" t="s">
        <v>8692</v>
      </c>
      <c r="D531" s="180" t="s">
        <v>44</v>
      </c>
      <c r="E531" s="180" t="s">
        <v>80</v>
      </c>
      <c r="F531" s="180" t="s">
        <v>83</v>
      </c>
      <c r="G531" s="180"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35">
      <c r="A532" s="111" t="s">
        <v>86</v>
      </c>
      <c r="B532" s="112">
        <v>22</v>
      </c>
      <c r="C532" s="180" t="s">
        <v>8692</v>
      </c>
      <c r="D532" s="180" t="s">
        <v>44</v>
      </c>
      <c r="E532" s="180" t="s">
        <v>80</v>
      </c>
      <c r="F532" s="180" t="s">
        <v>83</v>
      </c>
      <c r="G532" s="180"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35">
      <c r="A533" s="111" t="s">
        <v>86</v>
      </c>
      <c r="B533" s="112">
        <v>23</v>
      </c>
      <c r="C533" s="180" t="s">
        <v>8692</v>
      </c>
      <c r="D533" s="180" t="s">
        <v>44</v>
      </c>
      <c r="E533" s="180" t="s">
        <v>80</v>
      </c>
      <c r="F533" s="180" t="s">
        <v>83</v>
      </c>
      <c r="G533" s="180"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35">
      <c r="A534" s="111" t="s">
        <v>86</v>
      </c>
      <c r="B534" s="112">
        <v>24</v>
      </c>
      <c r="C534" s="180" t="s">
        <v>8692</v>
      </c>
      <c r="D534" s="180" t="s">
        <v>44</v>
      </c>
      <c r="E534" s="180" t="s">
        <v>80</v>
      </c>
      <c r="F534" s="180" t="s">
        <v>83</v>
      </c>
      <c r="G534" s="180"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35">
      <c r="A535" s="111" t="s">
        <v>86</v>
      </c>
      <c r="B535" s="93">
        <v>25</v>
      </c>
      <c r="C535" s="180" t="s">
        <v>8692</v>
      </c>
      <c r="D535" s="180" t="s">
        <v>44</v>
      </c>
      <c r="E535" s="180" t="s">
        <v>80</v>
      </c>
      <c r="F535" s="180" t="s">
        <v>83</v>
      </c>
      <c r="G535" s="180"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35">
      <c r="A536" s="111" t="s">
        <v>86</v>
      </c>
      <c r="B536" s="112">
        <v>26</v>
      </c>
      <c r="C536" s="180" t="s">
        <v>8692</v>
      </c>
      <c r="D536" s="180" t="s">
        <v>44</v>
      </c>
      <c r="E536" s="180" t="s">
        <v>80</v>
      </c>
      <c r="F536" s="180" t="s">
        <v>83</v>
      </c>
      <c r="G536" s="180"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35">
      <c r="A537" s="111" t="s">
        <v>86</v>
      </c>
      <c r="B537" s="112">
        <v>27</v>
      </c>
      <c r="C537" s="180" t="s">
        <v>8692</v>
      </c>
      <c r="D537" s="180" t="s">
        <v>44</v>
      </c>
      <c r="E537" s="180" t="s">
        <v>80</v>
      </c>
      <c r="F537" s="180" t="s">
        <v>83</v>
      </c>
      <c r="G537" s="180"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35">
      <c r="A538" s="111" t="s">
        <v>86</v>
      </c>
      <c r="B538" s="112">
        <v>28</v>
      </c>
      <c r="C538" s="180" t="s">
        <v>8692</v>
      </c>
      <c r="D538" s="180" t="s">
        <v>44</v>
      </c>
      <c r="E538" s="180" t="s">
        <v>80</v>
      </c>
      <c r="F538" s="180" t="s">
        <v>83</v>
      </c>
      <c r="G538" s="180"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35">
      <c r="A539" s="111" t="s">
        <v>86</v>
      </c>
      <c r="B539" s="112">
        <v>29</v>
      </c>
      <c r="C539" s="180" t="s">
        <v>8692</v>
      </c>
      <c r="D539" s="180" t="s">
        <v>44</v>
      </c>
      <c r="E539" s="180" t="s">
        <v>80</v>
      </c>
      <c r="F539" s="180" t="s">
        <v>83</v>
      </c>
      <c r="G539" s="180"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35">
      <c r="A540" s="111" t="s">
        <v>86</v>
      </c>
      <c r="B540" s="112">
        <v>30</v>
      </c>
      <c r="C540" s="180" t="s">
        <v>8692</v>
      </c>
      <c r="D540" s="180" t="s">
        <v>44</v>
      </c>
      <c r="E540" s="180" t="s">
        <v>80</v>
      </c>
      <c r="F540" s="180" t="s">
        <v>83</v>
      </c>
      <c r="G540" s="180"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35">
      <c r="A541" s="111" t="s">
        <v>86</v>
      </c>
      <c r="B541" s="93">
        <v>31</v>
      </c>
      <c r="C541" s="180" t="s">
        <v>8692</v>
      </c>
      <c r="D541" s="180" t="s">
        <v>44</v>
      </c>
      <c r="E541" s="180" t="s">
        <v>80</v>
      </c>
      <c r="F541" s="180" t="s">
        <v>83</v>
      </c>
      <c r="G541" s="180"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35">
      <c r="A542" s="111" t="s">
        <v>86</v>
      </c>
      <c r="B542" s="112">
        <v>32</v>
      </c>
      <c r="C542" s="180" t="s">
        <v>8692</v>
      </c>
      <c r="D542" s="180" t="s">
        <v>44</v>
      </c>
      <c r="E542" s="180" t="s">
        <v>80</v>
      </c>
      <c r="F542" s="180" t="s">
        <v>83</v>
      </c>
      <c r="G542" s="180"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35">
      <c r="A543" s="111" t="s">
        <v>86</v>
      </c>
      <c r="B543" s="112">
        <v>33</v>
      </c>
      <c r="C543" s="180" t="s">
        <v>8692</v>
      </c>
      <c r="D543" s="180" t="s">
        <v>44</v>
      </c>
      <c r="E543" s="180" t="s">
        <v>80</v>
      </c>
      <c r="F543" s="180" t="s">
        <v>83</v>
      </c>
      <c r="G543" s="180"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35">
      <c r="A544" s="111" t="s">
        <v>86</v>
      </c>
      <c r="B544" s="112">
        <v>34</v>
      </c>
      <c r="C544" s="180" t="s">
        <v>8692</v>
      </c>
      <c r="D544" s="180" t="s">
        <v>44</v>
      </c>
      <c r="E544" s="180" t="s">
        <v>80</v>
      </c>
      <c r="F544" s="180" t="s">
        <v>83</v>
      </c>
      <c r="G544" s="180"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35">
      <c r="A545" s="111" t="s">
        <v>86</v>
      </c>
      <c r="B545" s="112">
        <v>35</v>
      </c>
      <c r="C545" s="180" t="s">
        <v>8692</v>
      </c>
      <c r="D545" s="180" t="s">
        <v>44</v>
      </c>
      <c r="E545" s="180" t="s">
        <v>80</v>
      </c>
      <c r="F545" s="180" t="s">
        <v>83</v>
      </c>
      <c r="G545" s="180"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35">
      <c r="A546" s="111" t="s">
        <v>86</v>
      </c>
      <c r="B546" s="112">
        <v>36</v>
      </c>
      <c r="C546" s="180" t="s">
        <v>8692</v>
      </c>
      <c r="D546" s="180" t="s">
        <v>44</v>
      </c>
      <c r="E546" s="180" t="s">
        <v>80</v>
      </c>
      <c r="F546" s="180" t="s">
        <v>83</v>
      </c>
      <c r="G546" s="180"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35">
      <c r="A547" s="111" t="s">
        <v>86</v>
      </c>
      <c r="B547" s="93">
        <v>37</v>
      </c>
      <c r="C547" s="180" t="s">
        <v>8692</v>
      </c>
      <c r="D547" s="180" t="s">
        <v>44</v>
      </c>
      <c r="E547" s="180" t="s">
        <v>80</v>
      </c>
      <c r="F547" s="180" t="s">
        <v>83</v>
      </c>
      <c r="G547" s="180"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35">
      <c r="A548" s="111" t="s">
        <v>86</v>
      </c>
      <c r="B548" s="112">
        <v>38</v>
      </c>
      <c r="C548" s="180" t="s">
        <v>8692</v>
      </c>
      <c r="D548" s="180" t="s">
        <v>44</v>
      </c>
      <c r="E548" s="180" t="s">
        <v>80</v>
      </c>
      <c r="F548" s="180" t="s">
        <v>83</v>
      </c>
      <c r="G548" s="180"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35">
      <c r="A549" s="111" t="s">
        <v>86</v>
      </c>
      <c r="B549" s="112">
        <v>39</v>
      </c>
      <c r="C549" s="180" t="s">
        <v>8692</v>
      </c>
      <c r="D549" s="180" t="s">
        <v>44</v>
      </c>
      <c r="E549" s="180" t="s">
        <v>80</v>
      </c>
      <c r="F549" s="180" t="s">
        <v>83</v>
      </c>
      <c r="G549" s="180"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35">
      <c r="A550" s="111" t="s">
        <v>86</v>
      </c>
      <c r="B550" s="112">
        <v>40</v>
      </c>
      <c r="C550" s="180" t="s">
        <v>8692</v>
      </c>
      <c r="D550" s="180" t="s">
        <v>44</v>
      </c>
      <c r="E550" s="180" t="s">
        <v>80</v>
      </c>
      <c r="F550" s="180" t="s">
        <v>83</v>
      </c>
      <c r="G550" s="180"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35">
      <c r="A551" s="111" t="s">
        <v>86</v>
      </c>
      <c r="B551" s="112">
        <v>41</v>
      </c>
      <c r="C551" s="180" t="s">
        <v>8692</v>
      </c>
      <c r="D551" s="180" t="s">
        <v>44</v>
      </c>
      <c r="E551" s="180" t="s">
        <v>80</v>
      </c>
      <c r="F551" s="180" t="s">
        <v>83</v>
      </c>
      <c r="G551" s="180"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35">
      <c r="A552" s="111" t="s">
        <v>86</v>
      </c>
      <c r="B552" s="112">
        <v>42</v>
      </c>
      <c r="C552" s="180" t="s">
        <v>8692</v>
      </c>
      <c r="D552" s="180" t="s">
        <v>44</v>
      </c>
      <c r="E552" s="180" t="s">
        <v>80</v>
      </c>
      <c r="F552" s="180" t="s">
        <v>83</v>
      </c>
      <c r="G552" s="180"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35">
      <c r="A553" s="111" t="s">
        <v>86</v>
      </c>
      <c r="B553" s="93">
        <v>43</v>
      </c>
      <c r="C553" s="180" t="s">
        <v>8692</v>
      </c>
      <c r="D553" s="180" t="s">
        <v>44</v>
      </c>
      <c r="E553" s="180" t="s">
        <v>80</v>
      </c>
      <c r="F553" s="180" t="s">
        <v>83</v>
      </c>
      <c r="G553" s="180"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35">
      <c r="A554" s="111" t="s">
        <v>86</v>
      </c>
      <c r="B554" s="112">
        <v>44</v>
      </c>
      <c r="C554" s="180" t="s">
        <v>8692</v>
      </c>
      <c r="D554" s="180" t="s">
        <v>44</v>
      </c>
      <c r="E554" s="180" t="s">
        <v>80</v>
      </c>
      <c r="F554" s="180" t="s">
        <v>83</v>
      </c>
      <c r="G554" s="180"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35">
      <c r="A555" s="111" t="s">
        <v>86</v>
      </c>
      <c r="B555" s="112">
        <v>45</v>
      </c>
      <c r="C555" s="180" t="s">
        <v>8692</v>
      </c>
      <c r="D555" s="180" t="s">
        <v>44</v>
      </c>
      <c r="E555" s="180" t="s">
        <v>80</v>
      </c>
      <c r="F555" s="180" t="s">
        <v>83</v>
      </c>
      <c r="G555" s="180"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35">
      <c r="A556" s="111" t="s">
        <v>86</v>
      </c>
      <c r="B556" s="112">
        <v>46</v>
      </c>
      <c r="C556" s="180" t="s">
        <v>8692</v>
      </c>
      <c r="D556" s="180" t="s">
        <v>44</v>
      </c>
      <c r="E556" s="180" t="s">
        <v>80</v>
      </c>
      <c r="F556" s="180" t="s">
        <v>83</v>
      </c>
      <c r="G556" s="180"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35">
      <c r="A557" s="111" t="s">
        <v>86</v>
      </c>
      <c r="B557" s="112">
        <v>47</v>
      </c>
      <c r="C557" s="180" t="s">
        <v>8692</v>
      </c>
      <c r="D557" s="180" t="s">
        <v>44</v>
      </c>
      <c r="E557" s="180" t="s">
        <v>80</v>
      </c>
      <c r="F557" s="180" t="s">
        <v>83</v>
      </c>
      <c r="G557" s="180"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35">
      <c r="A558" s="111" t="s">
        <v>86</v>
      </c>
      <c r="B558" s="112">
        <v>48</v>
      </c>
      <c r="C558" s="180" t="s">
        <v>8692</v>
      </c>
      <c r="D558" s="180" t="s">
        <v>44</v>
      </c>
      <c r="E558" s="180" t="s">
        <v>80</v>
      </c>
      <c r="F558" s="180" t="s">
        <v>83</v>
      </c>
      <c r="G558" s="180"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35">
      <c r="A559" s="111" t="s">
        <v>86</v>
      </c>
      <c r="B559" s="93">
        <v>49</v>
      </c>
      <c r="C559" s="180" t="s">
        <v>8692</v>
      </c>
      <c r="D559" s="180" t="s">
        <v>44</v>
      </c>
      <c r="E559" s="180" t="s">
        <v>80</v>
      </c>
      <c r="F559" s="180" t="s">
        <v>83</v>
      </c>
      <c r="G559" s="180"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35">
      <c r="A560" s="111" t="s">
        <v>86</v>
      </c>
      <c r="B560" s="112">
        <v>50</v>
      </c>
      <c r="C560" s="180" t="s">
        <v>8692</v>
      </c>
      <c r="D560" s="180" t="s">
        <v>44</v>
      </c>
      <c r="E560" s="180" t="s">
        <v>80</v>
      </c>
      <c r="F560" s="180" t="s">
        <v>83</v>
      </c>
      <c r="G560" s="180"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35">
      <c r="A561" s="111" t="s">
        <v>86</v>
      </c>
      <c r="B561" s="112">
        <v>51</v>
      </c>
      <c r="C561" s="180" t="s">
        <v>8692</v>
      </c>
      <c r="D561" s="180" t="s">
        <v>44</v>
      </c>
      <c r="E561" s="180" t="s">
        <v>80</v>
      </c>
      <c r="F561" s="180" t="s">
        <v>83</v>
      </c>
      <c r="G561" s="180"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35">
      <c r="A562" s="111" t="s">
        <v>86</v>
      </c>
      <c r="B562" s="112">
        <v>52</v>
      </c>
      <c r="C562" s="180" t="s">
        <v>8692</v>
      </c>
      <c r="D562" s="180" t="s">
        <v>44</v>
      </c>
      <c r="E562" s="180" t="s">
        <v>80</v>
      </c>
      <c r="F562" s="180" t="s">
        <v>83</v>
      </c>
      <c r="G562" s="180"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35">
      <c r="A563" s="111" t="s">
        <v>86</v>
      </c>
      <c r="B563" s="112">
        <v>53</v>
      </c>
      <c r="C563" s="180" t="s">
        <v>8692</v>
      </c>
      <c r="D563" s="180" t="s">
        <v>44</v>
      </c>
      <c r="E563" s="180" t="s">
        <v>80</v>
      </c>
      <c r="F563" s="180" t="s">
        <v>83</v>
      </c>
      <c r="G563" s="180"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35">
      <c r="A564" s="111" t="s">
        <v>86</v>
      </c>
      <c r="B564" s="112">
        <v>54</v>
      </c>
      <c r="C564" s="180" t="s">
        <v>8692</v>
      </c>
      <c r="D564" s="180" t="s">
        <v>44</v>
      </c>
      <c r="E564" s="180" t="s">
        <v>80</v>
      </c>
      <c r="F564" s="180" t="s">
        <v>83</v>
      </c>
      <c r="G564" s="180"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35">
      <c r="A565" s="111" t="s">
        <v>86</v>
      </c>
      <c r="B565" s="93">
        <v>55</v>
      </c>
      <c r="C565" s="180" t="s">
        <v>8692</v>
      </c>
      <c r="D565" s="180" t="s">
        <v>44</v>
      </c>
      <c r="E565" s="180" t="s">
        <v>80</v>
      </c>
      <c r="F565" s="180" t="s">
        <v>83</v>
      </c>
      <c r="G565" s="180"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35">
      <c r="A566" s="111" t="s">
        <v>86</v>
      </c>
      <c r="B566" s="112">
        <v>56</v>
      </c>
      <c r="C566" s="180" t="s">
        <v>8692</v>
      </c>
      <c r="D566" s="180" t="s">
        <v>44</v>
      </c>
      <c r="E566" s="180" t="s">
        <v>80</v>
      </c>
      <c r="F566" s="180" t="s">
        <v>83</v>
      </c>
      <c r="G566" s="180"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35">
      <c r="A567" s="111" t="s">
        <v>86</v>
      </c>
      <c r="B567" s="112">
        <v>57</v>
      </c>
      <c r="C567" s="180" t="s">
        <v>8692</v>
      </c>
      <c r="D567" s="180" t="s">
        <v>44</v>
      </c>
      <c r="E567" s="180" t="s">
        <v>80</v>
      </c>
      <c r="F567" s="180" t="s">
        <v>83</v>
      </c>
      <c r="G567" s="180"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35">
      <c r="A568" s="111" t="s">
        <v>86</v>
      </c>
      <c r="B568" s="112">
        <v>58</v>
      </c>
      <c r="C568" s="180" t="s">
        <v>8692</v>
      </c>
      <c r="D568" s="180" t="s">
        <v>44</v>
      </c>
      <c r="E568" s="180" t="s">
        <v>80</v>
      </c>
      <c r="F568" s="180" t="s">
        <v>83</v>
      </c>
      <c r="G568" s="180"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35">
      <c r="A569" s="111" t="s">
        <v>86</v>
      </c>
      <c r="B569" s="112">
        <v>59</v>
      </c>
      <c r="C569" s="180" t="s">
        <v>8692</v>
      </c>
      <c r="D569" s="180" t="s">
        <v>44</v>
      </c>
      <c r="E569" s="180" t="s">
        <v>80</v>
      </c>
      <c r="F569" s="180" t="s">
        <v>83</v>
      </c>
      <c r="G569" s="180"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35">
      <c r="A570" s="111" t="s">
        <v>86</v>
      </c>
      <c r="B570" s="112">
        <v>60</v>
      </c>
      <c r="C570" s="180" t="s">
        <v>8692</v>
      </c>
      <c r="D570" s="180" t="s">
        <v>44</v>
      </c>
      <c r="E570" s="180" t="s">
        <v>80</v>
      </c>
      <c r="F570" s="180" t="s">
        <v>83</v>
      </c>
      <c r="G570" s="180"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35">
      <c r="A571" s="111" t="s">
        <v>86</v>
      </c>
      <c r="B571" s="93">
        <v>61</v>
      </c>
      <c r="C571" s="180" t="s">
        <v>8692</v>
      </c>
      <c r="D571" s="180" t="s">
        <v>44</v>
      </c>
      <c r="E571" s="180" t="s">
        <v>80</v>
      </c>
      <c r="F571" s="180" t="s">
        <v>83</v>
      </c>
      <c r="G571" s="180"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35">
      <c r="A572" s="111" t="s">
        <v>86</v>
      </c>
      <c r="B572" s="112">
        <v>62</v>
      </c>
      <c r="C572" s="180" t="s">
        <v>8692</v>
      </c>
      <c r="D572" s="180" t="s">
        <v>44</v>
      </c>
      <c r="E572" s="180" t="s">
        <v>80</v>
      </c>
      <c r="F572" s="180" t="s">
        <v>83</v>
      </c>
      <c r="G572" s="180"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35">
      <c r="A573" s="111" t="s">
        <v>86</v>
      </c>
      <c r="B573" s="112">
        <v>63</v>
      </c>
      <c r="C573" s="180" t="s">
        <v>8692</v>
      </c>
      <c r="D573" s="180" t="s">
        <v>44</v>
      </c>
      <c r="E573" s="180" t="s">
        <v>80</v>
      </c>
      <c r="F573" s="180" t="s">
        <v>83</v>
      </c>
      <c r="G573" s="180"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35">
      <c r="A574" s="111" t="s">
        <v>86</v>
      </c>
      <c r="B574" s="112">
        <v>64</v>
      </c>
      <c r="C574" s="180" t="s">
        <v>8692</v>
      </c>
      <c r="D574" s="180" t="s">
        <v>44</v>
      </c>
      <c r="E574" s="180" t="s">
        <v>80</v>
      </c>
      <c r="F574" s="180" t="s">
        <v>83</v>
      </c>
      <c r="G574" s="180"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35">
      <c r="A575" s="111" t="s">
        <v>86</v>
      </c>
      <c r="B575" s="112">
        <v>65</v>
      </c>
      <c r="C575" s="180" t="s">
        <v>8692</v>
      </c>
      <c r="D575" s="180" t="s">
        <v>44</v>
      </c>
      <c r="E575" s="180" t="s">
        <v>80</v>
      </c>
      <c r="F575" s="180" t="s">
        <v>83</v>
      </c>
      <c r="G575" s="180"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35">
      <c r="A576" s="111" t="s">
        <v>86</v>
      </c>
      <c r="B576" s="112">
        <v>66</v>
      </c>
      <c r="C576" s="180" t="s">
        <v>8692</v>
      </c>
      <c r="D576" s="180" t="s">
        <v>44</v>
      </c>
      <c r="E576" s="180" t="s">
        <v>80</v>
      </c>
      <c r="F576" s="180" t="s">
        <v>83</v>
      </c>
      <c r="G576" s="180"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35">
      <c r="A577" s="111" t="s">
        <v>86</v>
      </c>
      <c r="B577" s="93">
        <v>67</v>
      </c>
      <c r="C577" s="180" t="s">
        <v>8692</v>
      </c>
      <c r="D577" s="180" t="s">
        <v>44</v>
      </c>
      <c r="E577" s="180" t="s">
        <v>80</v>
      </c>
      <c r="F577" s="180" t="s">
        <v>83</v>
      </c>
      <c r="G577" s="180"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35">
      <c r="A578" s="111" t="s">
        <v>86</v>
      </c>
      <c r="B578" s="112">
        <v>68</v>
      </c>
      <c r="C578" s="180" t="s">
        <v>8692</v>
      </c>
      <c r="D578" s="180" t="s">
        <v>44</v>
      </c>
      <c r="E578" s="180" t="s">
        <v>80</v>
      </c>
      <c r="F578" s="180" t="s">
        <v>83</v>
      </c>
      <c r="G578" s="180"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35">
      <c r="A579" s="111" t="s">
        <v>86</v>
      </c>
      <c r="B579" s="112">
        <v>69</v>
      </c>
      <c r="C579" s="180" t="s">
        <v>8692</v>
      </c>
      <c r="D579" s="180" t="s">
        <v>44</v>
      </c>
      <c r="E579" s="180" t="s">
        <v>80</v>
      </c>
      <c r="F579" s="180" t="s">
        <v>83</v>
      </c>
      <c r="G579" s="180"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35">
      <c r="A580" s="111" t="s">
        <v>86</v>
      </c>
      <c r="B580" s="112">
        <v>70</v>
      </c>
      <c r="C580" s="180" t="s">
        <v>8692</v>
      </c>
      <c r="D580" s="180" t="s">
        <v>44</v>
      </c>
      <c r="E580" s="180" t="s">
        <v>80</v>
      </c>
      <c r="F580" s="180" t="s">
        <v>83</v>
      </c>
      <c r="G580" s="180"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35">
      <c r="A581" s="111" t="s">
        <v>86</v>
      </c>
      <c r="B581" s="112">
        <v>71</v>
      </c>
      <c r="C581" s="180" t="s">
        <v>8692</v>
      </c>
      <c r="D581" s="180" t="s">
        <v>44</v>
      </c>
      <c r="E581" s="180" t="s">
        <v>80</v>
      </c>
      <c r="F581" s="180" t="s">
        <v>83</v>
      </c>
      <c r="G581" s="180"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35">
      <c r="A582" s="111" t="s">
        <v>86</v>
      </c>
      <c r="B582" s="112">
        <v>72</v>
      </c>
      <c r="C582" s="180" t="s">
        <v>8692</v>
      </c>
      <c r="D582" s="180" t="s">
        <v>44</v>
      </c>
      <c r="E582" s="180" t="s">
        <v>80</v>
      </c>
      <c r="F582" s="180" t="s">
        <v>83</v>
      </c>
      <c r="G582" s="180"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35">
      <c r="A583" s="111" t="s">
        <v>86</v>
      </c>
      <c r="B583" s="93">
        <v>73</v>
      </c>
      <c r="C583" s="180" t="s">
        <v>8692</v>
      </c>
      <c r="D583" s="180" t="s">
        <v>44</v>
      </c>
      <c r="E583" s="180" t="s">
        <v>80</v>
      </c>
      <c r="F583" s="180" t="s">
        <v>83</v>
      </c>
      <c r="G583" s="180"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35">
      <c r="A584" s="111" t="s">
        <v>86</v>
      </c>
      <c r="B584" s="112">
        <v>74</v>
      </c>
      <c r="C584" s="180" t="s">
        <v>8692</v>
      </c>
      <c r="D584" s="180" t="s">
        <v>44</v>
      </c>
      <c r="E584" s="180" t="s">
        <v>80</v>
      </c>
      <c r="F584" s="180" t="s">
        <v>83</v>
      </c>
      <c r="G584" s="180"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35">
      <c r="A585" s="111" t="s">
        <v>86</v>
      </c>
      <c r="B585" s="112">
        <v>75</v>
      </c>
      <c r="C585" s="180" t="s">
        <v>8692</v>
      </c>
      <c r="D585" s="180" t="s">
        <v>44</v>
      </c>
      <c r="E585" s="180" t="s">
        <v>80</v>
      </c>
      <c r="F585" s="180" t="s">
        <v>83</v>
      </c>
      <c r="G585" s="180"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35">
      <c r="A586" s="111" t="s">
        <v>86</v>
      </c>
      <c r="B586" s="112">
        <v>76</v>
      </c>
      <c r="C586" s="180" t="s">
        <v>8692</v>
      </c>
      <c r="D586" s="180" t="s">
        <v>44</v>
      </c>
      <c r="E586" s="180" t="s">
        <v>80</v>
      </c>
      <c r="F586" s="180" t="s">
        <v>83</v>
      </c>
      <c r="G586" s="180"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35">
      <c r="A587" s="111" t="s">
        <v>86</v>
      </c>
      <c r="B587" s="112">
        <v>77</v>
      </c>
      <c r="C587" s="180" t="s">
        <v>8692</v>
      </c>
      <c r="D587" s="180" t="s">
        <v>44</v>
      </c>
      <c r="E587" s="180" t="s">
        <v>80</v>
      </c>
      <c r="F587" s="180" t="s">
        <v>83</v>
      </c>
      <c r="G587" s="180"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35">
      <c r="A588" s="111" t="s">
        <v>86</v>
      </c>
      <c r="B588" s="112">
        <v>78</v>
      </c>
      <c r="C588" s="180" t="s">
        <v>8692</v>
      </c>
      <c r="D588" s="180" t="s">
        <v>44</v>
      </c>
      <c r="E588" s="180" t="s">
        <v>80</v>
      </c>
      <c r="F588" s="180" t="s">
        <v>83</v>
      </c>
      <c r="G588" s="180"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35">
      <c r="A589" s="111" t="s">
        <v>86</v>
      </c>
      <c r="B589" s="93">
        <v>79</v>
      </c>
      <c r="C589" s="180" t="s">
        <v>8692</v>
      </c>
      <c r="D589" s="180" t="s">
        <v>44</v>
      </c>
      <c r="E589" s="180" t="s">
        <v>80</v>
      </c>
      <c r="F589" s="180" t="s">
        <v>83</v>
      </c>
      <c r="G589" s="180"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35">
      <c r="A590" s="111" t="s">
        <v>86</v>
      </c>
      <c r="B590" s="112">
        <v>80</v>
      </c>
      <c r="C590" s="180" t="s">
        <v>8692</v>
      </c>
      <c r="D590" s="180" t="s">
        <v>44</v>
      </c>
      <c r="E590" s="180" t="s">
        <v>80</v>
      </c>
      <c r="F590" s="180" t="s">
        <v>83</v>
      </c>
      <c r="G590" s="180"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35">
      <c r="A591" s="111" t="s">
        <v>86</v>
      </c>
      <c r="B591" s="112">
        <v>81</v>
      </c>
      <c r="C591" s="180" t="s">
        <v>8692</v>
      </c>
      <c r="D591" s="180" t="s">
        <v>44</v>
      </c>
      <c r="E591" s="180" t="s">
        <v>80</v>
      </c>
      <c r="F591" s="180" t="s">
        <v>83</v>
      </c>
      <c r="G591" s="180"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35">
      <c r="A592" s="111" t="s">
        <v>86</v>
      </c>
      <c r="B592" s="112">
        <v>82</v>
      </c>
      <c r="C592" s="180" t="s">
        <v>8692</v>
      </c>
      <c r="D592" s="180" t="s">
        <v>44</v>
      </c>
      <c r="E592" s="180" t="s">
        <v>80</v>
      </c>
      <c r="F592" s="180" t="s">
        <v>83</v>
      </c>
      <c r="G592" s="180"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35">
      <c r="A593" s="111" t="s">
        <v>86</v>
      </c>
      <c r="B593" s="112">
        <v>83</v>
      </c>
      <c r="C593" s="180" t="s">
        <v>8692</v>
      </c>
      <c r="D593" s="180" t="s">
        <v>44</v>
      </c>
      <c r="E593" s="180" t="s">
        <v>80</v>
      </c>
      <c r="F593" s="180" t="s">
        <v>83</v>
      </c>
      <c r="G593" s="180"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35">
      <c r="A594" s="111" t="s">
        <v>86</v>
      </c>
      <c r="B594" s="112">
        <v>84</v>
      </c>
      <c r="C594" s="180" t="s">
        <v>8692</v>
      </c>
      <c r="D594" s="180" t="s">
        <v>44</v>
      </c>
      <c r="E594" s="180" t="s">
        <v>80</v>
      </c>
      <c r="F594" s="180" t="s">
        <v>83</v>
      </c>
      <c r="G594" s="180"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35">
      <c r="A595" s="111" t="s">
        <v>86</v>
      </c>
      <c r="B595" s="93">
        <v>85</v>
      </c>
      <c r="C595" s="180" t="s">
        <v>8692</v>
      </c>
      <c r="D595" s="180" t="s">
        <v>44</v>
      </c>
      <c r="E595" s="180" t="s">
        <v>80</v>
      </c>
      <c r="F595" s="180" t="s">
        <v>83</v>
      </c>
      <c r="G595" s="180"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35">
      <c r="A596" s="111" t="s">
        <v>86</v>
      </c>
      <c r="B596" s="112">
        <v>86</v>
      </c>
      <c r="C596" s="180" t="s">
        <v>8692</v>
      </c>
      <c r="D596" s="180" t="s">
        <v>44</v>
      </c>
      <c r="E596" s="180" t="s">
        <v>80</v>
      </c>
      <c r="F596" s="180" t="s">
        <v>83</v>
      </c>
      <c r="G596" s="180"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35">
      <c r="A597" s="111" t="s">
        <v>4242</v>
      </c>
      <c r="B597" s="116">
        <v>-99</v>
      </c>
      <c r="C597" s="180" t="s">
        <v>8693</v>
      </c>
      <c r="D597" s="180" t="s">
        <v>44</v>
      </c>
      <c r="E597" s="180" t="s">
        <v>80</v>
      </c>
      <c r="F597" s="180" t="s">
        <v>83</v>
      </c>
      <c r="G597" s="180"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35">
      <c r="A600" s="115" t="s">
        <v>4242</v>
      </c>
      <c r="B600" s="100">
        <v>3</v>
      </c>
      <c r="C600" s="180"/>
      <c r="D600" s="180"/>
      <c r="E600" s="180"/>
      <c r="F600" s="180"/>
      <c r="G600" s="180"/>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35">
      <c r="A601" s="115" t="s">
        <v>4242</v>
      </c>
      <c r="B601" s="100">
        <v>4</v>
      </c>
      <c r="C601" s="180"/>
      <c r="D601" s="180"/>
      <c r="E601" s="180"/>
      <c r="F601" s="180"/>
      <c r="G601" s="180"/>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35">
      <c r="A602" s="111" t="s">
        <v>4242</v>
      </c>
      <c r="B602" s="112">
        <v>7</v>
      </c>
      <c r="C602" s="180" t="s">
        <v>8693</v>
      </c>
      <c r="D602" s="180" t="s">
        <v>44</v>
      </c>
      <c r="E602" s="180" t="s">
        <v>80</v>
      </c>
      <c r="F602" s="180" t="s">
        <v>83</v>
      </c>
      <c r="G602" s="180"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35">
      <c r="A603" s="111" t="s">
        <v>4242</v>
      </c>
      <c r="B603" s="112">
        <v>8</v>
      </c>
      <c r="C603" s="180" t="s">
        <v>8693</v>
      </c>
      <c r="D603" s="180" t="s">
        <v>44</v>
      </c>
      <c r="E603" s="180" t="s">
        <v>80</v>
      </c>
      <c r="F603" s="180" t="s">
        <v>83</v>
      </c>
      <c r="G603" s="180"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35">
      <c r="A604" s="111" t="s">
        <v>4242</v>
      </c>
      <c r="B604" s="112">
        <v>9</v>
      </c>
      <c r="C604" s="180" t="s">
        <v>8693</v>
      </c>
      <c r="D604" s="180" t="s">
        <v>44</v>
      </c>
      <c r="E604" s="180" t="s">
        <v>80</v>
      </c>
      <c r="F604" s="180" t="s">
        <v>83</v>
      </c>
      <c r="G604" s="180"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35">
      <c r="A605" s="111" t="s">
        <v>4242</v>
      </c>
      <c r="B605" s="112">
        <v>10</v>
      </c>
      <c r="C605" s="180" t="s">
        <v>8693</v>
      </c>
      <c r="D605" s="180" t="s">
        <v>44</v>
      </c>
      <c r="E605" s="180" t="s">
        <v>80</v>
      </c>
      <c r="F605" s="180" t="s">
        <v>83</v>
      </c>
      <c r="G605" s="180"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35">
      <c r="A606" s="111" t="s">
        <v>4242</v>
      </c>
      <c r="B606" s="112">
        <v>10</v>
      </c>
      <c r="C606" s="180" t="s">
        <v>8693</v>
      </c>
      <c r="D606" s="180" t="s">
        <v>44</v>
      </c>
      <c r="E606" s="180" t="s">
        <v>80</v>
      </c>
      <c r="F606" s="180" t="s">
        <v>83</v>
      </c>
      <c r="G606" s="180"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35">
      <c r="A607" s="111" t="s">
        <v>4242</v>
      </c>
      <c r="B607" s="112">
        <v>11</v>
      </c>
      <c r="C607" s="180" t="s">
        <v>8693</v>
      </c>
      <c r="D607" s="180" t="s">
        <v>44</v>
      </c>
      <c r="E607" s="180" t="s">
        <v>80</v>
      </c>
      <c r="F607" s="180" t="s">
        <v>83</v>
      </c>
      <c r="G607" s="180"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35">
      <c r="A608" s="111" t="s">
        <v>4242</v>
      </c>
      <c r="B608" s="112">
        <v>11</v>
      </c>
      <c r="C608" s="180" t="s">
        <v>8693</v>
      </c>
      <c r="D608" s="180" t="s">
        <v>44</v>
      </c>
      <c r="E608" s="180" t="s">
        <v>80</v>
      </c>
      <c r="F608" s="180" t="s">
        <v>83</v>
      </c>
      <c r="G608" s="180"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35">
      <c r="A609" s="111" t="s">
        <v>4242</v>
      </c>
      <c r="B609" s="112">
        <v>12</v>
      </c>
      <c r="C609" s="180" t="s">
        <v>8693</v>
      </c>
      <c r="D609" s="180" t="s">
        <v>44</v>
      </c>
      <c r="E609" s="180" t="s">
        <v>80</v>
      </c>
      <c r="F609" s="180" t="s">
        <v>83</v>
      </c>
      <c r="G609" s="180"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35">
      <c r="A610" s="111" t="s">
        <v>4242</v>
      </c>
      <c r="B610" s="112">
        <v>13</v>
      </c>
      <c r="C610" s="180" t="s">
        <v>8693</v>
      </c>
      <c r="D610" s="180" t="s">
        <v>44</v>
      </c>
      <c r="E610" s="180" t="s">
        <v>80</v>
      </c>
      <c r="F610" s="180" t="s">
        <v>83</v>
      </c>
      <c r="G610" s="180"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35">
      <c r="A611" s="111" t="s">
        <v>4242</v>
      </c>
      <c r="B611" s="112">
        <v>14</v>
      </c>
      <c r="C611" s="180" t="s">
        <v>8693</v>
      </c>
      <c r="D611" s="180" t="s">
        <v>44</v>
      </c>
      <c r="E611" s="180" t="s">
        <v>80</v>
      </c>
      <c r="F611" s="180" t="s">
        <v>83</v>
      </c>
      <c r="G611" s="180"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35">
      <c r="A612" s="111" t="s">
        <v>4242</v>
      </c>
      <c r="B612" s="112">
        <v>14</v>
      </c>
      <c r="C612" s="180" t="s">
        <v>8693</v>
      </c>
      <c r="D612" s="180" t="s">
        <v>44</v>
      </c>
      <c r="E612" s="180" t="s">
        <v>80</v>
      </c>
      <c r="F612" s="180" t="s">
        <v>83</v>
      </c>
      <c r="G612" s="180"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35">
      <c r="A613" s="111" t="s">
        <v>4242</v>
      </c>
      <c r="B613" s="112">
        <v>14</v>
      </c>
      <c r="C613" s="180" t="s">
        <v>8693</v>
      </c>
      <c r="D613" s="180" t="s">
        <v>44</v>
      </c>
      <c r="E613" s="180" t="s">
        <v>80</v>
      </c>
      <c r="F613" s="180" t="s">
        <v>83</v>
      </c>
      <c r="G613" s="180"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35">
      <c r="A614" s="111" t="s">
        <v>4242</v>
      </c>
      <c r="B614" s="112">
        <v>15</v>
      </c>
      <c r="C614" s="180" t="s">
        <v>8693</v>
      </c>
      <c r="D614" s="180" t="s">
        <v>44</v>
      </c>
      <c r="E614" s="180" t="s">
        <v>80</v>
      </c>
      <c r="F614" s="180" t="s">
        <v>83</v>
      </c>
      <c r="G614" s="180"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35">
      <c r="A615" s="111" t="s">
        <v>4242</v>
      </c>
      <c r="B615" s="112">
        <v>16</v>
      </c>
      <c r="C615" s="180" t="s">
        <v>8693</v>
      </c>
      <c r="D615" s="180" t="s">
        <v>44</v>
      </c>
      <c r="E615" s="180" t="s">
        <v>80</v>
      </c>
      <c r="F615" s="180" t="s">
        <v>83</v>
      </c>
      <c r="G615" s="180"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35">
      <c r="A616" s="111" t="s">
        <v>4242</v>
      </c>
      <c r="B616" s="112">
        <v>17</v>
      </c>
      <c r="C616" s="180" t="s">
        <v>8693</v>
      </c>
      <c r="D616" s="180" t="s">
        <v>44</v>
      </c>
      <c r="E616" s="180" t="s">
        <v>80</v>
      </c>
      <c r="F616" s="180" t="s">
        <v>83</v>
      </c>
      <c r="G616" s="180"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35">
      <c r="A617" s="111" t="s">
        <v>4242</v>
      </c>
      <c r="B617" s="112">
        <v>18</v>
      </c>
      <c r="C617" s="180" t="s">
        <v>8693</v>
      </c>
      <c r="D617" s="180" t="s">
        <v>44</v>
      </c>
      <c r="E617" s="180" t="s">
        <v>80</v>
      </c>
      <c r="F617" s="180" t="s">
        <v>83</v>
      </c>
      <c r="G617" s="180"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35">
      <c r="A618" s="111" t="s">
        <v>4242</v>
      </c>
      <c r="B618" s="112">
        <v>19</v>
      </c>
      <c r="C618" s="180" t="s">
        <v>8693</v>
      </c>
      <c r="D618" s="180" t="s">
        <v>44</v>
      </c>
      <c r="E618" s="180" t="s">
        <v>80</v>
      </c>
      <c r="F618" s="180" t="s">
        <v>83</v>
      </c>
      <c r="G618" s="180"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35">
      <c r="A619" s="111" t="s">
        <v>4242</v>
      </c>
      <c r="B619" s="112">
        <v>20</v>
      </c>
      <c r="C619" s="180" t="s">
        <v>8693</v>
      </c>
      <c r="D619" s="180" t="s">
        <v>44</v>
      </c>
      <c r="E619" s="180" t="s">
        <v>80</v>
      </c>
      <c r="F619" s="180" t="s">
        <v>83</v>
      </c>
      <c r="G619" s="180"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35">
      <c r="A620" s="111" t="s">
        <v>4242</v>
      </c>
      <c r="B620" s="112">
        <v>21</v>
      </c>
      <c r="C620" s="180" t="s">
        <v>8693</v>
      </c>
      <c r="D620" s="180" t="s">
        <v>44</v>
      </c>
      <c r="E620" s="180" t="s">
        <v>80</v>
      </c>
      <c r="F620" s="180" t="s">
        <v>83</v>
      </c>
      <c r="G620" s="180"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35">
      <c r="A621" s="111" t="s">
        <v>4242</v>
      </c>
      <c r="B621" s="112">
        <v>22</v>
      </c>
      <c r="C621" s="180" t="s">
        <v>8693</v>
      </c>
      <c r="D621" s="180" t="s">
        <v>44</v>
      </c>
      <c r="E621" s="180" t="s">
        <v>80</v>
      </c>
      <c r="F621" s="180" t="s">
        <v>83</v>
      </c>
      <c r="G621" s="180"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35">
      <c r="A622" s="111" t="s">
        <v>4242</v>
      </c>
      <c r="B622" s="112">
        <v>23</v>
      </c>
      <c r="C622" s="180" t="s">
        <v>8693</v>
      </c>
      <c r="D622" s="180" t="s">
        <v>44</v>
      </c>
      <c r="E622" s="180" t="s">
        <v>80</v>
      </c>
      <c r="F622" s="180" t="s">
        <v>83</v>
      </c>
      <c r="G622" s="180"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35">
      <c r="A623" s="111" t="s">
        <v>4242</v>
      </c>
      <c r="B623" s="112">
        <v>24</v>
      </c>
      <c r="C623" s="180" t="s">
        <v>8693</v>
      </c>
      <c r="D623" s="180" t="s">
        <v>44</v>
      </c>
      <c r="E623" s="180" t="s">
        <v>80</v>
      </c>
      <c r="F623" s="180" t="s">
        <v>83</v>
      </c>
      <c r="G623" s="180"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35">
      <c r="A624" s="111" t="s">
        <v>4242</v>
      </c>
      <c r="B624" s="112">
        <v>25</v>
      </c>
      <c r="C624" s="180" t="s">
        <v>8693</v>
      </c>
      <c r="D624" s="180" t="s">
        <v>44</v>
      </c>
      <c r="E624" s="180" t="s">
        <v>80</v>
      </c>
      <c r="F624" s="180" t="s">
        <v>83</v>
      </c>
      <c r="G624" s="180"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35">
      <c r="A625" s="111" t="s">
        <v>4242</v>
      </c>
      <c r="B625" s="112">
        <v>25</v>
      </c>
      <c r="C625" s="180" t="s">
        <v>8693</v>
      </c>
      <c r="D625" s="180" t="s">
        <v>44</v>
      </c>
      <c r="E625" s="180" t="s">
        <v>80</v>
      </c>
      <c r="F625" s="180" t="s">
        <v>83</v>
      </c>
      <c r="G625" s="180"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35">
      <c r="A626" s="111" t="s">
        <v>4242</v>
      </c>
      <c r="B626" s="112">
        <v>26</v>
      </c>
      <c r="C626" s="180" t="s">
        <v>8693</v>
      </c>
      <c r="D626" s="180" t="s">
        <v>44</v>
      </c>
      <c r="E626" s="180" t="s">
        <v>80</v>
      </c>
      <c r="F626" s="180" t="s">
        <v>83</v>
      </c>
      <c r="G626" s="180"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35">
      <c r="A627" s="111" t="s">
        <v>4242</v>
      </c>
      <c r="B627" s="112">
        <v>27</v>
      </c>
      <c r="C627" s="180" t="s">
        <v>8693</v>
      </c>
      <c r="D627" s="180" t="s">
        <v>44</v>
      </c>
      <c r="E627" s="180" t="s">
        <v>80</v>
      </c>
      <c r="F627" s="180" t="s">
        <v>83</v>
      </c>
      <c r="G627" s="180"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7542</v>
      </c>
      <c r="P628" s="115"/>
      <c r="Q628" s="115" t="s">
        <v>91</v>
      </c>
      <c r="R628" s="116" t="s">
        <v>8580</v>
      </c>
      <c r="S628" s="115" t="s">
        <v>8582</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35">
      <c r="A631" s="115" t="s">
        <v>4284</v>
      </c>
      <c r="B631" s="100">
        <v>3</v>
      </c>
      <c r="C631" s="180"/>
      <c r="D631" s="180"/>
      <c r="E631" s="180"/>
      <c r="F631" s="180"/>
      <c r="G631" s="180"/>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35">
      <c r="A632" s="115" t="s">
        <v>4284</v>
      </c>
      <c r="B632" s="100">
        <v>4</v>
      </c>
      <c r="C632" s="180"/>
      <c r="D632" s="180"/>
      <c r="E632" s="180"/>
      <c r="F632" s="180"/>
      <c r="G632" s="180"/>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35">
      <c r="A633" s="111" t="s">
        <v>4284</v>
      </c>
      <c r="B633" s="112">
        <v>5</v>
      </c>
      <c r="C633" s="180" t="s">
        <v>8694</v>
      </c>
      <c r="D633" s="180" t="s">
        <v>44</v>
      </c>
      <c r="E633" s="180" t="s">
        <v>80</v>
      </c>
      <c r="F633" s="180" t="s">
        <v>83</v>
      </c>
      <c r="G633" s="180"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35">
      <c r="A634" s="111" t="s">
        <v>4284</v>
      </c>
      <c r="B634" s="112">
        <v>6</v>
      </c>
      <c r="C634" s="180" t="s">
        <v>8694</v>
      </c>
      <c r="D634" s="180" t="s">
        <v>44</v>
      </c>
      <c r="E634" s="180" t="s">
        <v>80</v>
      </c>
      <c r="F634" s="180" t="s">
        <v>83</v>
      </c>
      <c r="G634" s="180"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35">
      <c r="A635" s="111" t="s">
        <v>4284</v>
      </c>
      <c r="B635" s="112">
        <v>7</v>
      </c>
      <c r="C635" s="180" t="s">
        <v>8694</v>
      </c>
      <c r="D635" s="180" t="s">
        <v>44</v>
      </c>
      <c r="E635" s="180" t="s">
        <v>80</v>
      </c>
      <c r="F635" s="180" t="s">
        <v>83</v>
      </c>
      <c r="G635" s="180"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35">
      <c r="A636" s="111" t="s">
        <v>4284</v>
      </c>
      <c r="B636" s="112">
        <v>8</v>
      </c>
      <c r="C636" s="180" t="s">
        <v>8694</v>
      </c>
      <c r="D636" s="180" t="s">
        <v>44</v>
      </c>
      <c r="E636" s="180" t="s">
        <v>80</v>
      </c>
      <c r="F636" s="180" t="s">
        <v>83</v>
      </c>
      <c r="G636" s="180"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35">
      <c r="A637" s="111" t="s">
        <v>4284</v>
      </c>
      <c r="B637" s="112">
        <v>9</v>
      </c>
      <c r="C637" s="180" t="s">
        <v>8694</v>
      </c>
      <c r="D637" s="180" t="s">
        <v>44</v>
      </c>
      <c r="E637" s="180" t="s">
        <v>80</v>
      </c>
      <c r="F637" s="180" t="s">
        <v>83</v>
      </c>
      <c r="G637" s="180"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35">
      <c r="A638" s="111" t="s">
        <v>4284</v>
      </c>
      <c r="B638" s="112">
        <v>10</v>
      </c>
      <c r="C638" s="180" t="s">
        <v>8694</v>
      </c>
      <c r="D638" s="180" t="s">
        <v>44</v>
      </c>
      <c r="E638" s="180" t="s">
        <v>80</v>
      </c>
      <c r="F638" s="180" t="s">
        <v>83</v>
      </c>
      <c r="G638" s="180"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35">
      <c r="A639" s="111" t="s">
        <v>4284</v>
      </c>
      <c r="B639" s="112">
        <v>11</v>
      </c>
      <c r="C639" s="180" t="s">
        <v>8694</v>
      </c>
      <c r="D639" s="180" t="s">
        <v>44</v>
      </c>
      <c r="E639" s="180" t="s">
        <v>80</v>
      </c>
      <c r="F639" s="180" t="s">
        <v>83</v>
      </c>
      <c r="G639" s="180"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7542</v>
      </c>
      <c r="P640" s="115"/>
      <c r="Q640" s="115" t="s">
        <v>91</v>
      </c>
      <c r="R640" s="116" t="s">
        <v>8580</v>
      </c>
      <c r="S640" s="115" t="s">
        <v>8582</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35">
      <c r="A643" s="115" t="s">
        <v>4269</v>
      </c>
      <c r="B643" s="100">
        <v>3</v>
      </c>
      <c r="C643" s="180"/>
      <c r="D643" s="180"/>
      <c r="E643" s="180"/>
      <c r="F643" s="180"/>
      <c r="G643" s="180"/>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35">
      <c r="A644" s="115" t="s">
        <v>4269</v>
      </c>
      <c r="B644" s="100">
        <v>4</v>
      </c>
      <c r="C644" s="180"/>
      <c r="D644" s="180"/>
      <c r="E644" s="180"/>
      <c r="F644" s="180"/>
      <c r="G644" s="180"/>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35">
      <c r="A645" s="111" t="s">
        <v>4269</v>
      </c>
      <c r="B645" s="112">
        <v>5</v>
      </c>
      <c r="C645" s="180" t="s">
        <v>8695</v>
      </c>
      <c r="D645" s="180" t="s">
        <v>44</v>
      </c>
      <c r="E645" s="180" t="s">
        <v>80</v>
      </c>
      <c r="F645" s="180" t="s">
        <v>83</v>
      </c>
      <c r="G645" s="180"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35">
      <c r="A646" s="111" t="s">
        <v>4269</v>
      </c>
      <c r="B646" s="112">
        <v>6</v>
      </c>
      <c r="C646" s="180" t="s">
        <v>8695</v>
      </c>
      <c r="D646" s="180" t="s">
        <v>44</v>
      </c>
      <c r="E646" s="180" t="s">
        <v>80</v>
      </c>
      <c r="F646" s="180" t="s">
        <v>83</v>
      </c>
      <c r="G646" s="180"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35">
      <c r="A647" s="111" t="s">
        <v>4269</v>
      </c>
      <c r="B647" s="112">
        <v>7</v>
      </c>
      <c r="C647" s="180" t="s">
        <v>8695</v>
      </c>
      <c r="D647" s="180" t="s">
        <v>44</v>
      </c>
      <c r="E647" s="180" t="s">
        <v>80</v>
      </c>
      <c r="F647" s="180" t="s">
        <v>83</v>
      </c>
      <c r="G647" s="180"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35">
      <c r="A648" s="111" t="s">
        <v>4269</v>
      </c>
      <c r="B648" s="112">
        <v>8</v>
      </c>
      <c r="C648" s="180" t="s">
        <v>8695</v>
      </c>
      <c r="D648" s="180" t="s">
        <v>44</v>
      </c>
      <c r="E648" s="180" t="s">
        <v>80</v>
      </c>
      <c r="F648" s="180" t="s">
        <v>83</v>
      </c>
      <c r="G648" s="180"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35">
      <c r="A649" s="111" t="s">
        <v>4269</v>
      </c>
      <c r="B649" s="112">
        <v>9</v>
      </c>
      <c r="C649" s="180" t="s">
        <v>8695</v>
      </c>
      <c r="D649" s="180" t="s">
        <v>44</v>
      </c>
      <c r="E649" s="180" t="s">
        <v>80</v>
      </c>
      <c r="F649" s="180" t="s">
        <v>83</v>
      </c>
      <c r="G649" s="180"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35">
      <c r="A650" s="111" t="s">
        <v>4269</v>
      </c>
      <c r="B650" s="112">
        <v>10</v>
      </c>
      <c r="C650" s="180" t="s">
        <v>8695</v>
      </c>
      <c r="D650" s="180" t="s">
        <v>44</v>
      </c>
      <c r="E650" s="180" t="s">
        <v>80</v>
      </c>
      <c r="F650" s="180" t="s">
        <v>83</v>
      </c>
      <c r="G650" s="180"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35">
      <c r="A651" s="111" t="s">
        <v>4269</v>
      </c>
      <c r="B651" s="112">
        <v>11</v>
      </c>
      <c r="C651" s="180" t="s">
        <v>8695</v>
      </c>
      <c r="D651" s="180" t="s">
        <v>44</v>
      </c>
      <c r="E651" s="180" t="s">
        <v>80</v>
      </c>
      <c r="F651" s="180" t="s">
        <v>83</v>
      </c>
      <c r="G651" s="180"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35">
      <c r="A652" s="111" t="s">
        <v>4269</v>
      </c>
      <c r="B652" s="112">
        <v>12</v>
      </c>
      <c r="C652" s="180" t="s">
        <v>8695</v>
      </c>
      <c r="D652" s="180" t="s">
        <v>44</v>
      </c>
      <c r="E652" s="180" t="s">
        <v>80</v>
      </c>
      <c r="F652" s="180" t="s">
        <v>83</v>
      </c>
      <c r="G652" s="180"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35">
      <c r="A653" s="111" t="s">
        <v>4269</v>
      </c>
      <c r="B653" s="112">
        <v>13</v>
      </c>
      <c r="C653" s="180" t="s">
        <v>8695</v>
      </c>
      <c r="D653" s="180" t="s">
        <v>44</v>
      </c>
      <c r="E653" s="180" t="s">
        <v>80</v>
      </c>
      <c r="F653" s="180" t="s">
        <v>83</v>
      </c>
      <c r="G653" s="180"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35">
      <c r="A654" s="111" t="s">
        <v>4269</v>
      </c>
      <c r="B654" s="112">
        <v>14</v>
      </c>
      <c r="C654" s="180" t="s">
        <v>8695</v>
      </c>
      <c r="D654" s="180" t="s">
        <v>44</v>
      </c>
      <c r="E654" s="180" t="s">
        <v>80</v>
      </c>
      <c r="F654" s="180" t="s">
        <v>83</v>
      </c>
      <c r="G654" s="180"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35">
      <c r="A655" s="111" t="s">
        <v>4269</v>
      </c>
      <c r="B655" s="112">
        <v>15</v>
      </c>
      <c r="C655" s="180" t="s">
        <v>8695</v>
      </c>
      <c r="D655" s="180" t="s">
        <v>44</v>
      </c>
      <c r="E655" s="180" t="s">
        <v>80</v>
      </c>
      <c r="F655" s="180" t="s">
        <v>83</v>
      </c>
      <c r="G655" s="180"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35">
      <c r="A656" s="111" t="s">
        <v>4269</v>
      </c>
      <c r="B656" s="112">
        <v>16</v>
      </c>
      <c r="C656" s="180" t="s">
        <v>8695</v>
      </c>
      <c r="D656" s="180" t="s">
        <v>44</v>
      </c>
      <c r="E656" s="180" t="s">
        <v>80</v>
      </c>
      <c r="F656" s="180" t="s">
        <v>83</v>
      </c>
      <c r="G656" s="180"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35">
      <c r="A657" s="111" t="s">
        <v>4269</v>
      </c>
      <c r="B657" s="112">
        <v>17</v>
      </c>
      <c r="C657" s="180" t="s">
        <v>8695</v>
      </c>
      <c r="D657" s="180" t="s">
        <v>44</v>
      </c>
      <c r="E657" s="180" t="s">
        <v>80</v>
      </c>
      <c r="F657" s="180" t="s">
        <v>83</v>
      </c>
      <c r="G657" s="180"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35">
      <c r="A658" s="111" t="s">
        <v>4269</v>
      </c>
      <c r="B658" s="112">
        <v>18</v>
      </c>
      <c r="C658" s="180" t="s">
        <v>8695</v>
      </c>
      <c r="D658" s="180" t="s">
        <v>44</v>
      </c>
      <c r="E658" s="180" t="s">
        <v>80</v>
      </c>
      <c r="F658" s="180" t="s">
        <v>83</v>
      </c>
      <c r="G658" s="180"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3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3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3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3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3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3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3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3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3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3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3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3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3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3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3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3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3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3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3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3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3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3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3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3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3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3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3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3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3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3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3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3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3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3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3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3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3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3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3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3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3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3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3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3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3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3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3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3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3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3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3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3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3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3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3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3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3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3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3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3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3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3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3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3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3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3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3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3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3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3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3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3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3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3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3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3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3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3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3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3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3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3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3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3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3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3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3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3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3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3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3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3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3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3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3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3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3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3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3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3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3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3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3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3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3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3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3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3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3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3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3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3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3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3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3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3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3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3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3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3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3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3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3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3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3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3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3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3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3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3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3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3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3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3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3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3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3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3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3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3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3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3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3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3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3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3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3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3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3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3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3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3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3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3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3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3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3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3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3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3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3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3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3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3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35">
      <c r="A825" s="111" t="s">
        <v>3824</v>
      </c>
      <c r="B825" s="112">
        <v>1</v>
      </c>
      <c r="C825" s="180" t="s">
        <v>8718</v>
      </c>
      <c r="D825" s="180" t="s">
        <v>8728</v>
      </c>
      <c r="E825" s="180" t="s">
        <v>45</v>
      </c>
      <c r="F825" s="180" t="s">
        <v>46</v>
      </c>
      <c r="G825" s="180"/>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35">
      <c r="A826" s="111" t="s">
        <v>3824</v>
      </c>
      <c r="B826" s="112">
        <v>2</v>
      </c>
      <c r="C826" s="180" t="s">
        <v>8718</v>
      </c>
      <c r="D826" s="180" t="s">
        <v>8728</v>
      </c>
      <c r="E826" s="180" t="s">
        <v>45</v>
      </c>
      <c r="F826" s="180" t="s">
        <v>46</v>
      </c>
      <c r="G826" s="180"/>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35">
      <c r="A827" s="111" t="s">
        <v>3824</v>
      </c>
      <c r="B827" s="112">
        <v>3</v>
      </c>
      <c r="C827" s="180" t="s">
        <v>8718</v>
      </c>
      <c r="D827" s="180" t="s">
        <v>8728</v>
      </c>
      <c r="E827" s="180" t="s">
        <v>45</v>
      </c>
      <c r="F827" s="180" t="s">
        <v>46</v>
      </c>
      <c r="G827" s="180"/>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35">
      <c r="A828" s="111" t="s">
        <v>3824</v>
      </c>
      <c r="B828" s="112">
        <v>4</v>
      </c>
      <c r="C828" s="180" t="s">
        <v>8718</v>
      </c>
      <c r="D828" s="180" t="s">
        <v>8728</v>
      </c>
      <c r="E828" s="180" t="s">
        <v>45</v>
      </c>
      <c r="F828" s="180" t="s">
        <v>46</v>
      </c>
      <c r="G828" s="180"/>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35">
      <c r="A829" s="111" t="s">
        <v>3824</v>
      </c>
      <c r="B829" s="112">
        <v>5</v>
      </c>
      <c r="C829" s="180" t="s">
        <v>8719</v>
      </c>
      <c r="D829" s="180" t="s">
        <v>8728</v>
      </c>
      <c r="E829" s="180" t="s">
        <v>45</v>
      </c>
      <c r="F829" s="180" t="s">
        <v>52</v>
      </c>
      <c r="G829" s="180"/>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35">
      <c r="A830" s="111" t="s">
        <v>3824</v>
      </c>
      <c r="B830" s="112">
        <v>6</v>
      </c>
      <c r="C830" s="180" t="s">
        <v>8720</v>
      </c>
      <c r="D830" s="180" t="s">
        <v>8728</v>
      </c>
      <c r="E830" s="180" t="s">
        <v>45</v>
      </c>
      <c r="F830" s="180" t="s">
        <v>51</v>
      </c>
      <c r="G830" s="180"/>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35">
      <c r="A831" s="111" t="s">
        <v>3824</v>
      </c>
      <c r="B831" s="112">
        <v>7</v>
      </c>
      <c r="C831" s="180" t="s">
        <v>8719</v>
      </c>
      <c r="D831" s="180" t="s">
        <v>8728</v>
      </c>
      <c r="E831" s="180" t="s">
        <v>45</v>
      </c>
      <c r="F831" s="180" t="s">
        <v>52</v>
      </c>
      <c r="G831" s="180"/>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35">
      <c r="A832" s="111" t="s">
        <v>3824</v>
      </c>
      <c r="B832" s="112">
        <v>8</v>
      </c>
      <c r="C832" s="180" t="s">
        <v>8718</v>
      </c>
      <c r="D832" s="180" t="s">
        <v>8728</v>
      </c>
      <c r="E832" s="180" t="s">
        <v>45</v>
      </c>
      <c r="F832" s="180" t="s">
        <v>46</v>
      </c>
      <c r="G832" s="180"/>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35">
      <c r="A833" s="111" t="s">
        <v>3824</v>
      </c>
      <c r="B833" s="112">
        <v>9</v>
      </c>
      <c r="C833" s="180" t="s">
        <v>8718</v>
      </c>
      <c r="D833" s="180" t="s">
        <v>8728</v>
      </c>
      <c r="E833" s="180" t="s">
        <v>45</v>
      </c>
      <c r="F833" s="180" t="s">
        <v>46</v>
      </c>
      <c r="G833" s="180"/>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35">
      <c r="A834" s="111" t="s">
        <v>3824</v>
      </c>
      <c r="B834" s="112">
        <v>10</v>
      </c>
      <c r="C834" s="180" t="s">
        <v>8718</v>
      </c>
      <c r="D834" s="180" t="s">
        <v>8728</v>
      </c>
      <c r="E834" s="180" t="s">
        <v>45</v>
      </c>
      <c r="F834" s="180" t="s">
        <v>46</v>
      </c>
      <c r="G834" s="180"/>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35">
      <c r="A835" s="111" t="s">
        <v>3824</v>
      </c>
      <c r="B835" s="112">
        <v>11</v>
      </c>
      <c r="C835" s="180" t="s">
        <v>8721</v>
      </c>
      <c r="D835" s="180" t="s">
        <v>8728</v>
      </c>
      <c r="E835" s="180" t="s">
        <v>45</v>
      </c>
      <c r="F835" s="180" t="s">
        <v>49</v>
      </c>
      <c r="G835" s="180"/>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35">
      <c r="A836" s="111" t="s">
        <v>3824</v>
      </c>
      <c r="B836" s="112">
        <v>12</v>
      </c>
      <c r="C836" s="180" t="s">
        <v>8718</v>
      </c>
      <c r="D836" s="180" t="s">
        <v>8728</v>
      </c>
      <c r="E836" s="180" t="s">
        <v>45</v>
      </c>
      <c r="F836" s="180" t="s">
        <v>46</v>
      </c>
      <c r="G836" s="180"/>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35">
      <c r="A837" s="111" t="s">
        <v>3824</v>
      </c>
      <c r="B837" s="112">
        <v>13</v>
      </c>
      <c r="C837" s="180" t="s">
        <v>8718</v>
      </c>
      <c r="D837" s="180" t="s">
        <v>8728</v>
      </c>
      <c r="E837" s="180" t="s">
        <v>45</v>
      </c>
      <c r="F837" s="180" t="s">
        <v>46</v>
      </c>
      <c r="G837" s="180"/>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35">
      <c r="A838" s="111" t="s">
        <v>3824</v>
      </c>
      <c r="B838" s="112">
        <v>14</v>
      </c>
      <c r="C838" s="180" t="s">
        <v>8721</v>
      </c>
      <c r="D838" s="180" t="s">
        <v>8728</v>
      </c>
      <c r="E838" s="180" t="s">
        <v>45</v>
      </c>
      <c r="F838" s="180" t="s">
        <v>49</v>
      </c>
      <c r="G838" s="180"/>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35">
      <c r="A839" s="111" t="s">
        <v>3824</v>
      </c>
      <c r="B839" s="112">
        <v>15</v>
      </c>
      <c r="C839" s="180" t="s">
        <v>8718</v>
      </c>
      <c r="D839" s="180" t="s">
        <v>8728</v>
      </c>
      <c r="E839" s="180" t="s">
        <v>45</v>
      </c>
      <c r="F839" s="180" t="s">
        <v>46</v>
      </c>
      <c r="G839" s="180"/>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35">
      <c r="A840" s="111" t="s">
        <v>3824</v>
      </c>
      <c r="B840" s="112">
        <v>16</v>
      </c>
      <c r="C840" s="180" t="s">
        <v>8721</v>
      </c>
      <c r="D840" s="180" t="s">
        <v>8728</v>
      </c>
      <c r="E840" s="180" t="s">
        <v>45</v>
      </c>
      <c r="F840" s="180" t="s">
        <v>49</v>
      </c>
      <c r="G840" s="180"/>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35">
      <c r="A841" s="111" t="s">
        <v>3824</v>
      </c>
      <c r="B841" s="112">
        <v>17</v>
      </c>
      <c r="C841" s="180" t="s">
        <v>8721</v>
      </c>
      <c r="D841" s="180" t="s">
        <v>8728</v>
      </c>
      <c r="E841" s="180" t="s">
        <v>45</v>
      </c>
      <c r="F841" s="180" t="s">
        <v>49</v>
      </c>
      <c r="G841" s="180"/>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35">
      <c r="A842" s="111" t="s">
        <v>3824</v>
      </c>
      <c r="B842" s="112">
        <v>18</v>
      </c>
      <c r="C842" s="180" t="s">
        <v>8718</v>
      </c>
      <c r="D842" s="180" t="s">
        <v>8728</v>
      </c>
      <c r="E842" s="180" t="s">
        <v>45</v>
      </c>
      <c r="F842" s="180" t="s">
        <v>46</v>
      </c>
      <c r="G842" s="180"/>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35">
      <c r="A843" s="111" t="s">
        <v>3824</v>
      </c>
      <c r="B843" s="112">
        <v>19</v>
      </c>
      <c r="C843" s="180" t="s">
        <v>8718</v>
      </c>
      <c r="D843" s="180" t="s">
        <v>8728</v>
      </c>
      <c r="E843" s="180" t="s">
        <v>45</v>
      </c>
      <c r="F843" s="180" t="s">
        <v>46</v>
      </c>
      <c r="G843" s="180"/>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3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3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3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3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3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3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3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3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3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3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3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3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3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3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3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3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3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3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3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3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3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3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3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3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3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3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3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3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3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3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3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3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3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3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3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3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3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3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3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3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3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3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3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3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3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3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3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3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3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3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3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3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3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3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3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3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35">
      <c r="A902" s="111" t="s">
        <v>4298</v>
      </c>
      <c r="B902" s="114">
        <v>-99</v>
      </c>
      <c r="C902" s="180" t="s">
        <v>6841</v>
      </c>
      <c r="D902" s="180" t="s">
        <v>6841</v>
      </c>
      <c r="E902" s="180"/>
      <c r="F902" s="180"/>
      <c r="G902" s="180"/>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35">
      <c r="A903" s="111" t="s">
        <v>4298</v>
      </c>
      <c r="B903" s="114">
        <v>-99</v>
      </c>
      <c r="C903" s="180" t="s">
        <v>6844</v>
      </c>
      <c r="D903" s="180" t="s">
        <v>6844</v>
      </c>
      <c r="E903" s="180"/>
      <c r="F903" s="180"/>
      <c r="G903" s="180"/>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7542</v>
      </c>
      <c r="P904" s="115"/>
      <c r="Q904" s="115" t="s">
        <v>91</v>
      </c>
      <c r="R904" s="116" t="s">
        <v>8580</v>
      </c>
      <c r="S904" s="115" t="s">
        <v>8582</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35">
      <c r="A906" s="111" t="s">
        <v>4665</v>
      </c>
      <c r="B906" s="112">
        <v>2</v>
      </c>
      <c r="C906" s="180" t="s">
        <v>8697</v>
      </c>
      <c r="D906" s="180" t="s">
        <v>44</v>
      </c>
      <c r="E906" s="180" t="s">
        <v>80</v>
      </c>
      <c r="F906" s="180" t="s">
        <v>88</v>
      </c>
      <c r="G906" s="180"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8" customFormat="1" x14ac:dyDescent="0.35">
      <c r="A908" s="115" t="s">
        <v>4665</v>
      </c>
      <c r="B908" s="100">
        <v>4</v>
      </c>
      <c r="C908" s="182"/>
      <c r="D908" s="182"/>
      <c r="E908" s="182"/>
      <c r="F908" s="182"/>
      <c r="G908" s="182"/>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35">
      <c r="A910" s="111" t="s">
        <v>4665</v>
      </c>
      <c r="B910" s="112"/>
      <c r="C910" s="180" t="s">
        <v>8697</v>
      </c>
      <c r="D910" s="180" t="s">
        <v>44</v>
      </c>
      <c r="E910" s="180" t="s">
        <v>80</v>
      </c>
      <c r="F910" s="180" t="s">
        <v>88</v>
      </c>
      <c r="G910" s="180"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35">
      <c r="A911" s="111" t="s">
        <v>4665</v>
      </c>
      <c r="B911" s="112"/>
      <c r="C911" s="180" t="s">
        <v>8709</v>
      </c>
      <c r="D911" s="180" t="s">
        <v>44</v>
      </c>
      <c r="E911" s="180" t="s">
        <v>80</v>
      </c>
      <c r="F911" s="180" t="s">
        <v>88</v>
      </c>
      <c r="G911" s="180"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35">
      <c r="A912" s="111" t="s">
        <v>4665</v>
      </c>
      <c r="B912" s="112"/>
      <c r="C912" s="180" t="s">
        <v>8709</v>
      </c>
      <c r="D912" s="180" t="s">
        <v>44</v>
      </c>
      <c r="E912" s="180" t="s">
        <v>80</v>
      </c>
      <c r="F912" s="180" t="s">
        <v>88</v>
      </c>
      <c r="G912" s="180"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35">
      <c r="A913" s="111" t="s">
        <v>4665</v>
      </c>
      <c r="B913" s="112"/>
      <c r="C913" s="180" t="s">
        <v>8709</v>
      </c>
      <c r="D913" s="180" t="s">
        <v>44</v>
      </c>
      <c r="E913" s="180" t="s">
        <v>80</v>
      </c>
      <c r="F913" s="180" t="s">
        <v>88</v>
      </c>
      <c r="G913" s="180"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35">
      <c r="A914" s="111" t="s">
        <v>4665</v>
      </c>
      <c r="B914" s="112"/>
      <c r="C914" s="180" t="s">
        <v>8709</v>
      </c>
      <c r="D914" s="180" t="s">
        <v>44</v>
      </c>
      <c r="E914" s="180" t="s">
        <v>80</v>
      </c>
      <c r="F914" s="180" t="s">
        <v>88</v>
      </c>
      <c r="G914" s="180"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35">
      <c r="A915" s="111" t="s">
        <v>4665</v>
      </c>
      <c r="B915" s="112"/>
      <c r="C915" s="180" t="s">
        <v>8709</v>
      </c>
      <c r="D915" s="180" t="s">
        <v>44</v>
      </c>
      <c r="E915" s="180" t="s">
        <v>80</v>
      </c>
      <c r="F915" s="180" t="s">
        <v>88</v>
      </c>
      <c r="G915" s="180"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35">
      <c r="A916" s="111" t="s">
        <v>4665</v>
      </c>
      <c r="B916" s="112"/>
      <c r="C916" s="180" t="s">
        <v>8697</v>
      </c>
      <c r="D916" s="180" t="s">
        <v>44</v>
      </c>
      <c r="E916" s="180" t="s">
        <v>80</v>
      </c>
      <c r="F916" s="180" t="s">
        <v>88</v>
      </c>
      <c r="G916" s="180"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35">
      <c r="A917" s="111" t="s">
        <v>4665</v>
      </c>
      <c r="B917" s="112"/>
      <c r="C917" s="180" t="s">
        <v>8697</v>
      </c>
      <c r="D917" s="180" t="s">
        <v>44</v>
      </c>
      <c r="E917" s="180" t="s">
        <v>80</v>
      </c>
      <c r="F917" s="180" t="s">
        <v>88</v>
      </c>
      <c r="G917" s="180"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35">
      <c r="A918" s="111" t="s">
        <v>4665</v>
      </c>
      <c r="B918" s="112"/>
      <c r="C918" s="180" t="s">
        <v>8697</v>
      </c>
      <c r="D918" s="180" t="s">
        <v>44</v>
      </c>
      <c r="E918" s="180" t="s">
        <v>80</v>
      </c>
      <c r="F918" s="180" t="s">
        <v>88</v>
      </c>
      <c r="G918" s="180"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35">
      <c r="A919" s="111" t="s">
        <v>4665</v>
      </c>
      <c r="B919" s="112"/>
      <c r="C919" s="180" t="s">
        <v>8697</v>
      </c>
      <c r="D919" s="180" t="s">
        <v>44</v>
      </c>
      <c r="E919" s="180" t="s">
        <v>80</v>
      </c>
      <c r="F919" s="180" t="s">
        <v>88</v>
      </c>
      <c r="G919" s="180"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35">
      <c r="A920" s="111" t="s">
        <v>4665</v>
      </c>
      <c r="B920" s="112"/>
      <c r="C920" s="180" t="s">
        <v>8697</v>
      </c>
      <c r="D920" s="180" t="s">
        <v>44</v>
      </c>
      <c r="E920" s="180" t="s">
        <v>80</v>
      </c>
      <c r="F920" s="180" t="s">
        <v>88</v>
      </c>
      <c r="G920" s="180"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35">
      <c r="A921" s="111" t="s">
        <v>4665</v>
      </c>
      <c r="B921" s="112"/>
      <c r="C921" s="180" t="s">
        <v>8697</v>
      </c>
      <c r="D921" s="180" t="s">
        <v>44</v>
      </c>
      <c r="E921" s="180" t="s">
        <v>80</v>
      </c>
      <c r="F921" s="180" t="s">
        <v>88</v>
      </c>
      <c r="G921" s="180"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35">
      <c r="A922" s="111" t="s">
        <v>4665</v>
      </c>
      <c r="B922" s="112"/>
      <c r="C922" s="180" t="s">
        <v>8697</v>
      </c>
      <c r="D922" s="180" t="s">
        <v>44</v>
      </c>
      <c r="E922" s="180" t="s">
        <v>80</v>
      </c>
      <c r="F922" s="180" t="s">
        <v>88</v>
      </c>
      <c r="G922" s="180"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35">
      <c r="A923" s="111" t="s">
        <v>4665</v>
      </c>
      <c r="B923" s="112"/>
      <c r="C923" s="180" t="s">
        <v>8697</v>
      </c>
      <c r="D923" s="180" t="s">
        <v>44</v>
      </c>
      <c r="E923" s="180" t="s">
        <v>80</v>
      </c>
      <c r="F923" s="180" t="s">
        <v>88</v>
      </c>
      <c r="G923" s="180"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7542</v>
      </c>
      <c r="P924" s="115"/>
      <c r="Q924" s="115" t="s">
        <v>91</v>
      </c>
      <c r="R924" s="116" t="s">
        <v>8580</v>
      </c>
      <c r="S924" s="115" t="s">
        <v>8582</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35">
      <c r="A926" s="111" t="s">
        <v>4691</v>
      </c>
      <c r="B926" s="112">
        <v>2</v>
      </c>
      <c r="C926" s="180" t="s">
        <v>8698</v>
      </c>
      <c r="D926" s="180" t="s">
        <v>44</v>
      </c>
      <c r="E926" s="180" t="s">
        <v>80</v>
      </c>
      <c r="F926" s="180" t="s">
        <v>88</v>
      </c>
      <c r="G926" s="180"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8" customFormat="1" x14ac:dyDescent="0.35">
      <c r="A928" s="115" t="s">
        <v>4691</v>
      </c>
      <c r="B928" s="100">
        <v>4</v>
      </c>
      <c r="C928" s="182"/>
      <c r="D928" s="182"/>
      <c r="E928" s="182"/>
      <c r="F928" s="182"/>
      <c r="G928" s="182"/>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35">
      <c r="A930" s="111" t="s">
        <v>4691</v>
      </c>
      <c r="B930" s="112">
        <v>6</v>
      </c>
      <c r="C930" s="180" t="s">
        <v>8698</v>
      </c>
      <c r="D930" s="180" t="s">
        <v>44</v>
      </c>
      <c r="E930" s="180" t="s">
        <v>80</v>
      </c>
      <c r="F930" s="180" t="s">
        <v>88</v>
      </c>
      <c r="G930" s="180"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35">
      <c r="A931" s="111" t="s">
        <v>4691</v>
      </c>
      <c r="B931" s="112">
        <v>7</v>
      </c>
      <c r="C931" s="180" t="s">
        <v>8698</v>
      </c>
      <c r="D931" s="180" t="s">
        <v>44</v>
      </c>
      <c r="E931" s="180" t="s">
        <v>80</v>
      </c>
      <c r="F931" s="180" t="s">
        <v>88</v>
      </c>
      <c r="G931" s="180"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35">
      <c r="A932" s="111" t="s">
        <v>4691</v>
      </c>
      <c r="B932" s="112">
        <v>8</v>
      </c>
      <c r="C932" s="180" t="s">
        <v>8698</v>
      </c>
      <c r="D932" s="180" t="s">
        <v>44</v>
      </c>
      <c r="E932" s="180" t="s">
        <v>80</v>
      </c>
      <c r="F932" s="180" t="s">
        <v>88</v>
      </c>
      <c r="G932" s="180"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35">
      <c r="A933" s="111" t="s">
        <v>4691</v>
      </c>
      <c r="B933" s="112">
        <v>9</v>
      </c>
      <c r="C933" s="180" t="s">
        <v>8698</v>
      </c>
      <c r="D933" s="180" t="s">
        <v>44</v>
      </c>
      <c r="E933" s="180" t="s">
        <v>80</v>
      </c>
      <c r="F933" s="180" t="s">
        <v>88</v>
      </c>
      <c r="G933" s="180"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35">
      <c r="A934" s="111" t="s">
        <v>4691</v>
      </c>
      <c r="B934" s="112">
        <v>10</v>
      </c>
      <c r="C934" s="180" t="s">
        <v>8698</v>
      </c>
      <c r="D934" s="180" t="s">
        <v>44</v>
      </c>
      <c r="E934" s="180" t="s">
        <v>80</v>
      </c>
      <c r="F934" s="180" t="s">
        <v>88</v>
      </c>
      <c r="G934" s="180"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35">
      <c r="A935" s="111" t="s">
        <v>4691</v>
      </c>
      <c r="B935" s="112">
        <v>11</v>
      </c>
      <c r="C935" s="180" t="s">
        <v>8698</v>
      </c>
      <c r="D935" s="180" t="s">
        <v>44</v>
      </c>
      <c r="E935" s="180" t="s">
        <v>80</v>
      </c>
      <c r="F935" s="180" t="s">
        <v>88</v>
      </c>
      <c r="G935" s="180"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35">
      <c r="A936" s="111" t="s">
        <v>4691</v>
      </c>
      <c r="B936" s="112">
        <v>12</v>
      </c>
      <c r="C936" s="180" t="s">
        <v>8698</v>
      </c>
      <c r="D936" s="180" t="s">
        <v>44</v>
      </c>
      <c r="E936" s="180" t="s">
        <v>80</v>
      </c>
      <c r="F936" s="180" t="s">
        <v>88</v>
      </c>
      <c r="G936" s="180"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35">
      <c r="A937" s="111" t="s">
        <v>4691</v>
      </c>
      <c r="B937" s="112">
        <v>13</v>
      </c>
      <c r="C937" s="180" t="s">
        <v>8698</v>
      </c>
      <c r="D937" s="180" t="s">
        <v>44</v>
      </c>
      <c r="E937" s="180" t="s">
        <v>80</v>
      </c>
      <c r="F937" s="180" t="s">
        <v>88</v>
      </c>
      <c r="G937" s="180"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35">
      <c r="A938" s="111" t="s">
        <v>4691</v>
      </c>
      <c r="B938" s="112">
        <v>14</v>
      </c>
      <c r="C938" s="180" t="s">
        <v>8698</v>
      </c>
      <c r="D938" s="180" t="s">
        <v>44</v>
      </c>
      <c r="E938" s="180" t="s">
        <v>80</v>
      </c>
      <c r="F938" s="180" t="s">
        <v>88</v>
      </c>
      <c r="G938" s="180"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35">
      <c r="A939" s="111" t="s">
        <v>4691</v>
      </c>
      <c r="B939" s="112">
        <v>15</v>
      </c>
      <c r="C939" s="180" t="s">
        <v>8698</v>
      </c>
      <c r="D939" s="180" t="s">
        <v>44</v>
      </c>
      <c r="E939" s="180" t="s">
        <v>80</v>
      </c>
      <c r="F939" s="180" t="s">
        <v>88</v>
      </c>
      <c r="G939" s="180"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35">
      <c r="A940" s="111" t="s">
        <v>4691</v>
      </c>
      <c r="B940" s="112">
        <v>16</v>
      </c>
      <c r="C940" s="180" t="s">
        <v>8698</v>
      </c>
      <c r="D940" s="180" t="s">
        <v>44</v>
      </c>
      <c r="E940" s="180" t="s">
        <v>80</v>
      </c>
      <c r="F940" s="180" t="s">
        <v>88</v>
      </c>
      <c r="G940" s="180"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35">
      <c r="A941" s="111" t="s">
        <v>4691</v>
      </c>
      <c r="B941" s="112">
        <v>17</v>
      </c>
      <c r="C941" s="180" t="s">
        <v>8698</v>
      </c>
      <c r="D941" s="180" t="s">
        <v>44</v>
      </c>
      <c r="E941" s="180" t="s">
        <v>80</v>
      </c>
      <c r="F941" s="180" t="s">
        <v>88</v>
      </c>
      <c r="G941" s="180"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35">
      <c r="A942" s="111" t="s">
        <v>4691</v>
      </c>
      <c r="B942" s="112">
        <v>18</v>
      </c>
      <c r="C942" s="180" t="s">
        <v>8698</v>
      </c>
      <c r="D942" s="180" t="s">
        <v>44</v>
      </c>
      <c r="E942" s="180" t="s">
        <v>80</v>
      </c>
      <c r="F942" s="180" t="s">
        <v>88</v>
      </c>
      <c r="G942" s="180"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35">
      <c r="A943" s="111" t="s">
        <v>4691</v>
      </c>
      <c r="B943" s="112">
        <v>19</v>
      </c>
      <c r="C943" s="180" t="s">
        <v>8698</v>
      </c>
      <c r="D943" s="180" t="s">
        <v>44</v>
      </c>
      <c r="E943" s="180" t="s">
        <v>80</v>
      </c>
      <c r="F943" s="180" t="s">
        <v>88</v>
      </c>
      <c r="G943" s="180"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35">
      <c r="A944" s="111" t="s">
        <v>4691</v>
      </c>
      <c r="B944" s="112">
        <v>20</v>
      </c>
      <c r="C944" s="180" t="s">
        <v>8698</v>
      </c>
      <c r="D944" s="180" t="s">
        <v>44</v>
      </c>
      <c r="E944" s="180" t="s">
        <v>80</v>
      </c>
      <c r="F944" s="180" t="s">
        <v>88</v>
      </c>
      <c r="G944" s="180"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35">
      <c r="A945" s="111" t="s">
        <v>4691</v>
      </c>
      <c r="B945" s="112">
        <v>21</v>
      </c>
      <c r="C945" s="180" t="s">
        <v>8698</v>
      </c>
      <c r="D945" s="180" t="s">
        <v>44</v>
      </c>
      <c r="E945" s="180" t="s">
        <v>80</v>
      </c>
      <c r="F945" s="180" t="s">
        <v>88</v>
      </c>
      <c r="G945" s="180"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7542</v>
      </c>
      <c r="P946" s="115"/>
      <c r="Q946" s="115" t="s">
        <v>91</v>
      </c>
      <c r="R946" s="116" t="s">
        <v>8580</v>
      </c>
      <c r="S946" s="115" t="s">
        <v>8582</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8" customFormat="1" x14ac:dyDescent="0.35">
      <c r="A950" s="115" t="s">
        <v>4299</v>
      </c>
      <c r="B950" s="100">
        <v>4</v>
      </c>
      <c r="C950" s="182"/>
      <c r="D950" s="182"/>
      <c r="E950" s="182"/>
      <c r="F950" s="182"/>
      <c r="G950" s="182"/>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35">
      <c r="A952" s="111" t="s">
        <v>4299</v>
      </c>
      <c r="B952" s="112">
        <v>6</v>
      </c>
      <c r="C952" s="180" t="s">
        <v>8710</v>
      </c>
      <c r="D952" s="180" t="s">
        <v>44</v>
      </c>
      <c r="E952" s="180" t="s">
        <v>80</v>
      </c>
      <c r="F952" s="180" t="s">
        <v>88</v>
      </c>
      <c r="G952" s="180"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35">
      <c r="A953" s="111" t="s">
        <v>4299</v>
      </c>
      <c r="B953" s="93">
        <v>7</v>
      </c>
      <c r="C953" s="180" t="s">
        <v>8710</v>
      </c>
      <c r="D953" s="180" t="s">
        <v>44</v>
      </c>
      <c r="E953" s="180" t="s">
        <v>80</v>
      </c>
      <c r="F953" s="180" t="s">
        <v>88</v>
      </c>
      <c r="G953" s="180"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35">
      <c r="A954" s="111" t="s">
        <v>4299</v>
      </c>
      <c r="B954" s="93">
        <v>10</v>
      </c>
      <c r="C954" s="180" t="s">
        <v>8710</v>
      </c>
      <c r="D954" s="180" t="s">
        <v>44</v>
      </c>
      <c r="E954" s="180" t="s">
        <v>80</v>
      </c>
      <c r="F954" s="180" t="s">
        <v>88</v>
      </c>
      <c r="G954" s="180"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35">
      <c r="A955" s="111" t="s">
        <v>4299</v>
      </c>
      <c r="B955" s="93">
        <v>11</v>
      </c>
      <c r="C955" s="180" t="s">
        <v>8710</v>
      </c>
      <c r="D955" s="180" t="s">
        <v>44</v>
      </c>
      <c r="E955" s="180" t="s">
        <v>80</v>
      </c>
      <c r="F955" s="180" t="s">
        <v>88</v>
      </c>
      <c r="G955" s="180"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35">
      <c r="A956" s="111" t="s">
        <v>4299</v>
      </c>
      <c r="B956" s="93">
        <v>12</v>
      </c>
      <c r="C956" s="180" t="s">
        <v>8710</v>
      </c>
      <c r="D956" s="180" t="s">
        <v>44</v>
      </c>
      <c r="E956" s="180" t="s">
        <v>80</v>
      </c>
      <c r="F956" s="180" t="s">
        <v>88</v>
      </c>
      <c r="G956" s="180"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35">
      <c r="A957" s="111" t="s">
        <v>4299</v>
      </c>
      <c r="B957" s="93">
        <v>13</v>
      </c>
      <c r="C957" s="180" t="s">
        <v>8710</v>
      </c>
      <c r="D957" s="180" t="s">
        <v>44</v>
      </c>
      <c r="E957" s="180" t="s">
        <v>80</v>
      </c>
      <c r="F957" s="180" t="s">
        <v>88</v>
      </c>
      <c r="G957" s="180"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35">
      <c r="A958" s="111" t="s">
        <v>4299</v>
      </c>
      <c r="B958" s="112"/>
      <c r="C958" s="180" t="s">
        <v>8710</v>
      </c>
      <c r="D958" s="180" t="s">
        <v>44</v>
      </c>
      <c r="E958" s="180" t="s">
        <v>80</v>
      </c>
      <c r="F958" s="180" t="s">
        <v>88</v>
      </c>
      <c r="G958" s="180"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35">
      <c r="A959" s="111" t="s">
        <v>4299</v>
      </c>
      <c r="B959" s="112"/>
      <c r="C959" s="180" t="s">
        <v>8710</v>
      </c>
      <c r="D959" s="180" t="s">
        <v>44</v>
      </c>
      <c r="E959" s="180" t="s">
        <v>80</v>
      </c>
      <c r="F959" s="180" t="s">
        <v>88</v>
      </c>
      <c r="G959" s="180"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35">
      <c r="A960" s="111" t="s">
        <v>4299</v>
      </c>
      <c r="B960" s="112"/>
      <c r="C960" s="180" t="s">
        <v>8710</v>
      </c>
      <c r="D960" s="180" t="s">
        <v>44</v>
      </c>
      <c r="E960" s="180" t="s">
        <v>80</v>
      </c>
      <c r="F960" s="180" t="s">
        <v>88</v>
      </c>
      <c r="G960" s="180"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35">
      <c r="A961" s="111" t="s">
        <v>4299</v>
      </c>
      <c r="B961" s="112"/>
      <c r="C961" s="180" t="s">
        <v>8710</v>
      </c>
      <c r="D961" s="180" t="s">
        <v>44</v>
      </c>
      <c r="E961" s="180" t="s">
        <v>80</v>
      </c>
      <c r="F961" s="180" t="s">
        <v>88</v>
      </c>
      <c r="G961" s="180"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35">
      <c r="A962" s="111" t="s">
        <v>4299</v>
      </c>
      <c r="B962" s="112"/>
      <c r="C962" s="180" t="s">
        <v>8710</v>
      </c>
      <c r="D962" s="180" t="s">
        <v>44</v>
      </c>
      <c r="E962" s="180" t="s">
        <v>80</v>
      </c>
      <c r="F962" s="180" t="s">
        <v>88</v>
      </c>
      <c r="G962" s="180"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35">
      <c r="A963" s="111" t="s">
        <v>4299</v>
      </c>
      <c r="B963" s="112"/>
      <c r="C963" s="180" t="s">
        <v>8710</v>
      </c>
      <c r="D963" s="180" t="s">
        <v>44</v>
      </c>
      <c r="E963" s="180" t="s">
        <v>80</v>
      </c>
      <c r="F963" s="180" t="s">
        <v>88</v>
      </c>
      <c r="G963" s="180"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35">
      <c r="A964" s="111" t="s">
        <v>4299</v>
      </c>
      <c r="B964" s="112"/>
      <c r="C964" s="180" t="s">
        <v>8710</v>
      </c>
      <c r="D964" s="180" t="s">
        <v>44</v>
      </c>
      <c r="E964" s="180" t="s">
        <v>80</v>
      </c>
      <c r="F964" s="180" t="s">
        <v>88</v>
      </c>
      <c r="G964" s="180"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35">
      <c r="A965" s="111" t="s">
        <v>4299</v>
      </c>
      <c r="B965" s="112"/>
      <c r="C965" s="180" t="s">
        <v>8710</v>
      </c>
      <c r="D965" s="180" t="s">
        <v>44</v>
      </c>
      <c r="E965" s="180" t="s">
        <v>80</v>
      </c>
      <c r="F965" s="180" t="s">
        <v>88</v>
      </c>
      <c r="G965" s="180"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35">
      <c r="A966" s="111" t="s">
        <v>4299</v>
      </c>
      <c r="B966" s="112"/>
      <c r="C966" s="180" t="s">
        <v>8710</v>
      </c>
      <c r="D966" s="180" t="s">
        <v>44</v>
      </c>
      <c r="E966" s="180" t="s">
        <v>80</v>
      </c>
      <c r="F966" s="180" t="s">
        <v>88</v>
      </c>
      <c r="G966" s="180"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35">
      <c r="A967" s="111" t="s">
        <v>4299</v>
      </c>
      <c r="B967" s="112"/>
      <c r="C967" s="180" t="s">
        <v>8710</v>
      </c>
      <c r="D967" s="180" t="s">
        <v>44</v>
      </c>
      <c r="E967" s="180" t="s">
        <v>80</v>
      </c>
      <c r="F967" s="180" t="s">
        <v>88</v>
      </c>
      <c r="G967" s="180"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35">
      <c r="A968" s="111" t="s">
        <v>4299</v>
      </c>
      <c r="B968" s="112"/>
      <c r="C968" s="180" t="s">
        <v>8710</v>
      </c>
      <c r="D968" s="180" t="s">
        <v>44</v>
      </c>
      <c r="E968" s="180" t="s">
        <v>80</v>
      </c>
      <c r="F968" s="180" t="s">
        <v>88</v>
      </c>
      <c r="G968" s="180"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35">
      <c r="A969" s="111" t="s">
        <v>4299</v>
      </c>
      <c r="B969" s="112"/>
      <c r="C969" s="180" t="s">
        <v>8710</v>
      </c>
      <c r="D969" s="180" t="s">
        <v>44</v>
      </c>
      <c r="E969" s="180" t="s">
        <v>80</v>
      </c>
      <c r="F969" s="180" t="s">
        <v>88</v>
      </c>
      <c r="G969" s="180"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35">
      <c r="A970" s="111" t="s">
        <v>4299</v>
      </c>
      <c r="B970" s="112"/>
      <c r="C970" s="180" t="s">
        <v>8710</v>
      </c>
      <c r="D970" s="180" t="s">
        <v>44</v>
      </c>
      <c r="E970" s="180" t="s">
        <v>80</v>
      </c>
      <c r="F970" s="180" t="s">
        <v>88</v>
      </c>
      <c r="G970" s="180"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35">
      <c r="A971" s="111" t="s">
        <v>4299</v>
      </c>
      <c r="B971" s="112"/>
      <c r="C971" s="180" t="s">
        <v>8710</v>
      </c>
      <c r="D971" s="180" t="s">
        <v>44</v>
      </c>
      <c r="E971" s="180" t="s">
        <v>80</v>
      </c>
      <c r="F971" s="180" t="s">
        <v>88</v>
      </c>
      <c r="G971" s="180"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35">
      <c r="A972" s="111" t="s">
        <v>4299</v>
      </c>
      <c r="B972" s="112"/>
      <c r="C972" s="180" t="s">
        <v>8710</v>
      </c>
      <c r="D972" s="180" t="s">
        <v>44</v>
      </c>
      <c r="E972" s="180" t="s">
        <v>80</v>
      </c>
      <c r="F972" s="180" t="s">
        <v>88</v>
      </c>
      <c r="G972" s="180"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35">
      <c r="A973" s="111" t="s">
        <v>4299</v>
      </c>
      <c r="B973" s="112"/>
      <c r="C973" s="180" t="s">
        <v>8710</v>
      </c>
      <c r="D973" s="180" t="s">
        <v>44</v>
      </c>
      <c r="E973" s="180" t="s">
        <v>80</v>
      </c>
      <c r="F973" s="180" t="s">
        <v>88</v>
      </c>
      <c r="G973" s="180"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35">
      <c r="A974" s="111" t="s">
        <v>4299</v>
      </c>
      <c r="B974" s="112"/>
      <c r="C974" s="180" t="s">
        <v>8710</v>
      </c>
      <c r="D974" s="180" t="s">
        <v>44</v>
      </c>
      <c r="E974" s="180" t="s">
        <v>80</v>
      </c>
      <c r="F974" s="180" t="s">
        <v>88</v>
      </c>
      <c r="G974" s="180"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35">
      <c r="A975" s="111" t="s">
        <v>4299</v>
      </c>
      <c r="B975" s="112"/>
      <c r="C975" s="180" t="s">
        <v>8710</v>
      </c>
      <c r="D975" s="180" t="s">
        <v>44</v>
      </c>
      <c r="E975" s="180" t="s">
        <v>80</v>
      </c>
      <c r="F975" s="180" t="s">
        <v>88</v>
      </c>
      <c r="G975" s="180"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35">
      <c r="A976" s="111" t="s">
        <v>4299</v>
      </c>
      <c r="B976" s="112"/>
      <c r="C976" s="180" t="s">
        <v>8710</v>
      </c>
      <c r="D976" s="180" t="s">
        <v>44</v>
      </c>
      <c r="E976" s="180" t="s">
        <v>80</v>
      </c>
      <c r="F976" s="180" t="s">
        <v>88</v>
      </c>
      <c r="G976" s="180"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35">
      <c r="A977" s="111" t="s">
        <v>4299</v>
      </c>
      <c r="B977" s="112"/>
      <c r="C977" s="180" t="s">
        <v>8710</v>
      </c>
      <c r="D977" s="180" t="s">
        <v>44</v>
      </c>
      <c r="E977" s="180" t="s">
        <v>80</v>
      </c>
      <c r="F977" s="180" t="s">
        <v>88</v>
      </c>
      <c r="G977" s="180"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35">
      <c r="A978" s="111" t="s">
        <v>4299</v>
      </c>
      <c r="B978" s="112"/>
      <c r="C978" s="180" t="s">
        <v>8710</v>
      </c>
      <c r="D978" s="180" t="s">
        <v>44</v>
      </c>
      <c r="E978" s="180" t="s">
        <v>80</v>
      </c>
      <c r="F978" s="180" t="s">
        <v>88</v>
      </c>
      <c r="G978" s="180"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35">
      <c r="A979" s="111" t="s">
        <v>4299</v>
      </c>
      <c r="B979" s="112"/>
      <c r="C979" s="180" t="s">
        <v>8710</v>
      </c>
      <c r="D979" s="180" t="s">
        <v>44</v>
      </c>
      <c r="E979" s="180" t="s">
        <v>80</v>
      </c>
      <c r="F979" s="180" t="s">
        <v>88</v>
      </c>
      <c r="G979" s="180"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35">
      <c r="A980" s="111" t="s">
        <v>4299</v>
      </c>
      <c r="B980" s="112"/>
      <c r="C980" s="180" t="s">
        <v>8710</v>
      </c>
      <c r="D980" s="180" t="s">
        <v>44</v>
      </c>
      <c r="E980" s="180" t="s">
        <v>80</v>
      </c>
      <c r="F980" s="180" t="s">
        <v>88</v>
      </c>
      <c r="G980" s="180"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35">
      <c r="A981" s="111" t="s">
        <v>4299</v>
      </c>
      <c r="B981" s="112"/>
      <c r="C981" s="180" t="s">
        <v>8710</v>
      </c>
      <c r="D981" s="180" t="s">
        <v>44</v>
      </c>
      <c r="E981" s="180" t="s">
        <v>80</v>
      </c>
      <c r="F981" s="180" t="s">
        <v>88</v>
      </c>
      <c r="G981" s="180"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35">
      <c r="A982" s="111" t="s">
        <v>4299</v>
      </c>
      <c r="B982" s="112"/>
      <c r="C982" s="180" t="s">
        <v>8710</v>
      </c>
      <c r="D982" s="180" t="s">
        <v>44</v>
      </c>
      <c r="E982" s="180" t="s">
        <v>80</v>
      </c>
      <c r="F982" s="180" t="s">
        <v>88</v>
      </c>
      <c r="G982" s="180"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35">
      <c r="A983" s="111" t="s">
        <v>4299</v>
      </c>
      <c r="B983" s="112"/>
      <c r="C983" s="180" t="s">
        <v>8710</v>
      </c>
      <c r="D983" s="180" t="s">
        <v>44</v>
      </c>
      <c r="E983" s="180" t="s">
        <v>80</v>
      </c>
      <c r="F983" s="180" t="s">
        <v>88</v>
      </c>
      <c r="G983" s="180"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35">
      <c r="A984" s="111" t="s">
        <v>4299</v>
      </c>
      <c r="B984" s="112"/>
      <c r="C984" s="180" t="s">
        <v>8710</v>
      </c>
      <c r="D984" s="180" t="s">
        <v>44</v>
      </c>
      <c r="E984" s="180" t="s">
        <v>80</v>
      </c>
      <c r="F984" s="180" t="s">
        <v>88</v>
      </c>
      <c r="G984" s="180"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35">
      <c r="A985" s="111" t="s">
        <v>4299</v>
      </c>
      <c r="B985" s="112"/>
      <c r="C985" s="180" t="s">
        <v>8710</v>
      </c>
      <c r="D985" s="180" t="s">
        <v>44</v>
      </c>
      <c r="E985" s="180" t="s">
        <v>80</v>
      </c>
      <c r="F985" s="180" t="s">
        <v>88</v>
      </c>
      <c r="G985" s="180"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35">
      <c r="A986" s="111" t="s">
        <v>4299</v>
      </c>
      <c r="B986" s="112"/>
      <c r="C986" s="180" t="s">
        <v>8710</v>
      </c>
      <c r="D986" s="180" t="s">
        <v>44</v>
      </c>
      <c r="E986" s="180" t="s">
        <v>80</v>
      </c>
      <c r="F986" s="180" t="s">
        <v>88</v>
      </c>
      <c r="G986" s="180"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35">
      <c r="A987" s="111" t="s">
        <v>4299</v>
      </c>
      <c r="B987" s="112"/>
      <c r="C987" s="180" t="s">
        <v>8710</v>
      </c>
      <c r="D987" s="180" t="s">
        <v>44</v>
      </c>
      <c r="E987" s="180" t="s">
        <v>80</v>
      </c>
      <c r="F987" s="180" t="s">
        <v>88</v>
      </c>
      <c r="G987" s="180"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35">
      <c r="A988" s="111" t="s">
        <v>4299</v>
      </c>
      <c r="B988" s="112"/>
      <c r="C988" s="180" t="s">
        <v>8710</v>
      </c>
      <c r="D988" s="180" t="s">
        <v>44</v>
      </c>
      <c r="E988" s="180" t="s">
        <v>80</v>
      </c>
      <c r="F988" s="180" t="s">
        <v>88</v>
      </c>
      <c r="G988" s="180"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35">
      <c r="A989" s="111" t="s">
        <v>4299</v>
      </c>
      <c r="B989" s="112"/>
      <c r="C989" s="180" t="s">
        <v>8710</v>
      </c>
      <c r="D989" s="180" t="s">
        <v>44</v>
      </c>
      <c r="E989" s="180" t="s">
        <v>80</v>
      </c>
      <c r="F989" s="180" t="s">
        <v>88</v>
      </c>
      <c r="G989" s="180"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35">
      <c r="A990" s="111" t="s">
        <v>4299</v>
      </c>
      <c r="B990" s="112"/>
      <c r="C990" s="180" t="s">
        <v>8710</v>
      </c>
      <c r="D990" s="180" t="s">
        <v>44</v>
      </c>
      <c r="E990" s="180" t="s">
        <v>80</v>
      </c>
      <c r="F990" s="180" t="s">
        <v>88</v>
      </c>
      <c r="G990" s="180"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35">
      <c r="A991" s="111" t="s">
        <v>4299</v>
      </c>
      <c r="B991" s="112"/>
      <c r="C991" s="180" t="s">
        <v>8710</v>
      </c>
      <c r="D991" s="180" t="s">
        <v>44</v>
      </c>
      <c r="E991" s="180" t="s">
        <v>80</v>
      </c>
      <c r="F991" s="180" t="s">
        <v>88</v>
      </c>
      <c r="G991" s="180"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35">
      <c r="A992" s="111" t="s">
        <v>4299</v>
      </c>
      <c r="B992" s="112"/>
      <c r="C992" s="180" t="s">
        <v>8710</v>
      </c>
      <c r="D992" s="180" t="s">
        <v>44</v>
      </c>
      <c r="E992" s="180" t="s">
        <v>80</v>
      </c>
      <c r="F992" s="180" t="s">
        <v>88</v>
      </c>
      <c r="G992" s="180"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35">
      <c r="A993" s="111" t="s">
        <v>4299</v>
      </c>
      <c r="B993" s="112"/>
      <c r="C993" s="180" t="s">
        <v>8710</v>
      </c>
      <c r="D993" s="180" t="s">
        <v>44</v>
      </c>
      <c r="E993" s="180" t="s">
        <v>80</v>
      </c>
      <c r="F993" s="180" t="s">
        <v>88</v>
      </c>
      <c r="G993" s="180"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35">
      <c r="A994" s="111" t="s">
        <v>4299</v>
      </c>
      <c r="B994" s="112"/>
      <c r="C994" s="180" t="s">
        <v>8710</v>
      </c>
      <c r="D994" s="180" t="s">
        <v>44</v>
      </c>
      <c r="E994" s="180" t="s">
        <v>80</v>
      </c>
      <c r="F994" s="180" t="s">
        <v>88</v>
      </c>
      <c r="G994" s="180"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35">
      <c r="A995" s="111" t="s">
        <v>4299</v>
      </c>
      <c r="B995" s="112"/>
      <c r="C995" s="180" t="s">
        <v>8710</v>
      </c>
      <c r="D995" s="180" t="s">
        <v>44</v>
      </c>
      <c r="E995" s="180" t="s">
        <v>80</v>
      </c>
      <c r="F995" s="180" t="s">
        <v>88</v>
      </c>
      <c r="G995" s="180"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35">
      <c r="A996" s="111" t="s">
        <v>4299</v>
      </c>
      <c r="B996" s="112"/>
      <c r="C996" s="180" t="s">
        <v>8710</v>
      </c>
      <c r="D996" s="180" t="s">
        <v>44</v>
      </c>
      <c r="E996" s="180" t="s">
        <v>80</v>
      </c>
      <c r="F996" s="180" t="s">
        <v>88</v>
      </c>
      <c r="G996" s="180"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35">
      <c r="A997" s="111" t="s">
        <v>4299</v>
      </c>
      <c r="B997" s="112"/>
      <c r="C997" s="180" t="s">
        <v>8710</v>
      </c>
      <c r="D997" s="180" t="s">
        <v>44</v>
      </c>
      <c r="E997" s="180" t="s">
        <v>80</v>
      </c>
      <c r="F997" s="180" t="s">
        <v>88</v>
      </c>
      <c r="G997" s="180"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35">
      <c r="A998" s="111" t="s">
        <v>4299</v>
      </c>
      <c r="B998" s="112"/>
      <c r="C998" s="180" t="s">
        <v>8710</v>
      </c>
      <c r="D998" s="180" t="s">
        <v>44</v>
      </c>
      <c r="E998" s="180" t="s">
        <v>80</v>
      </c>
      <c r="F998" s="180" t="s">
        <v>88</v>
      </c>
      <c r="G998" s="180"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35">
      <c r="A999" s="111" t="s">
        <v>4299</v>
      </c>
      <c r="B999" s="112"/>
      <c r="C999" s="180" t="s">
        <v>8710</v>
      </c>
      <c r="D999" s="180" t="s">
        <v>44</v>
      </c>
      <c r="E999" s="180" t="s">
        <v>80</v>
      </c>
      <c r="F999" s="180" t="s">
        <v>88</v>
      </c>
      <c r="G999" s="180"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35">
      <c r="A1000" s="111" t="s">
        <v>4299</v>
      </c>
      <c r="B1000" s="112"/>
      <c r="C1000" s="180" t="s">
        <v>8710</v>
      </c>
      <c r="D1000" s="180" t="s">
        <v>44</v>
      </c>
      <c r="E1000" s="180" t="s">
        <v>80</v>
      </c>
      <c r="F1000" s="180" t="s">
        <v>88</v>
      </c>
      <c r="G1000" s="180"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35">
      <c r="A1001" s="111" t="s">
        <v>4299</v>
      </c>
      <c r="B1001" s="112"/>
      <c r="C1001" s="180" t="s">
        <v>8710</v>
      </c>
      <c r="D1001" s="180" t="s">
        <v>44</v>
      </c>
      <c r="E1001" s="180" t="s">
        <v>80</v>
      </c>
      <c r="F1001" s="180" t="s">
        <v>88</v>
      </c>
      <c r="G1001" s="180"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35">
      <c r="A1002" s="111" t="s">
        <v>4299</v>
      </c>
      <c r="B1002" s="112"/>
      <c r="C1002" s="180" t="s">
        <v>8710</v>
      </c>
      <c r="D1002" s="180" t="s">
        <v>44</v>
      </c>
      <c r="E1002" s="180" t="s">
        <v>80</v>
      </c>
      <c r="F1002" s="180" t="s">
        <v>88</v>
      </c>
      <c r="G1002" s="180"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35">
      <c r="A1003" s="111" t="s">
        <v>4299</v>
      </c>
      <c r="B1003" s="112"/>
      <c r="C1003" s="180" t="s">
        <v>8710</v>
      </c>
      <c r="D1003" s="180" t="s">
        <v>44</v>
      </c>
      <c r="E1003" s="180" t="s">
        <v>80</v>
      </c>
      <c r="F1003" s="180" t="s">
        <v>88</v>
      </c>
      <c r="G1003" s="180"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35">
      <c r="A1004" s="111" t="s">
        <v>4299</v>
      </c>
      <c r="B1004" s="112"/>
      <c r="C1004" s="180" t="s">
        <v>8710</v>
      </c>
      <c r="D1004" s="180" t="s">
        <v>44</v>
      </c>
      <c r="E1004" s="180" t="s">
        <v>80</v>
      </c>
      <c r="F1004" s="180" t="s">
        <v>88</v>
      </c>
      <c r="G1004" s="180"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35">
      <c r="A1005" s="111" t="s">
        <v>4299</v>
      </c>
      <c r="B1005" s="112"/>
      <c r="C1005" s="180" t="s">
        <v>8710</v>
      </c>
      <c r="D1005" s="180" t="s">
        <v>44</v>
      </c>
      <c r="E1005" s="180" t="s">
        <v>80</v>
      </c>
      <c r="F1005" s="180" t="s">
        <v>88</v>
      </c>
      <c r="G1005" s="180"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35">
      <c r="A1006" s="111" t="s">
        <v>4299</v>
      </c>
      <c r="B1006" s="112"/>
      <c r="C1006" s="180" t="s">
        <v>8710</v>
      </c>
      <c r="D1006" s="180" t="s">
        <v>44</v>
      </c>
      <c r="E1006" s="180" t="s">
        <v>80</v>
      </c>
      <c r="F1006" s="180" t="s">
        <v>88</v>
      </c>
      <c r="G1006" s="180"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35">
      <c r="A1007" s="111" t="s">
        <v>4299</v>
      </c>
      <c r="B1007" s="112"/>
      <c r="C1007" s="180" t="s">
        <v>8710</v>
      </c>
      <c r="D1007" s="180" t="s">
        <v>44</v>
      </c>
      <c r="E1007" s="180" t="s">
        <v>80</v>
      </c>
      <c r="F1007" s="180" t="s">
        <v>88</v>
      </c>
      <c r="G1007" s="180"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35">
      <c r="A1008" s="111" t="s">
        <v>4299</v>
      </c>
      <c r="B1008" s="112"/>
      <c r="C1008" s="180" t="s">
        <v>8710</v>
      </c>
      <c r="D1008" s="180" t="s">
        <v>44</v>
      </c>
      <c r="E1008" s="180" t="s">
        <v>80</v>
      </c>
      <c r="F1008" s="180" t="s">
        <v>88</v>
      </c>
      <c r="G1008" s="180"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35">
      <c r="A1009" s="111" t="s">
        <v>4299</v>
      </c>
      <c r="B1009" s="112"/>
      <c r="C1009" s="180" t="s">
        <v>8710</v>
      </c>
      <c r="D1009" s="180" t="s">
        <v>44</v>
      </c>
      <c r="E1009" s="180" t="s">
        <v>80</v>
      </c>
      <c r="F1009" s="180" t="s">
        <v>88</v>
      </c>
      <c r="G1009" s="180"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35">
      <c r="A1010" s="111" t="s">
        <v>4299</v>
      </c>
      <c r="B1010" s="112"/>
      <c r="C1010" s="180" t="s">
        <v>8710</v>
      </c>
      <c r="D1010" s="180" t="s">
        <v>44</v>
      </c>
      <c r="E1010" s="180" t="s">
        <v>80</v>
      </c>
      <c r="F1010" s="180" t="s">
        <v>88</v>
      </c>
      <c r="G1010" s="180"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35">
      <c r="A1011" s="111" t="s">
        <v>4299</v>
      </c>
      <c r="B1011" s="112"/>
      <c r="C1011" s="180" t="s">
        <v>8710</v>
      </c>
      <c r="D1011" s="180" t="s">
        <v>44</v>
      </c>
      <c r="E1011" s="180" t="s">
        <v>80</v>
      </c>
      <c r="F1011" s="180" t="s">
        <v>88</v>
      </c>
      <c r="G1011" s="180"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35">
      <c r="A1012" s="111" t="s">
        <v>4299</v>
      </c>
      <c r="B1012" s="112"/>
      <c r="C1012" s="180" t="s">
        <v>8710</v>
      </c>
      <c r="D1012" s="180" t="s">
        <v>44</v>
      </c>
      <c r="E1012" s="180" t="s">
        <v>80</v>
      </c>
      <c r="F1012" s="180" t="s">
        <v>88</v>
      </c>
      <c r="G1012" s="180"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35">
      <c r="A1013" s="111" t="s">
        <v>4299</v>
      </c>
      <c r="B1013" s="112"/>
      <c r="C1013" s="180" t="s">
        <v>8710</v>
      </c>
      <c r="D1013" s="180" t="s">
        <v>44</v>
      </c>
      <c r="E1013" s="180" t="s">
        <v>80</v>
      </c>
      <c r="F1013" s="180" t="s">
        <v>88</v>
      </c>
      <c r="G1013" s="180"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35">
      <c r="A1014" s="111" t="s">
        <v>4299</v>
      </c>
      <c r="B1014" s="112"/>
      <c r="C1014" s="180" t="s">
        <v>8710</v>
      </c>
      <c r="D1014" s="180" t="s">
        <v>44</v>
      </c>
      <c r="E1014" s="180" t="s">
        <v>80</v>
      </c>
      <c r="F1014" s="180" t="s">
        <v>88</v>
      </c>
      <c r="G1014" s="180"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35">
      <c r="A1015" s="111" t="s">
        <v>4299</v>
      </c>
      <c r="B1015" s="112"/>
      <c r="C1015" s="180" t="s">
        <v>8710</v>
      </c>
      <c r="D1015" s="180" t="s">
        <v>44</v>
      </c>
      <c r="E1015" s="180" t="s">
        <v>80</v>
      </c>
      <c r="F1015" s="180" t="s">
        <v>88</v>
      </c>
      <c r="G1015" s="180"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35">
      <c r="A1016" s="111" t="s">
        <v>4299</v>
      </c>
      <c r="B1016" s="112"/>
      <c r="C1016" s="180" t="s">
        <v>8710</v>
      </c>
      <c r="D1016" s="180" t="s">
        <v>44</v>
      </c>
      <c r="E1016" s="180" t="s">
        <v>80</v>
      </c>
      <c r="F1016" s="180" t="s">
        <v>88</v>
      </c>
      <c r="G1016" s="180"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35">
      <c r="A1017" s="111" t="s">
        <v>4299</v>
      </c>
      <c r="B1017" s="112"/>
      <c r="C1017" s="180" t="s">
        <v>8710</v>
      </c>
      <c r="D1017" s="180" t="s">
        <v>44</v>
      </c>
      <c r="E1017" s="180" t="s">
        <v>80</v>
      </c>
      <c r="F1017" s="180" t="s">
        <v>88</v>
      </c>
      <c r="G1017" s="180"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35">
      <c r="A1018" s="111" t="s">
        <v>4299</v>
      </c>
      <c r="B1018" s="112"/>
      <c r="C1018" s="180" t="s">
        <v>8710</v>
      </c>
      <c r="D1018" s="180" t="s">
        <v>44</v>
      </c>
      <c r="E1018" s="180" t="s">
        <v>80</v>
      </c>
      <c r="F1018" s="180" t="s">
        <v>88</v>
      </c>
      <c r="G1018" s="180"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35">
      <c r="A1019" s="111" t="s">
        <v>4299</v>
      </c>
      <c r="B1019" s="112"/>
      <c r="C1019" s="180" t="s">
        <v>8710</v>
      </c>
      <c r="D1019" s="180" t="s">
        <v>44</v>
      </c>
      <c r="E1019" s="180" t="s">
        <v>80</v>
      </c>
      <c r="F1019" s="180" t="s">
        <v>88</v>
      </c>
      <c r="G1019" s="180"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35">
      <c r="A1020" s="111" t="s">
        <v>4299</v>
      </c>
      <c r="B1020" s="112"/>
      <c r="C1020" s="180" t="s">
        <v>8710</v>
      </c>
      <c r="D1020" s="180" t="s">
        <v>44</v>
      </c>
      <c r="E1020" s="180" t="s">
        <v>80</v>
      </c>
      <c r="F1020" s="180" t="s">
        <v>88</v>
      </c>
      <c r="G1020" s="180"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35">
      <c r="A1021" s="111" t="s">
        <v>4299</v>
      </c>
      <c r="B1021" s="112"/>
      <c r="C1021" s="180" t="s">
        <v>8710</v>
      </c>
      <c r="D1021" s="180" t="s">
        <v>44</v>
      </c>
      <c r="E1021" s="180" t="s">
        <v>80</v>
      </c>
      <c r="F1021" s="180" t="s">
        <v>88</v>
      </c>
      <c r="G1021" s="180"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35">
      <c r="A1022" s="111" t="s">
        <v>4299</v>
      </c>
      <c r="B1022" s="112"/>
      <c r="C1022" s="180" t="s">
        <v>8710</v>
      </c>
      <c r="D1022" s="180" t="s">
        <v>44</v>
      </c>
      <c r="E1022" s="180" t="s">
        <v>80</v>
      </c>
      <c r="F1022" s="180" t="s">
        <v>88</v>
      </c>
      <c r="G1022" s="180"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35">
      <c r="A1023" s="111" t="s">
        <v>4299</v>
      </c>
      <c r="B1023" s="112"/>
      <c r="C1023" s="180" t="s">
        <v>8710</v>
      </c>
      <c r="D1023" s="180" t="s">
        <v>44</v>
      </c>
      <c r="E1023" s="180" t="s">
        <v>80</v>
      </c>
      <c r="F1023" s="180" t="s">
        <v>88</v>
      </c>
      <c r="G1023" s="180"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35">
      <c r="A1024" s="111" t="s">
        <v>4299</v>
      </c>
      <c r="B1024" s="112"/>
      <c r="C1024" s="180" t="s">
        <v>8710</v>
      </c>
      <c r="D1024" s="180" t="s">
        <v>44</v>
      </c>
      <c r="E1024" s="180" t="s">
        <v>80</v>
      </c>
      <c r="F1024" s="180" t="s">
        <v>88</v>
      </c>
      <c r="G1024" s="180"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35">
      <c r="A1025" s="111" t="s">
        <v>4299</v>
      </c>
      <c r="B1025" s="112"/>
      <c r="C1025" s="180" t="s">
        <v>8710</v>
      </c>
      <c r="D1025" s="180" t="s">
        <v>44</v>
      </c>
      <c r="E1025" s="180" t="s">
        <v>80</v>
      </c>
      <c r="F1025" s="180" t="s">
        <v>88</v>
      </c>
      <c r="G1025" s="180"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35">
      <c r="A1026" s="111" t="s">
        <v>4299</v>
      </c>
      <c r="B1026" s="112"/>
      <c r="C1026" s="180" t="s">
        <v>8710</v>
      </c>
      <c r="D1026" s="180" t="s">
        <v>44</v>
      </c>
      <c r="E1026" s="180" t="s">
        <v>80</v>
      </c>
      <c r="F1026" s="180" t="s">
        <v>88</v>
      </c>
      <c r="G1026" s="180"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35">
      <c r="A1027" s="111" t="s">
        <v>4299</v>
      </c>
      <c r="B1027" s="112"/>
      <c r="C1027" s="180" t="s">
        <v>8710</v>
      </c>
      <c r="D1027" s="180" t="s">
        <v>44</v>
      </c>
      <c r="E1027" s="180" t="s">
        <v>80</v>
      </c>
      <c r="F1027" s="180" t="s">
        <v>88</v>
      </c>
      <c r="G1027" s="180"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35">
      <c r="A1028" s="111" t="s">
        <v>4299</v>
      </c>
      <c r="B1028" s="112"/>
      <c r="C1028" s="180" t="s">
        <v>8710</v>
      </c>
      <c r="D1028" s="180" t="s">
        <v>44</v>
      </c>
      <c r="E1028" s="180" t="s">
        <v>80</v>
      </c>
      <c r="F1028" s="180" t="s">
        <v>88</v>
      </c>
      <c r="G1028" s="180"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35">
      <c r="A1029" s="111" t="s">
        <v>4299</v>
      </c>
      <c r="B1029" s="112"/>
      <c r="C1029" s="180" t="s">
        <v>8710</v>
      </c>
      <c r="D1029" s="180" t="s">
        <v>44</v>
      </c>
      <c r="E1029" s="180" t="s">
        <v>80</v>
      </c>
      <c r="F1029" s="180" t="s">
        <v>88</v>
      </c>
      <c r="G1029" s="180"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35">
      <c r="A1030" s="111" t="s">
        <v>4299</v>
      </c>
      <c r="B1030" s="112"/>
      <c r="C1030" s="180" t="s">
        <v>8710</v>
      </c>
      <c r="D1030" s="180" t="s">
        <v>44</v>
      </c>
      <c r="E1030" s="180" t="s">
        <v>80</v>
      </c>
      <c r="F1030" s="180" t="s">
        <v>88</v>
      </c>
      <c r="G1030" s="180"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35">
      <c r="A1031" s="111" t="s">
        <v>4299</v>
      </c>
      <c r="B1031" s="112"/>
      <c r="C1031" s="180" t="s">
        <v>8710</v>
      </c>
      <c r="D1031" s="180" t="s">
        <v>44</v>
      </c>
      <c r="E1031" s="180" t="s">
        <v>80</v>
      </c>
      <c r="F1031" s="180" t="s">
        <v>88</v>
      </c>
      <c r="G1031" s="180"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35">
      <c r="A1032" s="111" t="s">
        <v>4299</v>
      </c>
      <c r="B1032" s="112"/>
      <c r="C1032" s="180" t="s">
        <v>8710</v>
      </c>
      <c r="D1032" s="180" t="s">
        <v>44</v>
      </c>
      <c r="E1032" s="180" t="s">
        <v>80</v>
      </c>
      <c r="F1032" s="180" t="s">
        <v>88</v>
      </c>
      <c r="G1032" s="180"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35">
      <c r="A1033" s="111" t="s">
        <v>4299</v>
      </c>
      <c r="B1033" s="112"/>
      <c r="C1033" s="180" t="s">
        <v>8710</v>
      </c>
      <c r="D1033" s="180" t="s">
        <v>44</v>
      </c>
      <c r="E1033" s="180" t="s">
        <v>80</v>
      </c>
      <c r="F1033" s="180" t="s">
        <v>88</v>
      </c>
      <c r="G1033" s="180"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35">
      <c r="A1034" s="111" t="s">
        <v>4299</v>
      </c>
      <c r="B1034" s="112"/>
      <c r="C1034" s="180" t="s">
        <v>8710</v>
      </c>
      <c r="D1034" s="180" t="s">
        <v>44</v>
      </c>
      <c r="E1034" s="180" t="s">
        <v>80</v>
      </c>
      <c r="F1034" s="180" t="s">
        <v>88</v>
      </c>
      <c r="G1034" s="180"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35">
      <c r="A1035" s="111" t="s">
        <v>4299</v>
      </c>
      <c r="B1035" s="112"/>
      <c r="C1035" s="180" t="s">
        <v>8710</v>
      </c>
      <c r="D1035" s="180" t="s">
        <v>44</v>
      </c>
      <c r="E1035" s="180" t="s">
        <v>80</v>
      </c>
      <c r="F1035" s="180" t="s">
        <v>88</v>
      </c>
      <c r="G1035" s="180"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35">
      <c r="A1036" s="111" t="s">
        <v>4299</v>
      </c>
      <c r="B1036" s="112"/>
      <c r="C1036" s="180" t="s">
        <v>8710</v>
      </c>
      <c r="D1036" s="180" t="s">
        <v>44</v>
      </c>
      <c r="E1036" s="180" t="s">
        <v>80</v>
      </c>
      <c r="F1036" s="180" t="s">
        <v>88</v>
      </c>
      <c r="G1036" s="180"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35">
      <c r="A1037" s="111" t="s">
        <v>4299</v>
      </c>
      <c r="B1037" s="112"/>
      <c r="C1037" s="180" t="s">
        <v>8710</v>
      </c>
      <c r="D1037" s="180" t="s">
        <v>44</v>
      </c>
      <c r="E1037" s="180" t="s">
        <v>80</v>
      </c>
      <c r="F1037" s="180" t="s">
        <v>88</v>
      </c>
      <c r="G1037" s="180"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35">
      <c r="A1038" s="111" t="s">
        <v>4299</v>
      </c>
      <c r="B1038" s="112"/>
      <c r="C1038" s="180" t="s">
        <v>8710</v>
      </c>
      <c r="D1038" s="180" t="s">
        <v>44</v>
      </c>
      <c r="E1038" s="180" t="s">
        <v>80</v>
      </c>
      <c r="F1038" s="180" t="s">
        <v>88</v>
      </c>
      <c r="G1038" s="180"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35">
      <c r="A1039" s="111" t="s">
        <v>4299</v>
      </c>
      <c r="B1039" s="112"/>
      <c r="C1039" s="180" t="s">
        <v>8710</v>
      </c>
      <c r="D1039" s="180" t="s">
        <v>44</v>
      </c>
      <c r="E1039" s="180" t="s">
        <v>80</v>
      </c>
      <c r="F1039" s="180" t="s">
        <v>88</v>
      </c>
      <c r="G1039" s="180"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35">
      <c r="A1040" s="111" t="s">
        <v>4299</v>
      </c>
      <c r="B1040" s="112"/>
      <c r="C1040" s="180" t="s">
        <v>8710</v>
      </c>
      <c r="D1040" s="180" t="s">
        <v>44</v>
      </c>
      <c r="E1040" s="180" t="s">
        <v>80</v>
      </c>
      <c r="F1040" s="180" t="s">
        <v>88</v>
      </c>
      <c r="G1040" s="180"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35">
      <c r="A1041" s="111" t="s">
        <v>4299</v>
      </c>
      <c r="B1041" s="112"/>
      <c r="C1041" s="180" t="s">
        <v>8710</v>
      </c>
      <c r="D1041" s="180" t="s">
        <v>44</v>
      </c>
      <c r="E1041" s="180" t="s">
        <v>80</v>
      </c>
      <c r="F1041" s="180" t="s">
        <v>88</v>
      </c>
      <c r="G1041" s="180"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35">
      <c r="A1042" s="111" t="s">
        <v>4299</v>
      </c>
      <c r="B1042" s="112"/>
      <c r="C1042" s="180" t="s">
        <v>8710</v>
      </c>
      <c r="D1042" s="180" t="s">
        <v>44</v>
      </c>
      <c r="E1042" s="180" t="s">
        <v>80</v>
      </c>
      <c r="F1042" s="180" t="s">
        <v>88</v>
      </c>
      <c r="G1042" s="180"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35">
      <c r="A1043" s="111" t="s">
        <v>4299</v>
      </c>
      <c r="B1043" s="112"/>
      <c r="C1043" s="180" t="s">
        <v>8710</v>
      </c>
      <c r="D1043" s="180" t="s">
        <v>44</v>
      </c>
      <c r="E1043" s="180" t="s">
        <v>80</v>
      </c>
      <c r="F1043" s="180" t="s">
        <v>88</v>
      </c>
      <c r="G1043" s="180"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35">
      <c r="A1044" s="111" t="s">
        <v>4299</v>
      </c>
      <c r="B1044" s="112"/>
      <c r="C1044" s="180" t="s">
        <v>8710</v>
      </c>
      <c r="D1044" s="180" t="s">
        <v>44</v>
      </c>
      <c r="E1044" s="180" t="s">
        <v>80</v>
      </c>
      <c r="F1044" s="180" t="s">
        <v>88</v>
      </c>
      <c r="G1044" s="180"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35">
      <c r="A1045" s="111" t="s">
        <v>4299</v>
      </c>
      <c r="B1045" s="112"/>
      <c r="C1045" s="180" t="s">
        <v>8710</v>
      </c>
      <c r="D1045" s="180" t="s">
        <v>44</v>
      </c>
      <c r="E1045" s="180" t="s">
        <v>80</v>
      </c>
      <c r="F1045" s="180" t="s">
        <v>88</v>
      </c>
      <c r="G1045" s="180"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35">
      <c r="A1046" s="111" t="s">
        <v>4299</v>
      </c>
      <c r="B1046" s="112"/>
      <c r="C1046" s="180" t="s">
        <v>8710</v>
      </c>
      <c r="D1046" s="180" t="s">
        <v>44</v>
      </c>
      <c r="E1046" s="180" t="s">
        <v>80</v>
      </c>
      <c r="F1046" s="180" t="s">
        <v>88</v>
      </c>
      <c r="G1046" s="180"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35">
      <c r="A1047" s="111" t="s">
        <v>4299</v>
      </c>
      <c r="B1047" s="112"/>
      <c r="C1047" s="180" t="s">
        <v>8710</v>
      </c>
      <c r="D1047" s="180" t="s">
        <v>44</v>
      </c>
      <c r="E1047" s="180" t="s">
        <v>80</v>
      </c>
      <c r="F1047" s="180" t="s">
        <v>88</v>
      </c>
      <c r="G1047" s="180"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35">
      <c r="A1048" s="111" t="s">
        <v>4299</v>
      </c>
      <c r="B1048" s="112"/>
      <c r="C1048" s="180" t="s">
        <v>8710</v>
      </c>
      <c r="D1048" s="180" t="s">
        <v>44</v>
      </c>
      <c r="E1048" s="180" t="s">
        <v>80</v>
      </c>
      <c r="F1048" s="180" t="s">
        <v>88</v>
      </c>
      <c r="G1048" s="180"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35">
      <c r="A1049" s="111" t="s">
        <v>4299</v>
      </c>
      <c r="B1049" s="112"/>
      <c r="C1049" s="180" t="s">
        <v>8710</v>
      </c>
      <c r="D1049" s="180" t="s">
        <v>44</v>
      </c>
      <c r="E1049" s="180" t="s">
        <v>80</v>
      </c>
      <c r="F1049" s="180" t="s">
        <v>88</v>
      </c>
      <c r="G1049" s="180"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35">
      <c r="A1050" s="111" t="s">
        <v>4299</v>
      </c>
      <c r="B1050" s="112"/>
      <c r="C1050" s="180" t="s">
        <v>8710</v>
      </c>
      <c r="D1050" s="180" t="s">
        <v>44</v>
      </c>
      <c r="E1050" s="180" t="s">
        <v>80</v>
      </c>
      <c r="F1050" s="180" t="s">
        <v>88</v>
      </c>
      <c r="G1050" s="180"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35">
      <c r="A1051" s="111" t="s">
        <v>4299</v>
      </c>
      <c r="B1051" s="112"/>
      <c r="C1051" s="180" t="s">
        <v>8710</v>
      </c>
      <c r="D1051" s="180" t="s">
        <v>44</v>
      </c>
      <c r="E1051" s="180" t="s">
        <v>80</v>
      </c>
      <c r="F1051" s="180" t="s">
        <v>88</v>
      </c>
      <c r="G1051" s="180"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35">
      <c r="A1052" s="111" t="s">
        <v>4299</v>
      </c>
      <c r="B1052" s="112"/>
      <c r="C1052" s="180" t="s">
        <v>8710</v>
      </c>
      <c r="D1052" s="180" t="s">
        <v>44</v>
      </c>
      <c r="E1052" s="180" t="s">
        <v>80</v>
      </c>
      <c r="F1052" s="180" t="s">
        <v>88</v>
      </c>
      <c r="G1052" s="180"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35">
      <c r="A1053" s="111" t="s">
        <v>4299</v>
      </c>
      <c r="B1053" s="112"/>
      <c r="C1053" s="180" t="s">
        <v>8710</v>
      </c>
      <c r="D1053" s="180" t="s">
        <v>44</v>
      </c>
      <c r="E1053" s="180" t="s">
        <v>80</v>
      </c>
      <c r="F1053" s="180" t="s">
        <v>88</v>
      </c>
      <c r="G1053" s="180"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35">
      <c r="A1054" s="111" t="s">
        <v>4299</v>
      </c>
      <c r="B1054" s="112"/>
      <c r="C1054" s="180" t="s">
        <v>8710</v>
      </c>
      <c r="D1054" s="180" t="s">
        <v>44</v>
      </c>
      <c r="E1054" s="180" t="s">
        <v>80</v>
      </c>
      <c r="F1054" s="180" t="s">
        <v>88</v>
      </c>
      <c r="G1054" s="180"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35">
      <c r="A1055" s="111" t="s">
        <v>4299</v>
      </c>
      <c r="B1055" s="112"/>
      <c r="C1055" s="180" t="s">
        <v>8710</v>
      </c>
      <c r="D1055" s="180" t="s">
        <v>44</v>
      </c>
      <c r="E1055" s="180" t="s">
        <v>80</v>
      </c>
      <c r="F1055" s="180" t="s">
        <v>88</v>
      </c>
      <c r="G1055" s="180"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35">
      <c r="A1056" s="111" t="s">
        <v>4299</v>
      </c>
      <c r="B1056" s="112"/>
      <c r="C1056" s="180" t="s">
        <v>8710</v>
      </c>
      <c r="D1056" s="180" t="s">
        <v>44</v>
      </c>
      <c r="E1056" s="180" t="s">
        <v>80</v>
      </c>
      <c r="F1056" s="180" t="s">
        <v>88</v>
      </c>
      <c r="G1056" s="180"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35">
      <c r="A1057" s="111" t="s">
        <v>4299</v>
      </c>
      <c r="B1057" s="112"/>
      <c r="C1057" s="180" t="s">
        <v>8710</v>
      </c>
      <c r="D1057" s="180" t="s">
        <v>44</v>
      </c>
      <c r="E1057" s="180" t="s">
        <v>80</v>
      </c>
      <c r="F1057" s="180" t="s">
        <v>88</v>
      </c>
      <c r="G1057" s="180"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35">
      <c r="A1058" s="111" t="s">
        <v>4299</v>
      </c>
      <c r="B1058" s="112"/>
      <c r="C1058" s="180" t="s">
        <v>8710</v>
      </c>
      <c r="D1058" s="180" t="s">
        <v>44</v>
      </c>
      <c r="E1058" s="180" t="s">
        <v>80</v>
      </c>
      <c r="F1058" s="180" t="s">
        <v>88</v>
      </c>
      <c r="G1058" s="180"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35">
      <c r="A1059" s="111" t="s">
        <v>4299</v>
      </c>
      <c r="B1059" s="112"/>
      <c r="C1059" s="180" t="s">
        <v>8710</v>
      </c>
      <c r="D1059" s="180" t="s">
        <v>44</v>
      </c>
      <c r="E1059" s="180" t="s">
        <v>80</v>
      </c>
      <c r="F1059" s="180" t="s">
        <v>88</v>
      </c>
      <c r="G1059" s="180"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35">
      <c r="A1060" s="111" t="s">
        <v>4299</v>
      </c>
      <c r="B1060" s="112"/>
      <c r="C1060" s="180" t="s">
        <v>8710</v>
      </c>
      <c r="D1060" s="180" t="s">
        <v>44</v>
      </c>
      <c r="E1060" s="180" t="s">
        <v>80</v>
      </c>
      <c r="F1060" s="180" t="s">
        <v>88</v>
      </c>
      <c r="G1060" s="180"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35">
      <c r="A1061" s="111" t="s">
        <v>4299</v>
      </c>
      <c r="B1061" s="112"/>
      <c r="C1061" s="180" t="s">
        <v>8710</v>
      </c>
      <c r="D1061" s="180" t="s">
        <v>44</v>
      </c>
      <c r="E1061" s="180" t="s">
        <v>80</v>
      </c>
      <c r="F1061" s="180" t="s">
        <v>88</v>
      </c>
      <c r="G1061" s="180"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35">
      <c r="A1062" s="111" t="s">
        <v>4299</v>
      </c>
      <c r="B1062" s="112"/>
      <c r="C1062" s="180" t="s">
        <v>8710</v>
      </c>
      <c r="D1062" s="180" t="s">
        <v>44</v>
      </c>
      <c r="E1062" s="180" t="s">
        <v>80</v>
      </c>
      <c r="F1062" s="180" t="s">
        <v>88</v>
      </c>
      <c r="G1062" s="180"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35">
      <c r="A1063" s="111" t="s">
        <v>4299</v>
      </c>
      <c r="B1063" s="112"/>
      <c r="C1063" s="180" t="s">
        <v>8710</v>
      </c>
      <c r="D1063" s="180" t="s">
        <v>44</v>
      </c>
      <c r="E1063" s="180" t="s">
        <v>80</v>
      </c>
      <c r="F1063" s="180" t="s">
        <v>88</v>
      </c>
      <c r="G1063" s="180"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35">
      <c r="A1064" s="111" t="s">
        <v>4299</v>
      </c>
      <c r="B1064" s="112"/>
      <c r="C1064" s="180" t="s">
        <v>8710</v>
      </c>
      <c r="D1064" s="180" t="s">
        <v>44</v>
      </c>
      <c r="E1064" s="180" t="s">
        <v>80</v>
      </c>
      <c r="F1064" s="180" t="s">
        <v>88</v>
      </c>
      <c r="G1064" s="180"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35">
      <c r="A1065" s="111" t="s">
        <v>4299</v>
      </c>
      <c r="B1065" s="112"/>
      <c r="C1065" s="180" t="s">
        <v>8710</v>
      </c>
      <c r="D1065" s="180" t="s">
        <v>44</v>
      </c>
      <c r="E1065" s="180" t="s">
        <v>80</v>
      </c>
      <c r="F1065" s="180" t="s">
        <v>88</v>
      </c>
      <c r="G1065" s="180"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35">
      <c r="A1066" s="111" t="s">
        <v>4299</v>
      </c>
      <c r="B1066" s="112"/>
      <c r="C1066" s="180" t="s">
        <v>8710</v>
      </c>
      <c r="D1066" s="180" t="s">
        <v>44</v>
      </c>
      <c r="E1066" s="180" t="s">
        <v>80</v>
      </c>
      <c r="F1066" s="180" t="s">
        <v>88</v>
      </c>
      <c r="G1066" s="180"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35">
      <c r="A1067" s="111" t="s">
        <v>4299</v>
      </c>
      <c r="B1067" s="112"/>
      <c r="C1067" s="180" t="s">
        <v>8710</v>
      </c>
      <c r="D1067" s="180" t="s">
        <v>44</v>
      </c>
      <c r="E1067" s="180" t="s">
        <v>80</v>
      </c>
      <c r="F1067" s="180" t="s">
        <v>88</v>
      </c>
      <c r="G1067" s="180"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35">
      <c r="A1068" s="111" t="s">
        <v>4299</v>
      </c>
      <c r="B1068" s="112"/>
      <c r="C1068" s="180" t="s">
        <v>8710</v>
      </c>
      <c r="D1068" s="180" t="s">
        <v>44</v>
      </c>
      <c r="E1068" s="180" t="s">
        <v>80</v>
      </c>
      <c r="F1068" s="180" t="s">
        <v>88</v>
      </c>
      <c r="G1068" s="180"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35">
      <c r="A1069" s="111" t="s">
        <v>4299</v>
      </c>
      <c r="B1069" s="112"/>
      <c r="C1069" s="180" t="s">
        <v>8710</v>
      </c>
      <c r="D1069" s="180" t="s">
        <v>44</v>
      </c>
      <c r="E1069" s="180" t="s">
        <v>80</v>
      </c>
      <c r="F1069" s="180" t="s">
        <v>88</v>
      </c>
      <c r="G1069" s="180"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35">
      <c r="A1070" s="111" t="s">
        <v>4299</v>
      </c>
      <c r="B1070" s="112"/>
      <c r="C1070" s="180" t="s">
        <v>8710</v>
      </c>
      <c r="D1070" s="180" t="s">
        <v>44</v>
      </c>
      <c r="E1070" s="180" t="s">
        <v>80</v>
      </c>
      <c r="F1070" s="180" t="s">
        <v>88</v>
      </c>
      <c r="G1070" s="180"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35">
      <c r="A1071" s="111" t="s">
        <v>4299</v>
      </c>
      <c r="B1071" s="112"/>
      <c r="C1071" s="180" t="s">
        <v>8710</v>
      </c>
      <c r="D1071" s="180" t="s">
        <v>44</v>
      </c>
      <c r="E1071" s="180" t="s">
        <v>80</v>
      </c>
      <c r="F1071" s="180" t="s">
        <v>88</v>
      </c>
      <c r="G1071" s="180"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35">
      <c r="A1072" s="111" t="s">
        <v>4299</v>
      </c>
      <c r="B1072" s="112"/>
      <c r="C1072" s="180" t="s">
        <v>8710</v>
      </c>
      <c r="D1072" s="180" t="s">
        <v>44</v>
      </c>
      <c r="E1072" s="180" t="s">
        <v>80</v>
      </c>
      <c r="F1072" s="180" t="s">
        <v>88</v>
      </c>
      <c r="G1072" s="180"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35">
      <c r="A1073" s="111" t="s">
        <v>4299</v>
      </c>
      <c r="B1073" s="112"/>
      <c r="C1073" s="180" t="s">
        <v>8710</v>
      </c>
      <c r="D1073" s="180" t="s">
        <v>44</v>
      </c>
      <c r="E1073" s="180" t="s">
        <v>80</v>
      </c>
      <c r="F1073" s="180" t="s">
        <v>88</v>
      </c>
      <c r="G1073" s="180"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35">
      <c r="A1074" s="111" t="s">
        <v>4299</v>
      </c>
      <c r="B1074" s="112"/>
      <c r="C1074" s="180" t="s">
        <v>8710</v>
      </c>
      <c r="D1074" s="180" t="s">
        <v>44</v>
      </c>
      <c r="E1074" s="180" t="s">
        <v>80</v>
      </c>
      <c r="F1074" s="180" t="s">
        <v>88</v>
      </c>
      <c r="G1074" s="180"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35">
      <c r="A1075" s="111" t="s">
        <v>4299</v>
      </c>
      <c r="B1075" s="112"/>
      <c r="C1075" s="180" t="s">
        <v>8710</v>
      </c>
      <c r="D1075" s="180" t="s">
        <v>44</v>
      </c>
      <c r="E1075" s="180" t="s">
        <v>80</v>
      </c>
      <c r="F1075" s="180" t="s">
        <v>88</v>
      </c>
      <c r="G1075" s="180"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35">
      <c r="A1076" s="111" t="s">
        <v>4299</v>
      </c>
      <c r="B1076" s="112"/>
      <c r="C1076" s="180" t="s">
        <v>8710</v>
      </c>
      <c r="D1076" s="180" t="s">
        <v>44</v>
      </c>
      <c r="E1076" s="180" t="s">
        <v>80</v>
      </c>
      <c r="F1076" s="180" t="s">
        <v>88</v>
      </c>
      <c r="G1076" s="180"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35">
      <c r="A1077" s="111" t="s">
        <v>4299</v>
      </c>
      <c r="B1077" s="112"/>
      <c r="C1077" s="180" t="s">
        <v>8710</v>
      </c>
      <c r="D1077" s="180" t="s">
        <v>44</v>
      </c>
      <c r="E1077" s="180" t="s">
        <v>80</v>
      </c>
      <c r="F1077" s="180" t="s">
        <v>88</v>
      </c>
      <c r="G1077" s="180"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35">
      <c r="A1078" s="111" t="s">
        <v>4299</v>
      </c>
      <c r="B1078" s="112"/>
      <c r="C1078" s="180" t="s">
        <v>8710</v>
      </c>
      <c r="D1078" s="180" t="s">
        <v>44</v>
      </c>
      <c r="E1078" s="180" t="s">
        <v>80</v>
      </c>
      <c r="F1078" s="180" t="s">
        <v>88</v>
      </c>
      <c r="G1078" s="180"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35">
      <c r="A1079" s="111" t="s">
        <v>4299</v>
      </c>
      <c r="B1079" s="112"/>
      <c r="C1079" s="180" t="s">
        <v>8710</v>
      </c>
      <c r="D1079" s="180" t="s">
        <v>44</v>
      </c>
      <c r="E1079" s="180" t="s">
        <v>80</v>
      </c>
      <c r="F1079" s="180" t="s">
        <v>88</v>
      </c>
      <c r="G1079" s="180"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35">
      <c r="A1080" s="111" t="s">
        <v>4299</v>
      </c>
      <c r="B1080" s="112"/>
      <c r="C1080" s="180" t="s">
        <v>8710</v>
      </c>
      <c r="D1080" s="180" t="s">
        <v>44</v>
      </c>
      <c r="E1080" s="180" t="s">
        <v>80</v>
      </c>
      <c r="F1080" s="180" t="s">
        <v>88</v>
      </c>
      <c r="G1080" s="180"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35">
      <c r="A1081" s="111" t="s">
        <v>4299</v>
      </c>
      <c r="B1081" s="112"/>
      <c r="C1081" s="180" t="s">
        <v>8710</v>
      </c>
      <c r="D1081" s="180" t="s">
        <v>44</v>
      </c>
      <c r="E1081" s="180" t="s">
        <v>80</v>
      </c>
      <c r="F1081" s="180" t="s">
        <v>88</v>
      </c>
      <c r="G1081" s="180"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35">
      <c r="A1082" s="111" t="s">
        <v>4299</v>
      </c>
      <c r="B1082" s="112"/>
      <c r="C1082" s="180" t="s">
        <v>8710</v>
      </c>
      <c r="D1082" s="180" t="s">
        <v>44</v>
      </c>
      <c r="E1082" s="180" t="s">
        <v>80</v>
      </c>
      <c r="F1082" s="180" t="s">
        <v>88</v>
      </c>
      <c r="G1082" s="180"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35">
      <c r="A1083" s="111" t="s">
        <v>4299</v>
      </c>
      <c r="B1083" s="112"/>
      <c r="C1083" s="180" t="s">
        <v>8710</v>
      </c>
      <c r="D1083" s="180" t="s">
        <v>44</v>
      </c>
      <c r="E1083" s="180" t="s">
        <v>80</v>
      </c>
      <c r="F1083" s="180" t="s">
        <v>88</v>
      </c>
      <c r="G1083" s="180"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35">
      <c r="A1084" s="111" t="s">
        <v>4299</v>
      </c>
      <c r="B1084" s="112"/>
      <c r="C1084" s="180" t="s">
        <v>8710</v>
      </c>
      <c r="D1084" s="180" t="s">
        <v>44</v>
      </c>
      <c r="E1084" s="180" t="s">
        <v>80</v>
      </c>
      <c r="F1084" s="180" t="s">
        <v>88</v>
      </c>
      <c r="G1084" s="180"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35">
      <c r="A1085" s="111" t="s">
        <v>4299</v>
      </c>
      <c r="B1085" s="112"/>
      <c r="C1085" s="180" t="s">
        <v>8710</v>
      </c>
      <c r="D1085" s="180" t="s">
        <v>44</v>
      </c>
      <c r="E1085" s="180" t="s">
        <v>80</v>
      </c>
      <c r="F1085" s="180" t="s">
        <v>88</v>
      </c>
      <c r="G1085" s="180"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35">
      <c r="A1086" s="111" t="s">
        <v>4299</v>
      </c>
      <c r="B1086" s="112"/>
      <c r="C1086" s="180" t="s">
        <v>8710</v>
      </c>
      <c r="D1086" s="180" t="s">
        <v>44</v>
      </c>
      <c r="E1086" s="180" t="s">
        <v>80</v>
      </c>
      <c r="F1086" s="180" t="s">
        <v>88</v>
      </c>
      <c r="G1086" s="180"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35">
      <c r="A1087" s="113" t="s">
        <v>4298</v>
      </c>
      <c r="B1087" s="112">
        <v>-99</v>
      </c>
      <c r="C1087" s="180" t="s">
        <v>8696</v>
      </c>
      <c r="D1087" s="180" t="s">
        <v>44</v>
      </c>
      <c r="E1087" s="180" t="s">
        <v>80</v>
      </c>
      <c r="F1087" s="180" t="s">
        <v>88</v>
      </c>
      <c r="G1087" s="180"/>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35">
      <c r="A1088" s="113" t="s">
        <v>4298</v>
      </c>
      <c r="B1088" s="112">
        <v>-99</v>
      </c>
      <c r="C1088" s="180" t="s">
        <v>8696</v>
      </c>
      <c r="D1088" s="180" t="s">
        <v>44</v>
      </c>
      <c r="E1088" s="180" t="s">
        <v>80</v>
      </c>
      <c r="F1088" s="180" t="s">
        <v>88</v>
      </c>
      <c r="G1088" s="180"/>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7542</v>
      </c>
      <c r="P1089" s="115"/>
      <c r="Q1089" s="115" t="s">
        <v>91</v>
      </c>
      <c r="R1089" s="116" t="s">
        <v>8580</v>
      </c>
      <c r="S1089" s="115" t="s">
        <v>8582</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35">
      <c r="A1091" s="113" t="s">
        <v>4680</v>
      </c>
      <c r="B1091" s="114">
        <v>2</v>
      </c>
      <c r="C1091" s="180" t="s">
        <v>8701</v>
      </c>
      <c r="D1091" s="180" t="s">
        <v>44</v>
      </c>
      <c r="E1091" s="180" t="s">
        <v>80</v>
      </c>
      <c r="F1091" s="180" t="s">
        <v>88</v>
      </c>
      <c r="G1091" s="180"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8" customFormat="1" x14ac:dyDescent="0.35">
      <c r="A1093" s="115" t="s">
        <v>4680</v>
      </c>
      <c r="B1093" s="100">
        <v>4</v>
      </c>
      <c r="C1093" s="182"/>
      <c r="D1093" s="182"/>
      <c r="E1093" s="182"/>
      <c r="F1093" s="182"/>
      <c r="G1093" s="182"/>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35">
      <c r="A1095" s="111" t="s">
        <v>4680</v>
      </c>
      <c r="B1095" s="112">
        <v>6</v>
      </c>
      <c r="C1095" s="180" t="s">
        <v>8701</v>
      </c>
      <c r="D1095" s="180" t="s">
        <v>44</v>
      </c>
      <c r="E1095" s="180" t="s">
        <v>80</v>
      </c>
      <c r="F1095" s="180" t="s">
        <v>88</v>
      </c>
      <c r="G1095" s="180"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35">
      <c r="A1096" s="111" t="s">
        <v>4680</v>
      </c>
      <c r="B1096" s="112">
        <v>7</v>
      </c>
      <c r="C1096" s="180" t="s">
        <v>8701</v>
      </c>
      <c r="D1096" s="180" t="s">
        <v>44</v>
      </c>
      <c r="E1096" s="180" t="s">
        <v>80</v>
      </c>
      <c r="F1096" s="180" t="s">
        <v>88</v>
      </c>
      <c r="G1096" s="180"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35">
      <c r="A1097" s="111" t="s">
        <v>4680</v>
      </c>
      <c r="B1097" s="112">
        <v>8</v>
      </c>
      <c r="C1097" s="180" t="s">
        <v>8701</v>
      </c>
      <c r="D1097" s="180" t="s">
        <v>44</v>
      </c>
      <c r="E1097" s="180" t="s">
        <v>80</v>
      </c>
      <c r="F1097" s="180" t="s">
        <v>88</v>
      </c>
      <c r="G1097" s="180"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35">
      <c r="A1098" s="111" t="s">
        <v>4680</v>
      </c>
      <c r="B1098" s="112">
        <v>9</v>
      </c>
      <c r="C1098" s="180" t="s">
        <v>8701</v>
      </c>
      <c r="D1098" s="180" t="s">
        <v>44</v>
      </c>
      <c r="E1098" s="180" t="s">
        <v>80</v>
      </c>
      <c r="F1098" s="180" t="s">
        <v>88</v>
      </c>
      <c r="G1098" s="180"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35">
      <c r="A1099" s="111" t="s">
        <v>4680</v>
      </c>
      <c r="B1099" s="112">
        <v>10</v>
      </c>
      <c r="C1099" s="180" t="s">
        <v>8701</v>
      </c>
      <c r="D1099" s="180" t="s">
        <v>44</v>
      </c>
      <c r="E1099" s="180" t="s">
        <v>80</v>
      </c>
      <c r="F1099" s="180" t="s">
        <v>88</v>
      </c>
      <c r="G1099" s="180"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35">
      <c r="A1100" s="111" t="s">
        <v>4680</v>
      </c>
      <c r="B1100" s="112">
        <v>11</v>
      </c>
      <c r="C1100" s="180" t="s">
        <v>8701</v>
      </c>
      <c r="D1100" s="180" t="s">
        <v>44</v>
      </c>
      <c r="E1100" s="180" t="s">
        <v>80</v>
      </c>
      <c r="F1100" s="180" t="s">
        <v>88</v>
      </c>
      <c r="G1100" s="180"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35">
      <c r="A1101" s="111" t="s">
        <v>4680</v>
      </c>
      <c r="B1101" s="112">
        <v>12</v>
      </c>
      <c r="C1101" s="180" t="s">
        <v>8701</v>
      </c>
      <c r="D1101" s="180" t="s">
        <v>44</v>
      </c>
      <c r="E1101" s="180" t="s">
        <v>80</v>
      </c>
      <c r="F1101" s="180" t="s">
        <v>88</v>
      </c>
      <c r="G1101" s="180"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35">
      <c r="A1102" s="111" t="s">
        <v>4680</v>
      </c>
      <c r="B1102" s="112">
        <v>13</v>
      </c>
      <c r="C1102" s="180" t="s">
        <v>8701</v>
      </c>
      <c r="D1102" s="180" t="s">
        <v>44</v>
      </c>
      <c r="E1102" s="180" t="s">
        <v>80</v>
      </c>
      <c r="F1102" s="180" t="s">
        <v>88</v>
      </c>
      <c r="G1102" s="180"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35">
      <c r="A1103" s="111" t="s">
        <v>4680</v>
      </c>
      <c r="B1103" s="112">
        <v>14</v>
      </c>
      <c r="C1103" s="180" t="s">
        <v>8701</v>
      </c>
      <c r="D1103" s="180" t="s">
        <v>44</v>
      </c>
      <c r="E1103" s="180" t="s">
        <v>80</v>
      </c>
      <c r="F1103" s="180" t="s">
        <v>88</v>
      </c>
      <c r="G1103" s="180"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35">
      <c r="A1104" s="111" t="s">
        <v>4680</v>
      </c>
      <c r="B1104" s="112">
        <v>15</v>
      </c>
      <c r="C1104" s="180" t="s">
        <v>8701</v>
      </c>
      <c r="D1104" s="180" t="s">
        <v>44</v>
      </c>
      <c r="E1104" s="180" t="s">
        <v>80</v>
      </c>
      <c r="F1104" s="180" t="s">
        <v>88</v>
      </c>
      <c r="G1104" s="180"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7542</v>
      </c>
      <c r="P1105" s="115"/>
      <c r="Q1105" s="115" t="s">
        <v>91</v>
      </c>
      <c r="R1105" s="116" t="s">
        <v>8580</v>
      </c>
      <c r="S1105" s="115" t="s">
        <v>8582</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35">
      <c r="A1107" s="111" t="s">
        <v>4419</v>
      </c>
      <c r="B1107" s="112">
        <v>2</v>
      </c>
      <c r="C1107" s="180" t="s">
        <v>8699</v>
      </c>
      <c r="D1107" s="180" t="s">
        <v>44</v>
      </c>
      <c r="E1107" s="180" t="s">
        <v>80</v>
      </c>
      <c r="F1107" s="180" t="s">
        <v>88</v>
      </c>
      <c r="G1107" s="180"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35">
      <c r="A1108" s="111" t="s">
        <v>4419</v>
      </c>
      <c r="B1108" s="112">
        <v>-99</v>
      </c>
      <c r="C1108" s="180" t="s">
        <v>8700</v>
      </c>
      <c r="D1108" s="180" t="s">
        <v>44</v>
      </c>
      <c r="E1108" s="180" t="s">
        <v>80</v>
      </c>
      <c r="F1108" s="180" t="s">
        <v>88</v>
      </c>
      <c r="G1108" s="180"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35">
      <c r="A1110" s="115" t="s">
        <v>4419</v>
      </c>
      <c r="B1110" s="100">
        <v>4</v>
      </c>
      <c r="C1110" s="180"/>
      <c r="D1110" s="180"/>
      <c r="E1110" s="180"/>
      <c r="F1110" s="180"/>
      <c r="G1110" s="180"/>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35">
      <c r="A1112" s="111" t="s">
        <v>4419</v>
      </c>
      <c r="B1112" s="112"/>
      <c r="C1112" s="180" t="s">
        <v>8699</v>
      </c>
      <c r="D1112" s="180" t="s">
        <v>44</v>
      </c>
      <c r="E1112" s="180" t="s">
        <v>80</v>
      </c>
      <c r="F1112" s="180" t="s">
        <v>88</v>
      </c>
      <c r="G1112" s="180"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35">
      <c r="A1113" s="111" t="s">
        <v>4419</v>
      </c>
      <c r="B1113" s="112"/>
      <c r="C1113" s="180" t="s">
        <v>8699</v>
      </c>
      <c r="D1113" s="180" t="s">
        <v>44</v>
      </c>
      <c r="E1113" s="180" t="s">
        <v>80</v>
      </c>
      <c r="F1113" s="180" t="s">
        <v>88</v>
      </c>
      <c r="G1113" s="180"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35">
      <c r="A1114" s="111" t="s">
        <v>4419</v>
      </c>
      <c r="B1114" s="112"/>
      <c r="C1114" s="180" t="s">
        <v>8700</v>
      </c>
      <c r="D1114" s="180" t="s">
        <v>44</v>
      </c>
      <c r="E1114" s="180" t="s">
        <v>80</v>
      </c>
      <c r="F1114" s="180" t="s">
        <v>88</v>
      </c>
      <c r="G1114" s="180"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35">
      <c r="A1115" s="111" t="s">
        <v>4419</v>
      </c>
      <c r="B1115" s="112"/>
      <c r="C1115" s="180" t="s">
        <v>8700</v>
      </c>
      <c r="D1115" s="180" t="s">
        <v>44</v>
      </c>
      <c r="E1115" s="180" t="s">
        <v>80</v>
      </c>
      <c r="F1115" s="180" t="s">
        <v>88</v>
      </c>
      <c r="G1115" s="180"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35">
      <c r="A1116" s="111" t="s">
        <v>4419</v>
      </c>
      <c r="B1116" s="112"/>
      <c r="C1116" s="180" t="s">
        <v>8699</v>
      </c>
      <c r="D1116" s="180" t="s">
        <v>44</v>
      </c>
      <c r="E1116" s="180" t="s">
        <v>80</v>
      </c>
      <c r="F1116" s="180" t="s">
        <v>88</v>
      </c>
      <c r="G1116" s="180"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35">
      <c r="A1117" s="121" t="s">
        <v>4419</v>
      </c>
      <c r="B1117" s="143"/>
      <c r="C1117" s="180" t="s">
        <v>8699</v>
      </c>
      <c r="D1117" s="180" t="s">
        <v>44</v>
      </c>
      <c r="E1117" s="180" t="s">
        <v>80</v>
      </c>
      <c r="F1117" s="180" t="s">
        <v>88</v>
      </c>
      <c r="G1117" s="180"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35">
      <c r="A1118" s="111" t="s">
        <v>4419</v>
      </c>
      <c r="B1118" s="112"/>
      <c r="C1118" s="180" t="s">
        <v>8700</v>
      </c>
      <c r="D1118" s="180" t="s">
        <v>44</v>
      </c>
      <c r="E1118" s="180" t="s">
        <v>80</v>
      </c>
      <c r="F1118" s="180" t="s">
        <v>88</v>
      </c>
      <c r="G1118" s="180"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35">
      <c r="A1119" s="111" t="s">
        <v>4419</v>
      </c>
      <c r="B1119" s="112"/>
      <c r="C1119" s="180" t="s">
        <v>8699</v>
      </c>
      <c r="D1119" s="180" t="s">
        <v>44</v>
      </c>
      <c r="E1119" s="180" t="s">
        <v>80</v>
      </c>
      <c r="F1119" s="180" t="s">
        <v>88</v>
      </c>
      <c r="G1119" s="180"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35">
      <c r="A1120" s="111" t="s">
        <v>4419</v>
      </c>
      <c r="B1120" s="112"/>
      <c r="C1120" s="180" t="s">
        <v>8711</v>
      </c>
      <c r="D1120" s="180" t="s">
        <v>44</v>
      </c>
      <c r="E1120" s="180" t="s">
        <v>80</v>
      </c>
      <c r="F1120" s="180" t="s">
        <v>88</v>
      </c>
      <c r="G1120" s="180"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35">
      <c r="A1121" s="111" t="s">
        <v>4419</v>
      </c>
      <c r="B1121" s="112"/>
      <c r="C1121" s="180" t="s">
        <v>8699</v>
      </c>
      <c r="D1121" s="180" t="s">
        <v>44</v>
      </c>
      <c r="E1121" s="180" t="s">
        <v>80</v>
      </c>
      <c r="F1121" s="180" t="s">
        <v>88</v>
      </c>
      <c r="G1121" s="180"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35">
      <c r="A1122" s="111" t="s">
        <v>4419</v>
      </c>
      <c r="B1122" s="112"/>
      <c r="C1122" s="180" t="s">
        <v>8699</v>
      </c>
      <c r="D1122" s="180" t="s">
        <v>44</v>
      </c>
      <c r="E1122" s="180" t="s">
        <v>80</v>
      </c>
      <c r="F1122" s="180" t="s">
        <v>88</v>
      </c>
      <c r="G1122" s="180"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35">
      <c r="A1123" s="111" t="s">
        <v>4419</v>
      </c>
      <c r="B1123" s="112"/>
      <c r="C1123" s="180" t="s">
        <v>8700</v>
      </c>
      <c r="D1123" s="180" t="s">
        <v>44</v>
      </c>
      <c r="E1123" s="180" t="s">
        <v>80</v>
      </c>
      <c r="F1123" s="180" t="s">
        <v>88</v>
      </c>
      <c r="G1123" s="180"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35">
      <c r="A1124" s="111" t="s">
        <v>4419</v>
      </c>
      <c r="B1124" s="112"/>
      <c r="C1124" s="180" t="s">
        <v>8700</v>
      </c>
      <c r="D1124" s="180" t="s">
        <v>44</v>
      </c>
      <c r="E1124" s="180" t="s">
        <v>80</v>
      </c>
      <c r="F1124" s="180" t="s">
        <v>88</v>
      </c>
      <c r="G1124" s="180"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35">
      <c r="A1125" s="111" t="s">
        <v>4419</v>
      </c>
      <c r="B1125" s="112"/>
      <c r="C1125" s="180" t="s">
        <v>8699</v>
      </c>
      <c r="D1125" s="180" t="s">
        <v>44</v>
      </c>
      <c r="E1125" s="180" t="s">
        <v>80</v>
      </c>
      <c r="F1125" s="180" t="s">
        <v>88</v>
      </c>
      <c r="G1125" s="180"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35">
      <c r="A1126" s="111" t="s">
        <v>4419</v>
      </c>
      <c r="B1126" s="112"/>
      <c r="C1126" s="180" t="s">
        <v>8711</v>
      </c>
      <c r="D1126" s="180" t="s">
        <v>44</v>
      </c>
      <c r="E1126" s="180" t="s">
        <v>80</v>
      </c>
      <c r="F1126" s="180" t="s">
        <v>88</v>
      </c>
      <c r="G1126" s="180"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35">
      <c r="A1127" s="111" t="s">
        <v>4419</v>
      </c>
      <c r="B1127" s="112"/>
      <c r="C1127" s="180" t="s">
        <v>8699</v>
      </c>
      <c r="D1127" s="180" t="s">
        <v>44</v>
      </c>
      <c r="E1127" s="180" t="s">
        <v>80</v>
      </c>
      <c r="F1127" s="180" t="s">
        <v>88</v>
      </c>
      <c r="G1127" s="180"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35">
      <c r="A1128" s="111" t="s">
        <v>4419</v>
      </c>
      <c r="B1128" s="112"/>
      <c r="C1128" s="180" t="s">
        <v>8699</v>
      </c>
      <c r="D1128" s="180" t="s">
        <v>44</v>
      </c>
      <c r="E1128" s="180" t="s">
        <v>80</v>
      </c>
      <c r="F1128" s="180" t="s">
        <v>88</v>
      </c>
      <c r="G1128" s="180"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35">
      <c r="A1129" s="111" t="s">
        <v>4419</v>
      </c>
      <c r="B1129" s="112"/>
      <c r="C1129" s="180" t="s">
        <v>8699</v>
      </c>
      <c r="D1129" s="180" t="s">
        <v>44</v>
      </c>
      <c r="E1129" s="180" t="s">
        <v>80</v>
      </c>
      <c r="F1129" s="180" t="s">
        <v>88</v>
      </c>
      <c r="G1129" s="180"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35">
      <c r="A1130" s="111" t="s">
        <v>4419</v>
      </c>
      <c r="B1130" s="112"/>
      <c r="C1130" s="180" t="s">
        <v>8699</v>
      </c>
      <c r="D1130" s="180" t="s">
        <v>44</v>
      </c>
      <c r="E1130" s="180" t="s">
        <v>80</v>
      </c>
      <c r="F1130" s="180" t="s">
        <v>88</v>
      </c>
      <c r="G1130" s="180"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35">
      <c r="A1131" s="111" t="s">
        <v>4419</v>
      </c>
      <c r="B1131" s="112"/>
      <c r="C1131" s="180" t="s">
        <v>8700</v>
      </c>
      <c r="D1131" s="180" t="s">
        <v>44</v>
      </c>
      <c r="E1131" s="180" t="s">
        <v>80</v>
      </c>
      <c r="F1131" s="180" t="s">
        <v>88</v>
      </c>
      <c r="G1131" s="180"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35">
      <c r="A1132" s="111" t="s">
        <v>4419</v>
      </c>
      <c r="B1132" s="112"/>
      <c r="C1132" s="180" t="s">
        <v>8700</v>
      </c>
      <c r="D1132" s="180" t="s">
        <v>44</v>
      </c>
      <c r="E1132" s="180" t="s">
        <v>80</v>
      </c>
      <c r="F1132" s="180" t="s">
        <v>88</v>
      </c>
      <c r="G1132" s="180"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35">
      <c r="A1133" s="111" t="s">
        <v>4419</v>
      </c>
      <c r="B1133" s="112"/>
      <c r="C1133" s="180" t="s">
        <v>8699</v>
      </c>
      <c r="D1133" s="180" t="s">
        <v>44</v>
      </c>
      <c r="E1133" s="180" t="s">
        <v>80</v>
      </c>
      <c r="F1133" s="180" t="s">
        <v>88</v>
      </c>
      <c r="G1133" s="180"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35">
      <c r="A1134" s="111" t="s">
        <v>4419</v>
      </c>
      <c r="B1134" s="112"/>
      <c r="C1134" s="180" t="s">
        <v>8699</v>
      </c>
      <c r="D1134" s="180" t="s">
        <v>44</v>
      </c>
      <c r="E1134" s="180" t="s">
        <v>80</v>
      </c>
      <c r="F1134" s="180" t="s">
        <v>88</v>
      </c>
      <c r="G1134" s="180"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35">
      <c r="A1135" s="111" t="s">
        <v>4419</v>
      </c>
      <c r="B1135" s="112"/>
      <c r="C1135" s="180" t="s">
        <v>8699</v>
      </c>
      <c r="D1135" s="180" t="s">
        <v>44</v>
      </c>
      <c r="E1135" s="180" t="s">
        <v>80</v>
      </c>
      <c r="F1135" s="180" t="s">
        <v>88</v>
      </c>
      <c r="G1135" s="180"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35">
      <c r="A1136" s="111" t="s">
        <v>4419</v>
      </c>
      <c r="B1136" s="112"/>
      <c r="C1136" s="180" t="s">
        <v>8699</v>
      </c>
      <c r="D1136" s="180" t="s">
        <v>44</v>
      </c>
      <c r="E1136" s="180" t="s">
        <v>80</v>
      </c>
      <c r="F1136" s="180" t="s">
        <v>88</v>
      </c>
      <c r="G1136" s="180"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35">
      <c r="A1137" s="111" t="s">
        <v>4419</v>
      </c>
      <c r="B1137" s="112"/>
      <c r="C1137" s="180" t="s">
        <v>8699</v>
      </c>
      <c r="D1137" s="180" t="s">
        <v>44</v>
      </c>
      <c r="E1137" s="180" t="s">
        <v>80</v>
      </c>
      <c r="F1137" s="180" t="s">
        <v>88</v>
      </c>
      <c r="G1137" s="180"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35">
      <c r="A1138" s="111" t="s">
        <v>4419</v>
      </c>
      <c r="B1138" s="112"/>
      <c r="C1138" s="180" t="s">
        <v>8699</v>
      </c>
      <c r="D1138" s="180" t="s">
        <v>44</v>
      </c>
      <c r="E1138" s="180" t="s">
        <v>80</v>
      </c>
      <c r="F1138" s="180" t="s">
        <v>88</v>
      </c>
      <c r="G1138" s="180"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35">
      <c r="A1139" s="111" t="s">
        <v>4419</v>
      </c>
      <c r="B1139" s="112"/>
      <c r="C1139" s="180" t="s">
        <v>8699</v>
      </c>
      <c r="D1139" s="180" t="s">
        <v>44</v>
      </c>
      <c r="E1139" s="180" t="s">
        <v>80</v>
      </c>
      <c r="F1139" s="180" t="s">
        <v>88</v>
      </c>
      <c r="G1139" s="180"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35">
      <c r="A1140" s="111" t="s">
        <v>4419</v>
      </c>
      <c r="B1140" s="112"/>
      <c r="C1140" s="180" t="s">
        <v>8699</v>
      </c>
      <c r="D1140" s="180" t="s">
        <v>44</v>
      </c>
      <c r="E1140" s="180" t="s">
        <v>80</v>
      </c>
      <c r="F1140" s="180" t="s">
        <v>88</v>
      </c>
      <c r="G1140" s="180"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35">
      <c r="A1141" s="111" t="s">
        <v>4419</v>
      </c>
      <c r="B1141" s="112"/>
      <c r="C1141" s="180" t="s">
        <v>8699</v>
      </c>
      <c r="D1141" s="180" t="s">
        <v>44</v>
      </c>
      <c r="E1141" s="180" t="s">
        <v>80</v>
      </c>
      <c r="F1141" s="180" t="s">
        <v>88</v>
      </c>
      <c r="G1141" s="180"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35">
      <c r="A1142" s="111" t="s">
        <v>4419</v>
      </c>
      <c r="B1142" s="112"/>
      <c r="C1142" s="180" t="s">
        <v>8699</v>
      </c>
      <c r="D1142" s="180" t="s">
        <v>44</v>
      </c>
      <c r="E1142" s="180" t="s">
        <v>80</v>
      </c>
      <c r="F1142" s="180" t="s">
        <v>88</v>
      </c>
      <c r="G1142" s="180"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35">
      <c r="A1143" s="111" t="s">
        <v>4419</v>
      </c>
      <c r="B1143" s="112"/>
      <c r="C1143" s="180" t="s">
        <v>8699</v>
      </c>
      <c r="D1143" s="180" t="s">
        <v>44</v>
      </c>
      <c r="E1143" s="180" t="s">
        <v>80</v>
      </c>
      <c r="F1143" s="180" t="s">
        <v>88</v>
      </c>
      <c r="G1143" s="180"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35">
      <c r="A1144" s="111" t="s">
        <v>4419</v>
      </c>
      <c r="B1144" s="112"/>
      <c r="C1144" s="180" t="s">
        <v>8699</v>
      </c>
      <c r="D1144" s="180" t="s">
        <v>44</v>
      </c>
      <c r="E1144" s="180" t="s">
        <v>80</v>
      </c>
      <c r="F1144" s="180" t="s">
        <v>88</v>
      </c>
      <c r="G1144" s="180"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35">
      <c r="A1145" s="111" t="s">
        <v>4419</v>
      </c>
      <c r="B1145" s="112"/>
      <c r="C1145" s="180" t="s">
        <v>8700</v>
      </c>
      <c r="D1145" s="180" t="s">
        <v>44</v>
      </c>
      <c r="E1145" s="180" t="s">
        <v>80</v>
      </c>
      <c r="F1145" s="180" t="s">
        <v>88</v>
      </c>
      <c r="G1145" s="180"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35">
      <c r="A1146" s="111" t="s">
        <v>4419</v>
      </c>
      <c r="B1146" s="112"/>
      <c r="C1146" s="180" t="s">
        <v>8700</v>
      </c>
      <c r="D1146" s="180" t="s">
        <v>44</v>
      </c>
      <c r="E1146" s="180" t="s">
        <v>80</v>
      </c>
      <c r="F1146" s="180" t="s">
        <v>88</v>
      </c>
      <c r="G1146" s="180"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35">
      <c r="A1147" s="111" t="s">
        <v>4419</v>
      </c>
      <c r="B1147" s="112"/>
      <c r="C1147" s="180" t="s">
        <v>8700</v>
      </c>
      <c r="D1147" s="180" t="s">
        <v>44</v>
      </c>
      <c r="E1147" s="180" t="s">
        <v>80</v>
      </c>
      <c r="F1147" s="180" t="s">
        <v>88</v>
      </c>
      <c r="G1147" s="180"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35">
      <c r="A1148" s="111" t="s">
        <v>4419</v>
      </c>
      <c r="B1148" s="112"/>
      <c r="C1148" s="180" t="s">
        <v>8700</v>
      </c>
      <c r="D1148" s="180" t="s">
        <v>44</v>
      </c>
      <c r="E1148" s="180" t="s">
        <v>80</v>
      </c>
      <c r="F1148" s="180" t="s">
        <v>88</v>
      </c>
      <c r="G1148" s="180"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35">
      <c r="A1149" s="111" t="s">
        <v>4419</v>
      </c>
      <c r="B1149" s="112"/>
      <c r="C1149" s="180" t="s">
        <v>8700</v>
      </c>
      <c r="D1149" s="180" t="s">
        <v>44</v>
      </c>
      <c r="E1149" s="180" t="s">
        <v>80</v>
      </c>
      <c r="F1149" s="180" t="s">
        <v>88</v>
      </c>
      <c r="G1149" s="180"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35">
      <c r="A1150" s="111" t="s">
        <v>4419</v>
      </c>
      <c r="B1150" s="112"/>
      <c r="C1150" s="180" t="s">
        <v>8700</v>
      </c>
      <c r="D1150" s="180" t="s">
        <v>44</v>
      </c>
      <c r="E1150" s="180" t="s">
        <v>80</v>
      </c>
      <c r="F1150" s="180" t="s">
        <v>88</v>
      </c>
      <c r="G1150" s="180"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35">
      <c r="A1151" s="111" t="s">
        <v>4419</v>
      </c>
      <c r="B1151" s="112"/>
      <c r="C1151" s="180" t="s">
        <v>8699</v>
      </c>
      <c r="D1151" s="180" t="s">
        <v>44</v>
      </c>
      <c r="E1151" s="180" t="s">
        <v>80</v>
      </c>
      <c r="F1151" s="180" t="s">
        <v>88</v>
      </c>
      <c r="G1151" s="180"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35">
      <c r="A1152" s="111" t="s">
        <v>4419</v>
      </c>
      <c r="B1152" s="112"/>
      <c r="C1152" s="180" t="s">
        <v>8699</v>
      </c>
      <c r="D1152" s="180" t="s">
        <v>44</v>
      </c>
      <c r="E1152" s="180" t="s">
        <v>80</v>
      </c>
      <c r="F1152" s="180" t="s">
        <v>88</v>
      </c>
      <c r="G1152" s="180"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35">
      <c r="A1153" s="111" t="s">
        <v>4419</v>
      </c>
      <c r="B1153" s="112"/>
      <c r="C1153" s="180" t="s">
        <v>8699</v>
      </c>
      <c r="D1153" s="180" t="s">
        <v>44</v>
      </c>
      <c r="E1153" s="180" t="s">
        <v>80</v>
      </c>
      <c r="F1153" s="180" t="s">
        <v>88</v>
      </c>
      <c r="G1153" s="180"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35">
      <c r="A1154" s="111" t="s">
        <v>4419</v>
      </c>
      <c r="B1154" s="112"/>
      <c r="C1154" s="180" t="s">
        <v>8700</v>
      </c>
      <c r="D1154" s="180" t="s">
        <v>44</v>
      </c>
      <c r="E1154" s="180" t="s">
        <v>80</v>
      </c>
      <c r="F1154" s="180" t="s">
        <v>88</v>
      </c>
      <c r="G1154" s="180"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35">
      <c r="A1155" s="111" t="s">
        <v>4419</v>
      </c>
      <c r="B1155" s="112"/>
      <c r="C1155" s="180" t="s">
        <v>8700</v>
      </c>
      <c r="D1155" s="180" t="s">
        <v>44</v>
      </c>
      <c r="E1155" s="180" t="s">
        <v>80</v>
      </c>
      <c r="F1155" s="180" t="s">
        <v>88</v>
      </c>
      <c r="G1155" s="180"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35">
      <c r="A1156" s="111" t="s">
        <v>4419</v>
      </c>
      <c r="B1156" s="112"/>
      <c r="C1156" s="180" t="s">
        <v>8699</v>
      </c>
      <c r="D1156" s="180" t="s">
        <v>44</v>
      </c>
      <c r="E1156" s="180" t="s">
        <v>80</v>
      </c>
      <c r="F1156" s="180" t="s">
        <v>88</v>
      </c>
      <c r="G1156" s="180"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35">
      <c r="A1157" s="111" t="s">
        <v>4419</v>
      </c>
      <c r="B1157" s="112"/>
      <c r="C1157" s="180" t="s">
        <v>8699</v>
      </c>
      <c r="D1157" s="180" t="s">
        <v>44</v>
      </c>
      <c r="E1157" s="180" t="s">
        <v>80</v>
      </c>
      <c r="F1157" s="180" t="s">
        <v>88</v>
      </c>
      <c r="G1157" s="180"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35">
      <c r="A1158" s="111" t="s">
        <v>4419</v>
      </c>
      <c r="B1158" s="112"/>
      <c r="C1158" s="180" t="s">
        <v>8700</v>
      </c>
      <c r="D1158" s="180" t="s">
        <v>44</v>
      </c>
      <c r="E1158" s="180" t="s">
        <v>80</v>
      </c>
      <c r="F1158" s="180" t="s">
        <v>88</v>
      </c>
      <c r="G1158" s="180"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35">
      <c r="A1159" s="111" t="s">
        <v>4419</v>
      </c>
      <c r="B1159" s="112"/>
      <c r="C1159" s="180" t="s">
        <v>8700</v>
      </c>
      <c r="D1159" s="180" t="s">
        <v>44</v>
      </c>
      <c r="E1159" s="180" t="s">
        <v>80</v>
      </c>
      <c r="F1159" s="180" t="s">
        <v>88</v>
      </c>
      <c r="G1159" s="180"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35">
      <c r="A1160" s="111" t="s">
        <v>4419</v>
      </c>
      <c r="B1160" s="112"/>
      <c r="C1160" s="180" t="s">
        <v>8699</v>
      </c>
      <c r="D1160" s="180" t="s">
        <v>44</v>
      </c>
      <c r="E1160" s="180" t="s">
        <v>80</v>
      </c>
      <c r="F1160" s="180" t="s">
        <v>88</v>
      </c>
      <c r="G1160" s="180"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35">
      <c r="A1161" s="111" t="s">
        <v>4419</v>
      </c>
      <c r="B1161" s="112"/>
      <c r="C1161" s="180" t="s">
        <v>8699</v>
      </c>
      <c r="D1161" s="180" t="s">
        <v>44</v>
      </c>
      <c r="E1161" s="180" t="s">
        <v>80</v>
      </c>
      <c r="F1161" s="180" t="s">
        <v>88</v>
      </c>
      <c r="G1161" s="180"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35">
      <c r="A1162" s="111" t="s">
        <v>4419</v>
      </c>
      <c r="B1162" s="112"/>
      <c r="C1162" s="180" t="s">
        <v>8699</v>
      </c>
      <c r="D1162" s="180" t="s">
        <v>44</v>
      </c>
      <c r="E1162" s="180" t="s">
        <v>80</v>
      </c>
      <c r="F1162" s="180" t="s">
        <v>88</v>
      </c>
      <c r="G1162" s="180"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35">
      <c r="A1163" s="111" t="s">
        <v>4419</v>
      </c>
      <c r="B1163" s="112"/>
      <c r="C1163" s="180" t="s">
        <v>8700</v>
      </c>
      <c r="D1163" s="180" t="s">
        <v>44</v>
      </c>
      <c r="E1163" s="180" t="s">
        <v>80</v>
      </c>
      <c r="F1163" s="180" t="s">
        <v>88</v>
      </c>
      <c r="G1163" s="180"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35">
      <c r="A1164" s="111" t="s">
        <v>4419</v>
      </c>
      <c r="B1164" s="112"/>
      <c r="C1164" s="180" t="s">
        <v>8700</v>
      </c>
      <c r="D1164" s="180" t="s">
        <v>44</v>
      </c>
      <c r="E1164" s="180" t="s">
        <v>80</v>
      </c>
      <c r="F1164" s="180" t="s">
        <v>88</v>
      </c>
      <c r="G1164" s="180"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35">
      <c r="A1165" s="111" t="s">
        <v>4419</v>
      </c>
      <c r="B1165" s="112"/>
      <c r="C1165" s="180" t="s">
        <v>8700</v>
      </c>
      <c r="D1165" s="180" t="s">
        <v>44</v>
      </c>
      <c r="E1165" s="180" t="s">
        <v>80</v>
      </c>
      <c r="F1165" s="180" t="s">
        <v>88</v>
      </c>
      <c r="G1165" s="180"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35">
      <c r="A1166" s="111" t="s">
        <v>4419</v>
      </c>
      <c r="B1166" s="112"/>
      <c r="C1166" s="180" t="s">
        <v>8700</v>
      </c>
      <c r="D1166" s="180" t="s">
        <v>44</v>
      </c>
      <c r="E1166" s="180" t="s">
        <v>80</v>
      </c>
      <c r="F1166" s="180" t="s">
        <v>88</v>
      </c>
      <c r="G1166" s="180"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35">
      <c r="A1167" s="111" t="s">
        <v>4419</v>
      </c>
      <c r="B1167" s="112"/>
      <c r="C1167" s="180" t="s">
        <v>8699</v>
      </c>
      <c r="D1167" s="180" t="s">
        <v>44</v>
      </c>
      <c r="E1167" s="180" t="s">
        <v>80</v>
      </c>
      <c r="F1167" s="180" t="s">
        <v>88</v>
      </c>
      <c r="G1167" s="180"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35">
      <c r="A1168" s="111" t="s">
        <v>4419</v>
      </c>
      <c r="B1168" s="112"/>
      <c r="C1168" s="180" t="s">
        <v>8700</v>
      </c>
      <c r="D1168" s="180" t="s">
        <v>44</v>
      </c>
      <c r="E1168" s="180" t="s">
        <v>80</v>
      </c>
      <c r="F1168" s="180" t="s">
        <v>88</v>
      </c>
      <c r="G1168" s="180"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35">
      <c r="A1169" s="111" t="s">
        <v>4419</v>
      </c>
      <c r="B1169" s="112"/>
      <c r="C1169" s="180" t="s">
        <v>8699</v>
      </c>
      <c r="D1169" s="180" t="s">
        <v>44</v>
      </c>
      <c r="E1169" s="180" t="s">
        <v>80</v>
      </c>
      <c r="F1169" s="180" t="s">
        <v>88</v>
      </c>
      <c r="G1169" s="180"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35">
      <c r="A1170" s="111" t="s">
        <v>4419</v>
      </c>
      <c r="B1170" s="112"/>
      <c r="C1170" s="180" t="s">
        <v>8699</v>
      </c>
      <c r="D1170" s="180" t="s">
        <v>44</v>
      </c>
      <c r="E1170" s="180" t="s">
        <v>80</v>
      </c>
      <c r="F1170" s="180" t="s">
        <v>88</v>
      </c>
      <c r="G1170" s="180"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35">
      <c r="A1171" s="111" t="s">
        <v>4419</v>
      </c>
      <c r="B1171" s="112"/>
      <c r="C1171" s="180" t="s">
        <v>8699</v>
      </c>
      <c r="D1171" s="180" t="s">
        <v>44</v>
      </c>
      <c r="E1171" s="180" t="s">
        <v>80</v>
      </c>
      <c r="F1171" s="180" t="s">
        <v>88</v>
      </c>
      <c r="G1171" s="180"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35">
      <c r="A1172" s="111" t="s">
        <v>4419</v>
      </c>
      <c r="B1172" s="112"/>
      <c r="C1172" s="180" t="s">
        <v>8700</v>
      </c>
      <c r="D1172" s="180" t="s">
        <v>44</v>
      </c>
      <c r="E1172" s="180" t="s">
        <v>80</v>
      </c>
      <c r="F1172" s="180" t="s">
        <v>88</v>
      </c>
      <c r="G1172" s="180"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35">
      <c r="A1173" s="111" t="s">
        <v>4419</v>
      </c>
      <c r="B1173" s="112"/>
      <c r="C1173" s="180" t="s">
        <v>8700</v>
      </c>
      <c r="D1173" s="180" t="s">
        <v>44</v>
      </c>
      <c r="E1173" s="180" t="s">
        <v>80</v>
      </c>
      <c r="F1173" s="180" t="s">
        <v>88</v>
      </c>
      <c r="G1173" s="180"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35">
      <c r="A1174" s="111" t="s">
        <v>4419</v>
      </c>
      <c r="B1174" s="112"/>
      <c r="C1174" s="180" t="s">
        <v>8699</v>
      </c>
      <c r="D1174" s="180" t="s">
        <v>44</v>
      </c>
      <c r="E1174" s="180" t="s">
        <v>80</v>
      </c>
      <c r="F1174" s="180" t="s">
        <v>88</v>
      </c>
      <c r="G1174" s="180"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35">
      <c r="A1175" s="111" t="s">
        <v>4419</v>
      </c>
      <c r="B1175" s="112"/>
      <c r="C1175" s="180" t="s">
        <v>8699</v>
      </c>
      <c r="D1175" s="180" t="s">
        <v>44</v>
      </c>
      <c r="E1175" s="180" t="s">
        <v>80</v>
      </c>
      <c r="F1175" s="180" t="s">
        <v>88</v>
      </c>
      <c r="G1175" s="180"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35">
      <c r="A1176" s="111" t="s">
        <v>4419</v>
      </c>
      <c r="B1176" s="112"/>
      <c r="C1176" s="180" t="s">
        <v>8700</v>
      </c>
      <c r="D1176" s="180" t="s">
        <v>44</v>
      </c>
      <c r="E1176" s="180" t="s">
        <v>80</v>
      </c>
      <c r="F1176" s="180" t="s">
        <v>88</v>
      </c>
      <c r="G1176" s="180"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35">
      <c r="A1177" s="111" t="s">
        <v>4419</v>
      </c>
      <c r="B1177" s="112"/>
      <c r="C1177" s="180" t="s">
        <v>8711</v>
      </c>
      <c r="D1177" s="180" t="s">
        <v>44</v>
      </c>
      <c r="E1177" s="180" t="s">
        <v>80</v>
      </c>
      <c r="F1177" s="180" t="s">
        <v>88</v>
      </c>
      <c r="G1177" s="180"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35">
      <c r="A1178" s="111" t="s">
        <v>4419</v>
      </c>
      <c r="B1178" s="112"/>
      <c r="C1178" s="180" t="s">
        <v>8711</v>
      </c>
      <c r="D1178" s="180" t="s">
        <v>44</v>
      </c>
      <c r="E1178" s="180" t="s">
        <v>80</v>
      </c>
      <c r="F1178" s="180" t="s">
        <v>88</v>
      </c>
      <c r="G1178" s="180"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35">
      <c r="A1179" s="111" t="s">
        <v>4419</v>
      </c>
      <c r="B1179" s="112"/>
      <c r="C1179" s="180" t="s">
        <v>8699</v>
      </c>
      <c r="D1179" s="180" t="s">
        <v>44</v>
      </c>
      <c r="E1179" s="180" t="s">
        <v>80</v>
      </c>
      <c r="F1179" s="180" t="s">
        <v>88</v>
      </c>
      <c r="G1179" s="180"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35">
      <c r="A1180" s="111" t="s">
        <v>4419</v>
      </c>
      <c r="B1180" s="112"/>
      <c r="C1180" s="180" t="s">
        <v>8699</v>
      </c>
      <c r="D1180" s="180" t="s">
        <v>44</v>
      </c>
      <c r="E1180" s="180" t="s">
        <v>80</v>
      </c>
      <c r="F1180" s="180" t="s">
        <v>88</v>
      </c>
      <c r="G1180" s="180"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35">
      <c r="A1181" s="111" t="s">
        <v>4419</v>
      </c>
      <c r="B1181" s="112"/>
      <c r="C1181" s="180" t="s">
        <v>8700</v>
      </c>
      <c r="D1181" s="180" t="s">
        <v>44</v>
      </c>
      <c r="E1181" s="180" t="s">
        <v>80</v>
      </c>
      <c r="F1181" s="180" t="s">
        <v>88</v>
      </c>
      <c r="G1181" s="180"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35">
      <c r="A1182" s="111" t="s">
        <v>4419</v>
      </c>
      <c r="B1182" s="112"/>
      <c r="C1182" s="180" t="s">
        <v>8700</v>
      </c>
      <c r="D1182" s="180" t="s">
        <v>44</v>
      </c>
      <c r="E1182" s="180" t="s">
        <v>80</v>
      </c>
      <c r="F1182" s="180" t="s">
        <v>88</v>
      </c>
      <c r="G1182" s="180"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35">
      <c r="A1183" s="111" t="s">
        <v>4419</v>
      </c>
      <c r="B1183" s="112"/>
      <c r="C1183" s="180" t="s">
        <v>8699</v>
      </c>
      <c r="D1183" s="180" t="s">
        <v>44</v>
      </c>
      <c r="E1183" s="180" t="s">
        <v>80</v>
      </c>
      <c r="F1183" s="180" t="s">
        <v>88</v>
      </c>
      <c r="G1183" s="180"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35">
      <c r="A1184" s="111" t="s">
        <v>4419</v>
      </c>
      <c r="B1184" s="112"/>
      <c r="C1184" s="180" t="s">
        <v>8711</v>
      </c>
      <c r="D1184" s="180" t="s">
        <v>44</v>
      </c>
      <c r="E1184" s="180" t="s">
        <v>80</v>
      </c>
      <c r="F1184" s="180" t="s">
        <v>88</v>
      </c>
      <c r="G1184" s="180"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35">
      <c r="A1185" s="111" t="s">
        <v>4419</v>
      </c>
      <c r="B1185" s="112"/>
      <c r="C1185" s="180" t="s">
        <v>8711</v>
      </c>
      <c r="D1185" s="180" t="s">
        <v>44</v>
      </c>
      <c r="E1185" s="180" t="s">
        <v>80</v>
      </c>
      <c r="F1185" s="180" t="s">
        <v>88</v>
      </c>
      <c r="G1185" s="180"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35">
      <c r="A1186" s="111" t="s">
        <v>4419</v>
      </c>
      <c r="B1186" s="112"/>
      <c r="C1186" s="180" t="s">
        <v>8699</v>
      </c>
      <c r="D1186" s="180" t="s">
        <v>44</v>
      </c>
      <c r="E1186" s="180" t="s">
        <v>80</v>
      </c>
      <c r="F1186" s="180" t="s">
        <v>88</v>
      </c>
      <c r="G1186" s="180"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35">
      <c r="A1187" s="111" t="s">
        <v>4419</v>
      </c>
      <c r="B1187" s="112"/>
      <c r="C1187" s="180" t="s">
        <v>8699</v>
      </c>
      <c r="D1187" s="180" t="s">
        <v>44</v>
      </c>
      <c r="E1187" s="180" t="s">
        <v>80</v>
      </c>
      <c r="F1187" s="180" t="s">
        <v>88</v>
      </c>
      <c r="G1187" s="180"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35">
      <c r="A1188" s="111" t="s">
        <v>4419</v>
      </c>
      <c r="B1188" s="112"/>
      <c r="C1188" s="180" t="s">
        <v>8700</v>
      </c>
      <c r="D1188" s="180" t="s">
        <v>44</v>
      </c>
      <c r="E1188" s="180" t="s">
        <v>80</v>
      </c>
      <c r="F1188" s="180" t="s">
        <v>88</v>
      </c>
      <c r="G1188" s="180"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35">
      <c r="A1189" s="111" t="s">
        <v>4419</v>
      </c>
      <c r="B1189" s="112"/>
      <c r="C1189" s="180" t="s">
        <v>8700</v>
      </c>
      <c r="D1189" s="180" t="s">
        <v>44</v>
      </c>
      <c r="E1189" s="180" t="s">
        <v>80</v>
      </c>
      <c r="F1189" s="180" t="s">
        <v>88</v>
      </c>
      <c r="G1189" s="180"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35">
      <c r="A1190" s="111" t="s">
        <v>4419</v>
      </c>
      <c r="B1190" s="112"/>
      <c r="C1190" s="180" t="s">
        <v>8699</v>
      </c>
      <c r="D1190" s="180" t="s">
        <v>44</v>
      </c>
      <c r="E1190" s="180" t="s">
        <v>80</v>
      </c>
      <c r="F1190" s="180" t="s">
        <v>88</v>
      </c>
      <c r="G1190" s="180"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35">
      <c r="A1191" s="111" t="s">
        <v>4419</v>
      </c>
      <c r="B1191" s="112"/>
      <c r="C1191" s="180" t="s">
        <v>8700</v>
      </c>
      <c r="D1191" s="180" t="s">
        <v>44</v>
      </c>
      <c r="E1191" s="180" t="s">
        <v>80</v>
      </c>
      <c r="F1191" s="180" t="s">
        <v>88</v>
      </c>
      <c r="G1191" s="180"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35">
      <c r="A1192" s="111" t="s">
        <v>4419</v>
      </c>
      <c r="B1192" s="112"/>
      <c r="C1192" s="180" t="s">
        <v>8699</v>
      </c>
      <c r="D1192" s="180" t="s">
        <v>44</v>
      </c>
      <c r="E1192" s="180" t="s">
        <v>80</v>
      </c>
      <c r="F1192" s="180" t="s">
        <v>88</v>
      </c>
      <c r="G1192" s="180"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35">
      <c r="A1193" s="111" t="s">
        <v>4419</v>
      </c>
      <c r="B1193" s="112"/>
      <c r="C1193" s="180" t="s">
        <v>8700</v>
      </c>
      <c r="D1193" s="180" t="s">
        <v>44</v>
      </c>
      <c r="E1193" s="180" t="s">
        <v>80</v>
      </c>
      <c r="F1193" s="180" t="s">
        <v>88</v>
      </c>
      <c r="G1193" s="180"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35">
      <c r="A1194" s="111" t="s">
        <v>4419</v>
      </c>
      <c r="B1194" s="112"/>
      <c r="C1194" s="180" t="s">
        <v>8699</v>
      </c>
      <c r="D1194" s="180" t="s">
        <v>44</v>
      </c>
      <c r="E1194" s="180" t="s">
        <v>80</v>
      </c>
      <c r="F1194" s="180" t="s">
        <v>88</v>
      </c>
      <c r="G1194" s="180"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35">
      <c r="A1195" s="111" t="s">
        <v>4419</v>
      </c>
      <c r="B1195" s="112"/>
      <c r="C1195" s="180" t="s">
        <v>8700</v>
      </c>
      <c r="D1195" s="180" t="s">
        <v>44</v>
      </c>
      <c r="E1195" s="180" t="s">
        <v>80</v>
      </c>
      <c r="F1195" s="180" t="s">
        <v>88</v>
      </c>
      <c r="G1195" s="180"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35">
      <c r="A1198" s="111" t="s">
        <v>4708</v>
      </c>
      <c r="B1198" s="112">
        <v>2</v>
      </c>
      <c r="C1198" s="180" t="s">
        <v>8702</v>
      </c>
      <c r="D1198" s="180" t="s">
        <v>44</v>
      </c>
      <c r="E1198" s="180" t="s">
        <v>80</v>
      </c>
      <c r="F1198" s="180" t="s">
        <v>88</v>
      </c>
      <c r="G1198" s="180"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8" customFormat="1" x14ac:dyDescent="0.35">
      <c r="A1200" s="115" t="s">
        <v>4708</v>
      </c>
      <c r="B1200" s="100">
        <v>4</v>
      </c>
      <c r="C1200" s="182"/>
      <c r="D1200" s="182"/>
      <c r="E1200" s="182"/>
      <c r="F1200" s="182"/>
      <c r="G1200" s="182"/>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35">
      <c r="A1202" s="111" t="s">
        <v>4708</v>
      </c>
      <c r="B1202" s="112"/>
      <c r="C1202" s="180" t="s">
        <v>8702</v>
      </c>
      <c r="D1202" s="180" t="s">
        <v>44</v>
      </c>
      <c r="E1202" s="180" t="s">
        <v>80</v>
      </c>
      <c r="F1202" s="180" t="s">
        <v>88</v>
      </c>
      <c r="G1202" s="180"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35">
      <c r="A1203" s="111" t="s">
        <v>4708</v>
      </c>
      <c r="B1203" s="112"/>
      <c r="C1203" s="180" t="s">
        <v>8702</v>
      </c>
      <c r="D1203" s="180" t="s">
        <v>44</v>
      </c>
      <c r="E1203" s="180" t="s">
        <v>80</v>
      </c>
      <c r="F1203" s="180" t="s">
        <v>88</v>
      </c>
      <c r="G1203" s="180"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35">
      <c r="A1204" s="111" t="s">
        <v>4708</v>
      </c>
      <c r="B1204" s="112"/>
      <c r="C1204" s="180" t="s">
        <v>8702</v>
      </c>
      <c r="D1204" s="180" t="s">
        <v>44</v>
      </c>
      <c r="E1204" s="180" t="s">
        <v>80</v>
      </c>
      <c r="F1204" s="180" t="s">
        <v>88</v>
      </c>
      <c r="G1204" s="180"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35">
      <c r="A1205" s="111" t="s">
        <v>4708</v>
      </c>
      <c r="B1205" s="112"/>
      <c r="C1205" s="180" t="s">
        <v>8702</v>
      </c>
      <c r="D1205" s="180" t="s">
        <v>44</v>
      </c>
      <c r="E1205" s="180" t="s">
        <v>80</v>
      </c>
      <c r="F1205" s="180" t="s">
        <v>88</v>
      </c>
      <c r="G1205" s="180"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35">
      <c r="A1206" s="111" t="s">
        <v>4708</v>
      </c>
      <c r="B1206" s="112"/>
      <c r="C1206" s="180" t="s">
        <v>8702</v>
      </c>
      <c r="D1206" s="180" t="s">
        <v>44</v>
      </c>
      <c r="E1206" s="180" t="s">
        <v>80</v>
      </c>
      <c r="F1206" s="180" t="s">
        <v>88</v>
      </c>
      <c r="G1206" s="180"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35">
      <c r="A1207" s="111" t="s">
        <v>4708</v>
      </c>
      <c r="B1207" s="112"/>
      <c r="C1207" s="180" t="s">
        <v>8702</v>
      </c>
      <c r="D1207" s="180" t="s">
        <v>44</v>
      </c>
      <c r="E1207" s="180" t="s">
        <v>80</v>
      </c>
      <c r="F1207" s="180" t="s">
        <v>88</v>
      </c>
      <c r="G1207" s="180"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35">
      <c r="A1208" s="111" t="s">
        <v>4708</v>
      </c>
      <c r="B1208" s="112"/>
      <c r="C1208" s="180" t="s">
        <v>8702</v>
      </c>
      <c r="D1208" s="180" t="s">
        <v>44</v>
      </c>
      <c r="E1208" s="180" t="s">
        <v>80</v>
      </c>
      <c r="F1208" s="180" t="s">
        <v>88</v>
      </c>
      <c r="G1208" s="180"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35">
      <c r="A1209" s="111" t="s">
        <v>4708</v>
      </c>
      <c r="B1209" s="112"/>
      <c r="C1209" s="180" t="s">
        <v>8702</v>
      </c>
      <c r="D1209" s="180" t="s">
        <v>44</v>
      </c>
      <c r="E1209" s="180" t="s">
        <v>80</v>
      </c>
      <c r="F1209" s="180" t="s">
        <v>88</v>
      </c>
      <c r="G1209" s="180"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35">
      <c r="A1210" s="111" t="s">
        <v>4708</v>
      </c>
      <c r="B1210" s="112"/>
      <c r="C1210" s="180" t="s">
        <v>8702</v>
      </c>
      <c r="D1210" s="180" t="s">
        <v>44</v>
      </c>
      <c r="E1210" s="180" t="s">
        <v>80</v>
      </c>
      <c r="F1210" s="180" t="s">
        <v>88</v>
      </c>
      <c r="G1210" s="180"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35">
      <c r="A1211" s="111" t="s">
        <v>4708</v>
      </c>
      <c r="B1211" s="112"/>
      <c r="C1211" s="180" t="s">
        <v>8702</v>
      </c>
      <c r="D1211" s="180" t="s">
        <v>44</v>
      </c>
      <c r="E1211" s="180" t="s">
        <v>80</v>
      </c>
      <c r="F1211" s="180" t="s">
        <v>88</v>
      </c>
      <c r="G1211" s="180"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35">
      <c r="A1212" s="111" t="s">
        <v>4708</v>
      </c>
      <c r="B1212" s="112"/>
      <c r="C1212" s="180" t="s">
        <v>8702</v>
      </c>
      <c r="D1212" s="180" t="s">
        <v>44</v>
      </c>
      <c r="E1212" s="180" t="s">
        <v>80</v>
      </c>
      <c r="F1212" s="180" t="s">
        <v>88</v>
      </c>
      <c r="G1212" s="180"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35">
      <c r="A1213" s="111" t="s">
        <v>4708</v>
      </c>
      <c r="B1213" s="112"/>
      <c r="C1213" s="180" t="s">
        <v>8702</v>
      </c>
      <c r="D1213" s="180" t="s">
        <v>44</v>
      </c>
      <c r="E1213" s="180" t="s">
        <v>80</v>
      </c>
      <c r="F1213" s="180" t="s">
        <v>88</v>
      </c>
      <c r="G1213" s="180"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35">
      <c r="A1214" s="111" t="s">
        <v>4708</v>
      </c>
      <c r="B1214" s="112"/>
      <c r="C1214" s="180" t="s">
        <v>8702</v>
      </c>
      <c r="D1214" s="180" t="s">
        <v>44</v>
      </c>
      <c r="E1214" s="180" t="s">
        <v>80</v>
      </c>
      <c r="F1214" s="180" t="s">
        <v>88</v>
      </c>
      <c r="G1214" s="180"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35">
      <c r="A1215" s="111" t="s">
        <v>4708</v>
      </c>
      <c r="B1215" s="112"/>
      <c r="C1215" s="180" t="s">
        <v>8702</v>
      </c>
      <c r="D1215" s="180" t="s">
        <v>44</v>
      </c>
      <c r="E1215" s="180" t="s">
        <v>80</v>
      </c>
      <c r="F1215" s="180" t="s">
        <v>88</v>
      </c>
      <c r="G1215" s="180"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35">
      <c r="A1216" s="111" t="s">
        <v>4708</v>
      </c>
      <c r="B1216" s="112"/>
      <c r="C1216" s="180" t="s">
        <v>8702</v>
      </c>
      <c r="D1216" s="180" t="s">
        <v>44</v>
      </c>
      <c r="E1216" s="180" t="s">
        <v>80</v>
      </c>
      <c r="F1216" s="180" t="s">
        <v>88</v>
      </c>
      <c r="G1216" s="180"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35">
      <c r="A1217" s="111" t="s">
        <v>4708</v>
      </c>
      <c r="B1217" s="112"/>
      <c r="C1217" s="180" t="s">
        <v>8702</v>
      </c>
      <c r="D1217" s="180" t="s">
        <v>44</v>
      </c>
      <c r="E1217" s="180" t="s">
        <v>80</v>
      </c>
      <c r="F1217" s="180" t="s">
        <v>88</v>
      </c>
      <c r="G1217" s="180"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35">
      <c r="A1218" s="111" t="s">
        <v>4708</v>
      </c>
      <c r="B1218" s="112"/>
      <c r="C1218" s="180" t="s">
        <v>8702</v>
      </c>
      <c r="D1218" s="180" t="s">
        <v>44</v>
      </c>
      <c r="E1218" s="180" t="s">
        <v>80</v>
      </c>
      <c r="F1218" s="180" t="s">
        <v>88</v>
      </c>
      <c r="G1218" s="180"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35">
      <c r="A1219" s="111" t="s">
        <v>4708</v>
      </c>
      <c r="B1219" s="112"/>
      <c r="C1219" s="180" t="s">
        <v>8702</v>
      </c>
      <c r="D1219" s="180" t="s">
        <v>44</v>
      </c>
      <c r="E1219" s="180" t="s">
        <v>80</v>
      </c>
      <c r="F1219" s="180" t="s">
        <v>88</v>
      </c>
      <c r="G1219" s="180"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35">
      <c r="A1220" s="111" t="s">
        <v>4708</v>
      </c>
      <c r="B1220" s="112"/>
      <c r="C1220" s="180" t="s">
        <v>8702</v>
      </c>
      <c r="D1220" s="180" t="s">
        <v>44</v>
      </c>
      <c r="E1220" s="180" t="s">
        <v>80</v>
      </c>
      <c r="F1220" s="180" t="s">
        <v>88</v>
      </c>
      <c r="G1220" s="180"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35">
      <c r="A1221" s="111" t="s">
        <v>4708</v>
      </c>
      <c r="B1221" s="112"/>
      <c r="C1221" s="180" t="s">
        <v>8702</v>
      </c>
      <c r="D1221" s="180" t="s">
        <v>44</v>
      </c>
      <c r="E1221" s="180" t="s">
        <v>80</v>
      </c>
      <c r="F1221" s="180" t="s">
        <v>88</v>
      </c>
      <c r="G1221" s="180"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35">
      <c r="A1222" s="111" t="s">
        <v>4708</v>
      </c>
      <c r="B1222" s="112"/>
      <c r="C1222" s="180" t="s">
        <v>8702</v>
      </c>
      <c r="D1222" s="180" t="s">
        <v>44</v>
      </c>
      <c r="E1222" s="180" t="s">
        <v>80</v>
      </c>
      <c r="F1222" s="180" t="s">
        <v>88</v>
      </c>
      <c r="G1222" s="180"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35">
      <c r="A1223" s="111" t="s">
        <v>4708</v>
      </c>
      <c r="B1223" s="112"/>
      <c r="C1223" s="180" t="s">
        <v>8702</v>
      </c>
      <c r="D1223" s="180" t="s">
        <v>44</v>
      </c>
      <c r="E1223" s="180" t="s">
        <v>80</v>
      </c>
      <c r="F1223" s="180" t="s">
        <v>88</v>
      </c>
      <c r="G1223" s="180"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35">
      <c r="A1224" s="111" t="s">
        <v>4708</v>
      </c>
      <c r="B1224" s="112"/>
      <c r="C1224" s="180" t="s">
        <v>8702</v>
      </c>
      <c r="D1224" s="180" t="s">
        <v>44</v>
      </c>
      <c r="E1224" s="180" t="s">
        <v>80</v>
      </c>
      <c r="F1224" s="180" t="s">
        <v>88</v>
      </c>
      <c r="G1224" s="180"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35">
      <c r="A1225" s="111" t="s">
        <v>4708</v>
      </c>
      <c r="B1225" s="112"/>
      <c r="C1225" s="180" t="s">
        <v>8702</v>
      </c>
      <c r="D1225" s="180" t="s">
        <v>44</v>
      </c>
      <c r="E1225" s="180" t="s">
        <v>80</v>
      </c>
      <c r="F1225" s="180" t="s">
        <v>88</v>
      </c>
      <c r="G1225" s="180"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35">
      <c r="A1226" s="111" t="s">
        <v>4708</v>
      </c>
      <c r="B1226" s="112"/>
      <c r="C1226" s="180" t="s">
        <v>8702</v>
      </c>
      <c r="D1226" s="180" t="s">
        <v>44</v>
      </c>
      <c r="E1226" s="180" t="s">
        <v>80</v>
      </c>
      <c r="F1226" s="180" t="s">
        <v>88</v>
      </c>
      <c r="G1226" s="180"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35">
      <c r="A1227" s="111" t="s">
        <v>4708</v>
      </c>
      <c r="B1227" s="112"/>
      <c r="C1227" s="180" t="s">
        <v>8702</v>
      </c>
      <c r="D1227" s="180" t="s">
        <v>44</v>
      </c>
      <c r="E1227" s="180" t="s">
        <v>80</v>
      </c>
      <c r="F1227" s="180" t="s">
        <v>88</v>
      </c>
      <c r="G1227" s="180"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35">
      <c r="A1228" s="111" t="s">
        <v>4708</v>
      </c>
      <c r="B1228" s="112"/>
      <c r="C1228" s="180" t="s">
        <v>8702</v>
      </c>
      <c r="D1228" s="180" t="s">
        <v>44</v>
      </c>
      <c r="E1228" s="180" t="s">
        <v>80</v>
      </c>
      <c r="F1228" s="180" t="s">
        <v>88</v>
      </c>
      <c r="G1228" s="180"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35">
      <c r="A1229" s="111" t="s">
        <v>4708</v>
      </c>
      <c r="B1229" s="112"/>
      <c r="C1229" s="180" t="s">
        <v>8702</v>
      </c>
      <c r="D1229" s="180" t="s">
        <v>44</v>
      </c>
      <c r="E1229" s="180" t="s">
        <v>80</v>
      </c>
      <c r="F1229" s="180" t="s">
        <v>88</v>
      </c>
      <c r="G1229" s="180"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35">
      <c r="A1230" s="111" t="s">
        <v>4708</v>
      </c>
      <c r="B1230" s="112"/>
      <c r="C1230" s="180" t="s">
        <v>8702</v>
      </c>
      <c r="D1230" s="180" t="s">
        <v>44</v>
      </c>
      <c r="E1230" s="180" t="s">
        <v>80</v>
      </c>
      <c r="F1230" s="180" t="s">
        <v>88</v>
      </c>
      <c r="G1230" s="180"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35">
      <c r="A1231" s="111" t="s">
        <v>4708</v>
      </c>
      <c r="B1231" s="112"/>
      <c r="C1231" s="180" t="s">
        <v>8702</v>
      </c>
      <c r="D1231" s="180" t="s">
        <v>44</v>
      </c>
      <c r="E1231" s="180" t="s">
        <v>80</v>
      </c>
      <c r="F1231" s="180" t="s">
        <v>88</v>
      </c>
      <c r="G1231" s="180"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35">
      <c r="A1232" s="111" t="s">
        <v>4708</v>
      </c>
      <c r="B1232" s="112"/>
      <c r="C1232" s="180" t="s">
        <v>8702</v>
      </c>
      <c r="D1232" s="180" t="s">
        <v>44</v>
      </c>
      <c r="E1232" s="180" t="s">
        <v>80</v>
      </c>
      <c r="F1232" s="180" t="s">
        <v>88</v>
      </c>
      <c r="G1232" s="180"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35">
      <c r="A1233" s="111" t="s">
        <v>4708</v>
      </c>
      <c r="B1233" s="112"/>
      <c r="C1233" s="180" t="s">
        <v>8702</v>
      </c>
      <c r="D1233" s="180" t="s">
        <v>44</v>
      </c>
      <c r="E1233" s="180" t="s">
        <v>80</v>
      </c>
      <c r="F1233" s="180" t="s">
        <v>88</v>
      </c>
      <c r="G1233" s="180"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35">
      <c r="A1234" s="111" t="s">
        <v>4708</v>
      </c>
      <c r="B1234" s="112"/>
      <c r="C1234" s="180" t="s">
        <v>8702</v>
      </c>
      <c r="D1234" s="180" t="s">
        <v>44</v>
      </c>
      <c r="E1234" s="180" t="s">
        <v>80</v>
      </c>
      <c r="F1234" s="180" t="s">
        <v>88</v>
      </c>
      <c r="G1234" s="180"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35">
      <c r="A1237" s="111" t="s">
        <v>4536</v>
      </c>
      <c r="B1237" s="112">
        <v>2</v>
      </c>
      <c r="C1237" s="180" t="s">
        <v>8704</v>
      </c>
      <c r="D1237" s="180" t="s">
        <v>44</v>
      </c>
      <c r="E1237" s="180" t="s">
        <v>80</v>
      </c>
      <c r="F1237" s="180" t="s">
        <v>88</v>
      </c>
      <c r="G1237" s="180"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35">
      <c r="A1238" s="111" t="s">
        <v>4536</v>
      </c>
      <c r="B1238" s="112">
        <v>-99</v>
      </c>
      <c r="C1238" s="180" t="s">
        <v>8705</v>
      </c>
      <c r="D1238" s="180" t="s">
        <v>44</v>
      </c>
      <c r="E1238" s="180" t="s">
        <v>80</v>
      </c>
      <c r="F1238" s="180" t="s">
        <v>88</v>
      </c>
      <c r="G1238" s="180"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35">
      <c r="A1239" s="111" t="s">
        <v>4536</v>
      </c>
      <c r="B1239" s="112">
        <v>-99</v>
      </c>
      <c r="C1239" s="180" t="s">
        <v>8706</v>
      </c>
      <c r="D1239" s="180" t="s">
        <v>44</v>
      </c>
      <c r="E1239" s="180" t="s">
        <v>80</v>
      </c>
      <c r="F1239" s="180" t="s">
        <v>88</v>
      </c>
      <c r="G1239" s="180"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35">
      <c r="A1240" s="111" t="s">
        <v>4536</v>
      </c>
      <c r="B1240" s="112">
        <v>-99</v>
      </c>
      <c r="C1240" s="180" t="s">
        <v>8707</v>
      </c>
      <c r="D1240" s="180" t="s">
        <v>44</v>
      </c>
      <c r="E1240" s="180" t="s">
        <v>80</v>
      </c>
      <c r="F1240" s="180" t="s">
        <v>88</v>
      </c>
      <c r="G1240" s="180"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35">
      <c r="A1241" s="111" t="s">
        <v>4536</v>
      </c>
      <c r="B1241" s="112">
        <v>-99</v>
      </c>
      <c r="C1241" s="180" t="s">
        <v>8708</v>
      </c>
      <c r="D1241" s="180" t="s">
        <v>44</v>
      </c>
      <c r="E1241" s="180" t="s">
        <v>80</v>
      </c>
      <c r="F1241" s="180" t="s">
        <v>88</v>
      </c>
      <c r="G1241" s="180"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8" customFormat="1" x14ac:dyDescent="0.35">
      <c r="A1243" s="115" t="s">
        <v>4536</v>
      </c>
      <c r="B1243" s="100">
        <v>4</v>
      </c>
      <c r="C1243" s="182"/>
      <c r="D1243" s="182"/>
      <c r="E1243" s="182"/>
      <c r="F1243" s="182"/>
      <c r="G1243" s="182"/>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8" customFormat="1" x14ac:dyDescent="0.35">
      <c r="A1244" s="115" t="s">
        <v>4536</v>
      </c>
      <c r="B1244" s="100">
        <v>5</v>
      </c>
      <c r="C1244" s="182"/>
      <c r="D1244" s="182"/>
      <c r="E1244" s="182"/>
      <c r="F1244" s="182"/>
      <c r="G1244" s="182"/>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35">
      <c r="A1245" s="111" t="s">
        <v>4536</v>
      </c>
      <c r="B1245" s="112">
        <v>8</v>
      </c>
      <c r="C1245" s="180" t="s">
        <v>8704</v>
      </c>
      <c r="D1245" s="180" t="s">
        <v>44</v>
      </c>
      <c r="E1245" s="180" t="s">
        <v>80</v>
      </c>
      <c r="F1245" s="180" t="s">
        <v>88</v>
      </c>
      <c r="G1245" s="180"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35">
      <c r="A1246" s="111" t="s">
        <v>4536</v>
      </c>
      <c r="B1246" s="112">
        <v>9</v>
      </c>
      <c r="C1246" s="180" t="s">
        <v>8704</v>
      </c>
      <c r="D1246" s="180" t="s">
        <v>44</v>
      </c>
      <c r="E1246" s="180" t="s">
        <v>80</v>
      </c>
      <c r="F1246" s="180" t="s">
        <v>88</v>
      </c>
      <c r="G1246" s="180"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35">
      <c r="A1247" s="111" t="s">
        <v>4536</v>
      </c>
      <c r="B1247" s="112">
        <v>12</v>
      </c>
      <c r="C1247" s="180" t="s">
        <v>8704</v>
      </c>
      <c r="D1247" s="180" t="s">
        <v>44</v>
      </c>
      <c r="E1247" s="180" t="s">
        <v>80</v>
      </c>
      <c r="F1247" s="180" t="s">
        <v>88</v>
      </c>
      <c r="G1247" s="180"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35">
      <c r="A1248" s="111" t="s">
        <v>4536</v>
      </c>
      <c r="B1248" s="112">
        <v>13</v>
      </c>
      <c r="C1248" s="180" t="s">
        <v>8704</v>
      </c>
      <c r="D1248" s="180" t="s">
        <v>44</v>
      </c>
      <c r="E1248" s="180" t="s">
        <v>80</v>
      </c>
      <c r="F1248" s="180" t="s">
        <v>88</v>
      </c>
      <c r="G1248" s="180"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35">
      <c r="A1249" s="111" t="s">
        <v>4536</v>
      </c>
      <c r="B1249" s="112">
        <v>14</v>
      </c>
      <c r="C1249" s="180" t="s">
        <v>8704</v>
      </c>
      <c r="D1249" s="180" t="s">
        <v>44</v>
      </c>
      <c r="E1249" s="180" t="s">
        <v>80</v>
      </c>
      <c r="F1249" s="180" t="s">
        <v>88</v>
      </c>
      <c r="G1249" s="180"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35">
      <c r="A1250" s="111" t="s">
        <v>4536</v>
      </c>
      <c r="B1250" s="112">
        <v>22</v>
      </c>
      <c r="C1250" s="180" t="s">
        <v>8704</v>
      </c>
      <c r="D1250" s="180" t="s">
        <v>44</v>
      </c>
      <c r="E1250" s="180" t="s">
        <v>80</v>
      </c>
      <c r="F1250" s="180" t="s">
        <v>88</v>
      </c>
      <c r="G1250" s="180"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35">
      <c r="A1251" s="111" t="s">
        <v>4536</v>
      </c>
      <c r="B1251" s="112">
        <v>23</v>
      </c>
      <c r="C1251" s="180" t="s">
        <v>8704</v>
      </c>
      <c r="D1251" s="180" t="s">
        <v>44</v>
      </c>
      <c r="E1251" s="180" t="s">
        <v>80</v>
      </c>
      <c r="F1251" s="180" t="s">
        <v>88</v>
      </c>
      <c r="G1251" s="180"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35">
      <c r="A1252" s="111" t="s">
        <v>4536</v>
      </c>
      <c r="B1252" s="112">
        <v>25</v>
      </c>
      <c r="C1252" s="180" t="s">
        <v>8704</v>
      </c>
      <c r="D1252" s="180" t="s">
        <v>44</v>
      </c>
      <c r="E1252" s="180" t="s">
        <v>80</v>
      </c>
      <c r="F1252" s="180" t="s">
        <v>88</v>
      </c>
      <c r="G1252" s="180"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35">
      <c r="A1253" s="111" t="s">
        <v>4536</v>
      </c>
      <c r="B1253" s="112">
        <v>32</v>
      </c>
      <c r="C1253" s="180" t="s">
        <v>8704</v>
      </c>
      <c r="D1253" s="180" t="s">
        <v>44</v>
      </c>
      <c r="E1253" s="180" t="s">
        <v>80</v>
      </c>
      <c r="F1253" s="180" t="s">
        <v>88</v>
      </c>
      <c r="G1253" s="180"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35">
      <c r="A1254" s="111" t="s">
        <v>4536</v>
      </c>
      <c r="B1254" s="112">
        <v>33</v>
      </c>
      <c r="C1254" s="180" t="s">
        <v>8704</v>
      </c>
      <c r="D1254" s="180" t="s">
        <v>44</v>
      </c>
      <c r="E1254" s="180" t="s">
        <v>80</v>
      </c>
      <c r="F1254" s="180" t="s">
        <v>88</v>
      </c>
      <c r="G1254" s="180"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35">
      <c r="A1255" s="111" t="s">
        <v>4536</v>
      </c>
      <c r="B1255" s="112">
        <v>33</v>
      </c>
      <c r="C1255" s="180" t="s">
        <v>8704</v>
      </c>
      <c r="D1255" s="180" t="s">
        <v>44</v>
      </c>
      <c r="E1255" s="180" t="s">
        <v>80</v>
      </c>
      <c r="F1255" s="180" t="s">
        <v>88</v>
      </c>
      <c r="G1255" s="180"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35">
      <c r="A1256" s="111" t="s">
        <v>4536</v>
      </c>
      <c r="B1256" s="112">
        <v>34</v>
      </c>
      <c r="C1256" s="180" t="s">
        <v>8704</v>
      </c>
      <c r="D1256" s="180" t="s">
        <v>44</v>
      </c>
      <c r="E1256" s="180" t="s">
        <v>80</v>
      </c>
      <c r="F1256" s="180" t="s">
        <v>88</v>
      </c>
      <c r="G1256" s="180"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35">
      <c r="A1257" s="111" t="s">
        <v>4536</v>
      </c>
      <c r="B1257" s="112">
        <v>34</v>
      </c>
      <c r="C1257" s="180" t="s">
        <v>8704</v>
      </c>
      <c r="D1257" s="180" t="s">
        <v>44</v>
      </c>
      <c r="E1257" s="180" t="s">
        <v>80</v>
      </c>
      <c r="F1257" s="180" t="s">
        <v>88</v>
      </c>
      <c r="G1257" s="180"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35">
      <c r="A1258" s="111" t="s">
        <v>4536</v>
      </c>
      <c r="B1258" s="112">
        <v>35</v>
      </c>
      <c r="C1258" s="180" t="s">
        <v>8704</v>
      </c>
      <c r="D1258" s="180" t="s">
        <v>44</v>
      </c>
      <c r="E1258" s="180" t="s">
        <v>80</v>
      </c>
      <c r="F1258" s="180" t="s">
        <v>88</v>
      </c>
      <c r="G1258" s="180"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35">
      <c r="A1259" s="111" t="s">
        <v>4536</v>
      </c>
      <c r="B1259" s="112">
        <v>35</v>
      </c>
      <c r="C1259" s="180" t="s">
        <v>8704</v>
      </c>
      <c r="D1259" s="180" t="s">
        <v>44</v>
      </c>
      <c r="E1259" s="180" t="s">
        <v>80</v>
      </c>
      <c r="F1259" s="180" t="s">
        <v>88</v>
      </c>
      <c r="G1259" s="180"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35">
      <c r="A1260" s="111" t="s">
        <v>4536</v>
      </c>
      <c r="B1260" s="112">
        <v>36</v>
      </c>
      <c r="C1260" s="180" t="s">
        <v>8704</v>
      </c>
      <c r="D1260" s="180" t="s">
        <v>44</v>
      </c>
      <c r="E1260" s="180" t="s">
        <v>80</v>
      </c>
      <c r="F1260" s="180" t="s">
        <v>88</v>
      </c>
      <c r="G1260" s="180"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35">
      <c r="A1261" s="111" t="s">
        <v>4536</v>
      </c>
      <c r="B1261" s="112">
        <v>37</v>
      </c>
      <c r="C1261" s="180" t="s">
        <v>8704</v>
      </c>
      <c r="D1261" s="180" t="s">
        <v>44</v>
      </c>
      <c r="E1261" s="180" t="s">
        <v>80</v>
      </c>
      <c r="F1261" s="180" t="s">
        <v>88</v>
      </c>
      <c r="G1261" s="180"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35">
      <c r="A1262" s="111" t="s">
        <v>4536</v>
      </c>
      <c r="B1262" s="112">
        <v>38</v>
      </c>
      <c r="C1262" s="180" t="s">
        <v>8704</v>
      </c>
      <c r="D1262" s="180" t="s">
        <v>44</v>
      </c>
      <c r="E1262" s="180" t="s">
        <v>80</v>
      </c>
      <c r="F1262" s="180" t="s">
        <v>88</v>
      </c>
      <c r="G1262" s="180"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35">
      <c r="A1263" s="111" t="s">
        <v>4536</v>
      </c>
      <c r="B1263" s="112">
        <v>39</v>
      </c>
      <c r="C1263" s="180" t="s">
        <v>8704</v>
      </c>
      <c r="D1263" s="180" t="s">
        <v>44</v>
      </c>
      <c r="E1263" s="180" t="s">
        <v>80</v>
      </c>
      <c r="F1263" s="180" t="s">
        <v>88</v>
      </c>
      <c r="G1263" s="180"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35">
      <c r="A1264" s="111" t="s">
        <v>4536</v>
      </c>
      <c r="B1264" s="112">
        <v>40</v>
      </c>
      <c r="C1264" s="180" t="s">
        <v>8704</v>
      </c>
      <c r="D1264" s="180" t="s">
        <v>44</v>
      </c>
      <c r="E1264" s="180" t="s">
        <v>80</v>
      </c>
      <c r="F1264" s="180" t="s">
        <v>88</v>
      </c>
      <c r="G1264" s="180"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35">
      <c r="A1265" s="111" t="s">
        <v>4536</v>
      </c>
      <c r="B1265" s="112">
        <v>41</v>
      </c>
      <c r="C1265" s="180" t="s">
        <v>8704</v>
      </c>
      <c r="D1265" s="180" t="s">
        <v>44</v>
      </c>
      <c r="E1265" s="180" t="s">
        <v>80</v>
      </c>
      <c r="F1265" s="180" t="s">
        <v>88</v>
      </c>
      <c r="G1265" s="180"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35">
      <c r="A1266" s="111" t="s">
        <v>4536</v>
      </c>
      <c r="B1266" s="112">
        <v>52</v>
      </c>
      <c r="C1266" s="180" t="s">
        <v>8704</v>
      </c>
      <c r="D1266" s="180" t="s">
        <v>44</v>
      </c>
      <c r="E1266" s="180" t="s">
        <v>80</v>
      </c>
      <c r="F1266" s="180" t="s">
        <v>88</v>
      </c>
      <c r="G1266" s="180"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35">
      <c r="A1267" s="111" t="s">
        <v>4536</v>
      </c>
      <c r="B1267" s="112">
        <v>53</v>
      </c>
      <c r="C1267" s="180" t="s">
        <v>8704</v>
      </c>
      <c r="D1267" s="180" t="s">
        <v>44</v>
      </c>
      <c r="E1267" s="180" t="s">
        <v>80</v>
      </c>
      <c r="F1267" s="180" t="s">
        <v>88</v>
      </c>
      <c r="G1267" s="180"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35">
      <c r="A1268" s="111" t="s">
        <v>4536</v>
      </c>
      <c r="B1268" s="112">
        <v>54</v>
      </c>
      <c r="C1268" s="180" t="s">
        <v>8704</v>
      </c>
      <c r="D1268" s="180" t="s">
        <v>44</v>
      </c>
      <c r="E1268" s="180" t="s">
        <v>80</v>
      </c>
      <c r="F1268" s="180" t="s">
        <v>88</v>
      </c>
      <c r="G1268" s="180"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35">
      <c r="A1269" s="111" t="s">
        <v>4536</v>
      </c>
      <c r="B1269" s="112">
        <v>55</v>
      </c>
      <c r="C1269" s="180" t="s">
        <v>8704</v>
      </c>
      <c r="D1269" s="180" t="s">
        <v>44</v>
      </c>
      <c r="E1269" s="180" t="s">
        <v>80</v>
      </c>
      <c r="F1269" s="180" t="s">
        <v>88</v>
      </c>
      <c r="G1269" s="180"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35">
      <c r="A1270" s="111" t="s">
        <v>4536</v>
      </c>
      <c r="B1270" s="112">
        <v>56</v>
      </c>
      <c r="C1270" s="180" t="s">
        <v>8704</v>
      </c>
      <c r="D1270" s="180" t="s">
        <v>44</v>
      </c>
      <c r="E1270" s="180" t="s">
        <v>80</v>
      </c>
      <c r="F1270" s="180" t="s">
        <v>88</v>
      </c>
      <c r="G1270" s="180"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35">
      <c r="A1271" s="111" t="s">
        <v>4536</v>
      </c>
      <c r="B1271" s="112">
        <v>63</v>
      </c>
      <c r="C1271" s="180" t="s">
        <v>8704</v>
      </c>
      <c r="D1271" s="180" t="s">
        <v>44</v>
      </c>
      <c r="E1271" s="180" t="s">
        <v>80</v>
      </c>
      <c r="F1271" s="180" t="s">
        <v>88</v>
      </c>
      <c r="G1271" s="180"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35">
      <c r="A1272" s="111" t="s">
        <v>4536</v>
      </c>
      <c r="B1272" s="112">
        <v>63</v>
      </c>
      <c r="C1272" s="180" t="s">
        <v>8704</v>
      </c>
      <c r="D1272" s="180" t="s">
        <v>44</v>
      </c>
      <c r="E1272" s="180" t="s">
        <v>80</v>
      </c>
      <c r="F1272" s="180" t="s">
        <v>88</v>
      </c>
      <c r="G1272" s="180"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35">
      <c r="A1273" s="111" t="s">
        <v>4536</v>
      </c>
      <c r="B1273" s="112">
        <v>64</v>
      </c>
      <c r="C1273" s="180" t="s">
        <v>8704</v>
      </c>
      <c r="D1273" s="180" t="s">
        <v>44</v>
      </c>
      <c r="E1273" s="180" t="s">
        <v>80</v>
      </c>
      <c r="F1273" s="180" t="s">
        <v>88</v>
      </c>
      <c r="G1273" s="180"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35">
      <c r="A1274" s="111" t="s">
        <v>4536</v>
      </c>
      <c r="B1274" s="112">
        <v>65</v>
      </c>
      <c r="C1274" s="180" t="s">
        <v>8704</v>
      </c>
      <c r="D1274" s="180" t="s">
        <v>44</v>
      </c>
      <c r="E1274" s="180" t="s">
        <v>80</v>
      </c>
      <c r="F1274" s="180" t="s">
        <v>88</v>
      </c>
      <c r="G1274" s="180"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35">
      <c r="A1275" s="111" t="s">
        <v>4536</v>
      </c>
      <c r="B1275" s="112">
        <v>72</v>
      </c>
      <c r="C1275" s="180" t="s">
        <v>8704</v>
      </c>
      <c r="D1275" s="180" t="s">
        <v>44</v>
      </c>
      <c r="E1275" s="180" t="s">
        <v>80</v>
      </c>
      <c r="F1275" s="180" t="s">
        <v>88</v>
      </c>
      <c r="G1275" s="180"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35">
      <c r="A1276" s="111" t="s">
        <v>4536</v>
      </c>
      <c r="B1276" s="112">
        <v>102</v>
      </c>
      <c r="C1276" s="180" t="s">
        <v>8704</v>
      </c>
      <c r="D1276" s="180" t="s">
        <v>44</v>
      </c>
      <c r="E1276" s="180" t="s">
        <v>80</v>
      </c>
      <c r="F1276" s="180" t="s">
        <v>88</v>
      </c>
      <c r="G1276" s="180"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35">
      <c r="A1277" s="111" t="s">
        <v>4536</v>
      </c>
      <c r="B1277" s="112">
        <v>103</v>
      </c>
      <c r="C1277" s="180" t="s">
        <v>8704</v>
      </c>
      <c r="D1277" s="180" t="s">
        <v>44</v>
      </c>
      <c r="E1277" s="180" t="s">
        <v>80</v>
      </c>
      <c r="F1277" s="180" t="s">
        <v>88</v>
      </c>
      <c r="G1277" s="180"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35">
      <c r="A1278" s="111" t="s">
        <v>4536</v>
      </c>
      <c r="B1278" s="112">
        <v>104</v>
      </c>
      <c r="C1278" s="180" t="s">
        <v>8704</v>
      </c>
      <c r="D1278" s="180" t="s">
        <v>44</v>
      </c>
      <c r="E1278" s="180" t="s">
        <v>80</v>
      </c>
      <c r="F1278" s="180" t="s">
        <v>88</v>
      </c>
      <c r="G1278" s="180"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35">
      <c r="A1279" s="111" t="s">
        <v>4536</v>
      </c>
      <c r="B1279" s="112">
        <v>105</v>
      </c>
      <c r="C1279" s="180" t="s">
        <v>8704</v>
      </c>
      <c r="D1279" s="180" t="s">
        <v>44</v>
      </c>
      <c r="E1279" s="180" t="s">
        <v>80</v>
      </c>
      <c r="F1279" s="180" t="s">
        <v>88</v>
      </c>
      <c r="G1279" s="180"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35">
      <c r="A1280" s="111" t="s">
        <v>4536</v>
      </c>
      <c r="B1280" s="112">
        <v>106</v>
      </c>
      <c r="C1280" s="180" t="s">
        <v>8704</v>
      </c>
      <c r="D1280" s="180" t="s">
        <v>44</v>
      </c>
      <c r="E1280" s="180" t="s">
        <v>80</v>
      </c>
      <c r="F1280" s="180" t="s">
        <v>88</v>
      </c>
      <c r="G1280" s="180"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35">
      <c r="A1281" s="111" t="s">
        <v>4536</v>
      </c>
      <c r="B1281" s="112">
        <v>107</v>
      </c>
      <c r="C1281" s="180" t="s">
        <v>8704</v>
      </c>
      <c r="D1281" s="180" t="s">
        <v>44</v>
      </c>
      <c r="E1281" s="180" t="s">
        <v>80</v>
      </c>
      <c r="F1281" s="180" t="s">
        <v>88</v>
      </c>
      <c r="G1281" s="180"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35">
      <c r="A1282" s="111" t="s">
        <v>4536</v>
      </c>
      <c r="B1282" s="112">
        <v>108</v>
      </c>
      <c r="C1282" s="180" t="s">
        <v>8704</v>
      </c>
      <c r="D1282" s="180" t="s">
        <v>44</v>
      </c>
      <c r="E1282" s="180" t="s">
        <v>80</v>
      </c>
      <c r="F1282" s="180" t="s">
        <v>88</v>
      </c>
      <c r="G1282" s="180"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35">
      <c r="A1283" s="111" t="s">
        <v>4536</v>
      </c>
      <c r="B1283" s="112">
        <v>109</v>
      </c>
      <c r="C1283" s="180" t="s">
        <v>8704</v>
      </c>
      <c r="D1283" s="180" t="s">
        <v>44</v>
      </c>
      <c r="E1283" s="180" t="s">
        <v>80</v>
      </c>
      <c r="F1283" s="180" t="s">
        <v>88</v>
      </c>
      <c r="G1283" s="180"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35">
      <c r="A1284" s="111" t="s">
        <v>4536</v>
      </c>
      <c r="B1284" s="112"/>
      <c r="C1284" s="180" t="s">
        <v>8706</v>
      </c>
      <c r="D1284" s="180" t="s">
        <v>44</v>
      </c>
      <c r="E1284" s="180" t="s">
        <v>80</v>
      </c>
      <c r="F1284" s="180" t="s">
        <v>88</v>
      </c>
      <c r="G1284" s="180"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35">
      <c r="A1285" s="111" t="s">
        <v>4536</v>
      </c>
      <c r="B1285" s="112"/>
      <c r="C1285" s="180" t="s">
        <v>8706</v>
      </c>
      <c r="D1285" s="180" t="s">
        <v>44</v>
      </c>
      <c r="E1285" s="180" t="s">
        <v>80</v>
      </c>
      <c r="F1285" s="180" t="s">
        <v>88</v>
      </c>
      <c r="G1285" s="180"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35">
      <c r="A1286" s="111" t="s">
        <v>4536</v>
      </c>
      <c r="B1286" s="112"/>
      <c r="C1286" s="180" t="s">
        <v>8706</v>
      </c>
      <c r="D1286" s="180" t="s">
        <v>44</v>
      </c>
      <c r="E1286" s="180" t="s">
        <v>80</v>
      </c>
      <c r="F1286" s="180" t="s">
        <v>88</v>
      </c>
      <c r="G1286" s="180"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35">
      <c r="A1287" s="111" t="s">
        <v>4536</v>
      </c>
      <c r="B1287" s="112"/>
      <c r="C1287" s="180" t="s">
        <v>8704</v>
      </c>
      <c r="D1287" s="180" t="s">
        <v>44</v>
      </c>
      <c r="E1287" s="180" t="s">
        <v>80</v>
      </c>
      <c r="F1287" s="180" t="s">
        <v>88</v>
      </c>
      <c r="G1287" s="180"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35">
      <c r="A1288" s="111" t="s">
        <v>4536</v>
      </c>
      <c r="B1288" s="112"/>
      <c r="C1288" s="180" t="s">
        <v>8708</v>
      </c>
      <c r="D1288" s="180" t="s">
        <v>44</v>
      </c>
      <c r="E1288" s="180" t="s">
        <v>80</v>
      </c>
      <c r="F1288" s="180" t="s">
        <v>88</v>
      </c>
      <c r="G1288" s="180"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35">
      <c r="A1289" s="111" t="s">
        <v>4536</v>
      </c>
      <c r="B1289" s="112"/>
      <c r="C1289" s="180" t="s">
        <v>8708</v>
      </c>
      <c r="D1289" s="180" t="s">
        <v>44</v>
      </c>
      <c r="E1289" s="180" t="s">
        <v>80</v>
      </c>
      <c r="F1289" s="180" t="s">
        <v>88</v>
      </c>
      <c r="G1289" s="180"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35">
      <c r="A1290" s="111" t="s">
        <v>4536</v>
      </c>
      <c r="B1290" s="112"/>
      <c r="C1290" s="180" t="s">
        <v>8708</v>
      </c>
      <c r="D1290" s="180" t="s">
        <v>44</v>
      </c>
      <c r="E1290" s="180" t="s">
        <v>80</v>
      </c>
      <c r="F1290" s="180" t="s">
        <v>88</v>
      </c>
      <c r="G1290" s="180"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35">
      <c r="A1291" s="111" t="s">
        <v>4536</v>
      </c>
      <c r="B1291" s="112"/>
      <c r="C1291" s="180" t="s">
        <v>8706</v>
      </c>
      <c r="D1291" s="180" t="s">
        <v>44</v>
      </c>
      <c r="E1291" s="180" t="s">
        <v>80</v>
      </c>
      <c r="F1291" s="180" t="s">
        <v>88</v>
      </c>
      <c r="G1291" s="180"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35">
      <c r="A1292" s="111" t="s">
        <v>4536</v>
      </c>
      <c r="B1292" s="112"/>
      <c r="C1292" s="180" t="s">
        <v>8708</v>
      </c>
      <c r="D1292" s="180" t="s">
        <v>44</v>
      </c>
      <c r="E1292" s="180" t="s">
        <v>80</v>
      </c>
      <c r="F1292" s="180" t="s">
        <v>88</v>
      </c>
      <c r="G1292" s="180"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35">
      <c r="A1293" s="111" t="s">
        <v>4536</v>
      </c>
      <c r="B1293" s="112"/>
      <c r="C1293" s="180" t="s">
        <v>8706</v>
      </c>
      <c r="D1293" s="180" t="s">
        <v>44</v>
      </c>
      <c r="E1293" s="180" t="s">
        <v>80</v>
      </c>
      <c r="F1293" s="180" t="s">
        <v>88</v>
      </c>
      <c r="G1293" s="180"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35">
      <c r="A1294" s="111" t="s">
        <v>4536</v>
      </c>
      <c r="B1294" s="112"/>
      <c r="C1294" s="180" t="s">
        <v>8708</v>
      </c>
      <c r="D1294" s="180" t="s">
        <v>44</v>
      </c>
      <c r="E1294" s="180" t="s">
        <v>80</v>
      </c>
      <c r="F1294" s="180" t="s">
        <v>88</v>
      </c>
      <c r="G1294" s="180"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35">
      <c r="A1295" s="111" t="s">
        <v>4536</v>
      </c>
      <c r="B1295" s="112"/>
      <c r="C1295" s="180" t="s">
        <v>8708</v>
      </c>
      <c r="D1295" s="180" t="s">
        <v>44</v>
      </c>
      <c r="E1295" s="180" t="s">
        <v>80</v>
      </c>
      <c r="F1295" s="180" t="s">
        <v>88</v>
      </c>
      <c r="G1295" s="180"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35">
      <c r="A1296" s="111" t="s">
        <v>4536</v>
      </c>
      <c r="B1296" s="112"/>
      <c r="C1296" s="180" t="s">
        <v>8705</v>
      </c>
      <c r="D1296" s="180" t="s">
        <v>44</v>
      </c>
      <c r="E1296" s="180" t="s">
        <v>80</v>
      </c>
      <c r="F1296" s="180" t="s">
        <v>88</v>
      </c>
      <c r="G1296" s="180"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35">
      <c r="A1297" s="111" t="s">
        <v>4536</v>
      </c>
      <c r="B1297" s="112"/>
      <c r="C1297" s="180" t="s">
        <v>8706</v>
      </c>
      <c r="D1297" s="180" t="s">
        <v>44</v>
      </c>
      <c r="E1297" s="180" t="s">
        <v>80</v>
      </c>
      <c r="F1297" s="180" t="s">
        <v>88</v>
      </c>
      <c r="G1297" s="180"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35">
      <c r="A1298" s="111" t="s">
        <v>4536</v>
      </c>
      <c r="B1298" s="112"/>
      <c r="C1298" s="180" t="s">
        <v>8705</v>
      </c>
      <c r="D1298" s="180" t="s">
        <v>44</v>
      </c>
      <c r="E1298" s="180" t="s">
        <v>80</v>
      </c>
      <c r="F1298" s="180" t="s">
        <v>88</v>
      </c>
      <c r="G1298" s="180"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35">
      <c r="A1299" s="111" t="s">
        <v>4536</v>
      </c>
      <c r="B1299" s="112"/>
      <c r="C1299" s="180" t="s">
        <v>8706</v>
      </c>
      <c r="D1299" s="180" t="s">
        <v>44</v>
      </c>
      <c r="E1299" s="180" t="s">
        <v>80</v>
      </c>
      <c r="F1299" s="180" t="s">
        <v>88</v>
      </c>
      <c r="G1299" s="180"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35">
      <c r="A1300" s="111" t="s">
        <v>4536</v>
      </c>
      <c r="B1300" s="112"/>
      <c r="C1300" s="180" t="s">
        <v>8708</v>
      </c>
      <c r="D1300" s="180" t="s">
        <v>44</v>
      </c>
      <c r="E1300" s="180" t="s">
        <v>80</v>
      </c>
      <c r="F1300" s="180" t="s">
        <v>88</v>
      </c>
      <c r="G1300" s="180"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35">
      <c r="A1301" s="111" t="s">
        <v>4536</v>
      </c>
      <c r="B1301" s="112"/>
      <c r="C1301" s="180" t="s">
        <v>8708</v>
      </c>
      <c r="D1301" s="180" t="s">
        <v>44</v>
      </c>
      <c r="E1301" s="180" t="s">
        <v>80</v>
      </c>
      <c r="F1301" s="180" t="s">
        <v>88</v>
      </c>
      <c r="G1301" s="180"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35">
      <c r="A1302" s="111" t="s">
        <v>4536</v>
      </c>
      <c r="B1302" s="112"/>
      <c r="C1302" s="180" t="s">
        <v>8707</v>
      </c>
      <c r="D1302" s="180" t="s">
        <v>44</v>
      </c>
      <c r="E1302" s="180" t="s">
        <v>80</v>
      </c>
      <c r="F1302" s="180" t="s">
        <v>88</v>
      </c>
      <c r="G1302" s="180"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35">
      <c r="A1303" s="111" t="s">
        <v>4536</v>
      </c>
      <c r="B1303" s="112"/>
      <c r="C1303" s="180" t="s">
        <v>8707</v>
      </c>
      <c r="D1303" s="180" t="s">
        <v>44</v>
      </c>
      <c r="E1303" s="180" t="s">
        <v>80</v>
      </c>
      <c r="F1303" s="180" t="s">
        <v>88</v>
      </c>
      <c r="G1303" s="180"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35">
      <c r="A1304" s="111" t="s">
        <v>4536</v>
      </c>
      <c r="B1304" s="112"/>
      <c r="C1304" s="180" t="s">
        <v>8705</v>
      </c>
      <c r="D1304" s="180" t="s">
        <v>44</v>
      </c>
      <c r="E1304" s="180" t="s">
        <v>80</v>
      </c>
      <c r="F1304" s="180" t="s">
        <v>88</v>
      </c>
      <c r="G1304" s="180"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35">
      <c r="A1305" s="111" t="s">
        <v>4536</v>
      </c>
      <c r="B1305" s="112"/>
      <c r="C1305" s="180" t="s">
        <v>8705</v>
      </c>
      <c r="D1305" s="180" t="s">
        <v>44</v>
      </c>
      <c r="E1305" s="180" t="s">
        <v>80</v>
      </c>
      <c r="F1305" s="180" t="s">
        <v>88</v>
      </c>
      <c r="G1305" s="180"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35">
      <c r="A1306" s="111" t="s">
        <v>4536</v>
      </c>
      <c r="B1306" s="112"/>
      <c r="C1306" s="180" t="s">
        <v>8705</v>
      </c>
      <c r="D1306" s="180" t="s">
        <v>44</v>
      </c>
      <c r="E1306" s="180" t="s">
        <v>80</v>
      </c>
      <c r="F1306" s="180" t="s">
        <v>88</v>
      </c>
      <c r="G1306" s="180"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35">
      <c r="A1307" s="111" t="s">
        <v>4536</v>
      </c>
      <c r="B1307" s="112"/>
      <c r="C1307" s="180" t="s">
        <v>8705</v>
      </c>
      <c r="D1307" s="180" t="s">
        <v>44</v>
      </c>
      <c r="E1307" s="180" t="s">
        <v>80</v>
      </c>
      <c r="F1307" s="180" t="s">
        <v>88</v>
      </c>
      <c r="G1307" s="180"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35">
      <c r="A1308" s="111" t="s">
        <v>4536</v>
      </c>
      <c r="B1308" s="112"/>
      <c r="C1308" s="180" t="s">
        <v>8705</v>
      </c>
      <c r="D1308" s="180" t="s">
        <v>44</v>
      </c>
      <c r="E1308" s="180" t="s">
        <v>80</v>
      </c>
      <c r="F1308" s="180" t="s">
        <v>88</v>
      </c>
      <c r="G1308" s="180"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35">
      <c r="A1309" s="111" t="s">
        <v>4536</v>
      </c>
      <c r="B1309" s="112"/>
      <c r="C1309" s="180" t="s">
        <v>8705</v>
      </c>
      <c r="D1309" s="180" t="s">
        <v>44</v>
      </c>
      <c r="E1309" s="180" t="s">
        <v>80</v>
      </c>
      <c r="F1309" s="180" t="s">
        <v>88</v>
      </c>
      <c r="G1309" s="180"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35">
      <c r="A1310" s="111" t="s">
        <v>4536</v>
      </c>
      <c r="B1310" s="112"/>
      <c r="C1310" s="180" t="s">
        <v>8705</v>
      </c>
      <c r="D1310" s="180" t="s">
        <v>44</v>
      </c>
      <c r="E1310" s="180" t="s">
        <v>80</v>
      </c>
      <c r="F1310" s="180" t="s">
        <v>88</v>
      </c>
      <c r="G1310" s="180"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35">
      <c r="A1311" s="111" t="s">
        <v>4536</v>
      </c>
      <c r="B1311" s="112"/>
      <c r="C1311" s="180" t="s">
        <v>8705</v>
      </c>
      <c r="D1311" s="180" t="s">
        <v>44</v>
      </c>
      <c r="E1311" s="180" t="s">
        <v>80</v>
      </c>
      <c r="F1311" s="180" t="s">
        <v>88</v>
      </c>
      <c r="G1311" s="180"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35">
      <c r="A1312" s="111" t="s">
        <v>4536</v>
      </c>
      <c r="B1312" s="112"/>
      <c r="C1312" s="180" t="s">
        <v>8705</v>
      </c>
      <c r="D1312" s="180" t="s">
        <v>44</v>
      </c>
      <c r="E1312" s="180" t="s">
        <v>80</v>
      </c>
      <c r="F1312" s="180" t="s">
        <v>88</v>
      </c>
      <c r="G1312" s="180"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35">
      <c r="A1313" s="111" t="s">
        <v>4536</v>
      </c>
      <c r="B1313" s="112"/>
      <c r="C1313" s="180" t="s">
        <v>8706</v>
      </c>
      <c r="D1313" s="180" t="s">
        <v>44</v>
      </c>
      <c r="E1313" s="180" t="s">
        <v>80</v>
      </c>
      <c r="F1313" s="180" t="s">
        <v>88</v>
      </c>
      <c r="G1313" s="180"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35">
      <c r="A1314" s="111" t="s">
        <v>4536</v>
      </c>
      <c r="B1314" s="112"/>
      <c r="C1314" s="180" t="s">
        <v>8706</v>
      </c>
      <c r="D1314" s="180" t="s">
        <v>44</v>
      </c>
      <c r="E1314" s="180" t="s">
        <v>80</v>
      </c>
      <c r="F1314" s="180" t="s">
        <v>88</v>
      </c>
      <c r="G1314" s="180"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35">
      <c r="A1315" s="111" t="s">
        <v>4536</v>
      </c>
      <c r="B1315" s="112"/>
      <c r="C1315" s="180" t="s">
        <v>8706</v>
      </c>
      <c r="D1315" s="180" t="s">
        <v>44</v>
      </c>
      <c r="E1315" s="180" t="s">
        <v>80</v>
      </c>
      <c r="F1315" s="180" t="s">
        <v>88</v>
      </c>
      <c r="G1315" s="180"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35">
      <c r="A1316" s="111" t="s">
        <v>4536</v>
      </c>
      <c r="B1316" s="112"/>
      <c r="C1316" s="180" t="s">
        <v>8705</v>
      </c>
      <c r="D1316" s="180" t="s">
        <v>44</v>
      </c>
      <c r="E1316" s="180" t="s">
        <v>80</v>
      </c>
      <c r="F1316" s="180" t="s">
        <v>88</v>
      </c>
      <c r="G1316" s="180"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35">
      <c r="A1317" s="111" t="s">
        <v>4536</v>
      </c>
      <c r="B1317" s="112"/>
      <c r="C1317" s="180" t="s">
        <v>8705</v>
      </c>
      <c r="D1317" s="180" t="s">
        <v>44</v>
      </c>
      <c r="E1317" s="180" t="s">
        <v>80</v>
      </c>
      <c r="F1317" s="180" t="s">
        <v>88</v>
      </c>
      <c r="G1317" s="180"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35">
      <c r="A1318" s="111" t="s">
        <v>4536</v>
      </c>
      <c r="B1318" s="112"/>
      <c r="C1318" s="180" t="s">
        <v>8705</v>
      </c>
      <c r="D1318" s="180" t="s">
        <v>44</v>
      </c>
      <c r="E1318" s="180" t="s">
        <v>80</v>
      </c>
      <c r="F1318" s="180" t="s">
        <v>88</v>
      </c>
      <c r="G1318" s="180"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35">
      <c r="A1319" s="111" t="s">
        <v>4536</v>
      </c>
      <c r="B1319" s="112"/>
      <c r="C1319" s="180" t="s">
        <v>8705</v>
      </c>
      <c r="D1319" s="180" t="s">
        <v>44</v>
      </c>
      <c r="E1319" s="180" t="s">
        <v>80</v>
      </c>
      <c r="F1319" s="180" t="s">
        <v>88</v>
      </c>
      <c r="G1319" s="180"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35">
      <c r="A1320" s="111" t="s">
        <v>4536</v>
      </c>
      <c r="B1320" s="112"/>
      <c r="C1320" s="180" t="s">
        <v>8705</v>
      </c>
      <c r="D1320" s="180" t="s">
        <v>44</v>
      </c>
      <c r="E1320" s="180" t="s">
        <v>80</v>
      </c>
      <c r="F1320" s="180" t="s">
        <v>88</v>
      </c>
      <c r="G1320" s="180"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35">
      <c r="A1321" s="111" t="s">
        <v>4536</v>
      </c>
      <c r="B1321" s="112"/>
      <c r="C1321" s="180" t="s">
        <v>8705</v>
      </c>
      <c r="D1321" s="180" t="s">
        <v>44</v>
      </c>
      <c r="E1321" s="180" t="s">
        <v>80</v>
      </c>
      <c r="F1321" s="180" t="s">
        <v>88</v>
      </c>
      <c r="G1321" s="180"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35">
      <c r="A1322" s="111" t="s">
        <v>4536</v>
      </c>
      <c r="B1322" s="112"/>
      <c r="C1322" s="180" t="s">
        <v>8705</v>
      </c>
      <c r="D1322" s="180" t="s">
        <v>44</v>
      </c>
      <c r="E1322" s="180" t="s">
        <v>80</v>
      </c>
      <c r="F1322" s="180" t="s">
        <v>88</v>
      </c>
      <c r="G1322" s="180"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35">
      <c r="A1323" s="111" t="s">
        <v>4536</v>
      </c>
      <c r="B1323" s="112"/>
      <c r="C1323" s="180" t="s">
        <v>8705</v>
      </c>
      <c r="D1323" s="180" t="s">
        <v>44</v>
      </c>
      <c r="E1323" s="180" t="s">
        <v>80</v>
      </c>
      <c r="F1323" s="180" t="s">
        <v>88</v>
      </c>
      <c r="G1323" s="180"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35">
      <c r="A1324" s="111" t="s">
        <v>4536</v>
      </c>
      <c r="B1324" s="112"/>
      <c r="C1324" s="180" t="s">
        <v>8705</v>
      </c>
      <c r="D1324" s="180" t="s">
        <v>44</v>
      </c>
      <c r="E1324" s="180" t="s">
        <v>80</v>
      </c>
      <c r="F1324" s="180" t="s">
        <v>88</v>
      </c>
      <c r="G1324" s="180"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35">
      <c r="A1325" s="111" t="s">
        <v>4536</v>
      </c>
      <c r="B1325" s="112"/>
      <c r="C1325" s="180" t="s">
        <v>8706</v>
      </c>
      <c r="D1325" s="180" t="s">
        <v>44</v>
      </c>
      <c r="E1325" s="180" t="s">
        <v>80</v>
      </c>
      <c r="F1325" s="180" t="s">
        <v>88</v>
      </c>
      <c r="G1325" s="180"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35">
      <c r="A1326" s="111" t="s">
        <v>4536</v>
      </c>
      <c r="B1326" s="112"/>
      <c r="C1326" s="180" t="s">
        <v>8706</v>
      </c>
      <c r="D1326" s="180" t="s">
        <v>44</v>
      </c>
      <c r="E1326" s="180" t="s">
        <v>80</v>
      </c>
      <c r="F1326" s="180" t="s">
        <v>88</v>
      </c>
      <c r="G1326" s="180"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35">
      <c r="A1327" s="111" t="s">
        <v>4536</v>
      </c>
      <c r="B1327" s="112"/>
      <c r="C1327" s="180" t="s">
        <v>8706</v>
      </c>
      <c r="D1327" s="180" t="s">
        <v>44</v>
      </c>
      <c r="E1327" s="180" t="s">
        <v>80</v>
      </c>
      <c r="F1327" s="180" t="s">
        <v>88</v>
      </c>
      <c r="G1327" s="180"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35">
      <c r="A1328" s="111" t="s">
        <v>4536</v>
      </c>
      <c r="B1328" s="112"/>
      <c r="C1328" s="180" t="s">
        <v>8706</v>
      </c>
      <c r="D1328" s="180" t="s">
        <v>44</v>
      </c>
      <c r="E1328" s="180" t="s">
        <v>80</v>
      </c>
      <c r="F1328" s="180" t="s">
        <v>88</v>
      </c>
      <c r="G1328" s="180"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35">
      <c r="A1329" s="111" t="s">
        <v>4536</v>
      </c>
      <c r="B1329" s="112"/>
      <c r="C1329" s="180" t="s">
        <v>8706</v>
      </c>
      <c r="D1329" s="180" t="s">
        <v>44</v>
      </c>
      <c r="E1329" s="180" t="s">
        <v>80</v>
      </c>
      <c r="F1329" s="180" t="s">
        <v>88</v>
      </c>
      <c r="G1329" s="180"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35">
      <c r="A1330" s="111" t="s">
        <v>4536</v>
      </c>
      <c r="B1330" s="112"/>
      <c r="C1330" s="180" t="s">
        <v>8706</v>
      </c>
      <c r="D1330" s="180" t="s">
        <v>44</v>
      </c>
      <c r="E1330" s="180" t="s">
        <v>80</v>
      </c>
      <c r="F1330" s="180" t="s">
        <v>88</v>
      </c>
      <c r="G1330" s="180"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35">
      <c r="A1331" s="111" t="s">
        <v>4536</v>
      </c>
      <c r="B1331" s="112"/>
      <c r="C1331" s="180" t="s">
        <v>8706</v>
      </c>
      <c r="D1331" s="180" t="s">
        <v>44</v>
      </c>
      <c r="E1331" s="180" t="s">
        <v>80</v>
      </c>
      <c r="F1331" s="180" t="s">
        <v>88</v>
      </c>
      <c r="G1331" s="180"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35">
      <c r="A1332" s="111" t="s">
        <v>4536</v>
      </c>
      <c r="B1332" s="112"/>
      <c r="C1332" s="180" t="s">
        <v>8706</v>
      </c>
      <c r="D1332" s="180" t="s">
        <v>44</v>
      </c>
      <c r="E1332" s="180" t="s">
        <v>80</v>
      </c>
      <c r="F1332" s="180" t="s">
        <v>88</v>
      </c>
      <c r="G1332" s="180"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35">
      <c r="A1333" s="111" t="s">
        <v>4536</v>
      </c>
      <c r="B1333" s="112"/>
      <c r="C1333" s="180" t="s">
        <v>8707</v>
      </c>
      <c r="D1333" s="180" t="s">
        <v>44</v>
      </c>
      <c r="E1333" s="180" t="s">
        <v>80</v>
      </c>
      <c r="F1333" s="180" t="s">
        <v>88</v>
      </c>
      <c r="G1333" s="180"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35">
      <c r="A1334" s="111" t="s">
        <v>4536</v>
      </c>
      <c r="B1334" s="112"/>
      <c r="C1334" s="180" t="s">
        <v>8706</v>
      </c>
      <c r="D1334" s="180" t="s">
        <v>44</v>
      </c>
      <c r="E1334" s="180" t="s">
        <v>80</v>
      </c>
      <c r="F1334" s="180" t="s">
        <v>88</v>
      </c>
      <c r="G1334" s="180"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35">
      <c r="A1335" s="111" t="s">
        <v>4536</v>
      </c>
      <c r="B1335" s="112"/>
      <c r="C1335" s="180" t="s">
        <v>8706</v>
      </c>
      <c r="D1335" s="180" t="s">
        <v>44</v>
      </c>
      <c r="E1335" s="180" t="s">
        <v>80</v>
      </c>
      <c r="F1335" s="180" t="s">
        <v>88</v>
      </c>
      <c r="G1335" s="180"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35">
      <c r="A1336" s="111" t="s">
        <v>4536</v>
      </c>
      <c r="B1336" s="112"/>
      <c r="C1336" s="180" t="s">
        <v>8706</v>
      </c>
      <c r="D1336" s="180" t="s">
        <v>44</v>
      </c>
      <c r="E1336" s="180" t="s">
        <v>80</v>
      </c>
      <c r="F1336" s="180" t="s">
        <v>88</v>
      </c>
      <c r="G1336" s="180"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35">
      <c r="A1337" s="111" t="s">
        <v>4536</v>
      </c>
      <c r="B1337" s="112"/>
      <c r="C1337" s="180" t="s">
        <v>8706</v>
      </c>
      <c r="D1337" s="180" t="s">
        <v>44</v>
      </c>
      <c r="E1337" s="180" t="s">
        <v>80</v>
      </c>
      <c r="F1337" s="180" t="s">
        <v>88</v>
      </c>
      <c r="G1337" s="180"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35">
      <c r="A1338" s="111" t="s">
        <v>4536</v>
      </c>
      <c r="B1338" s="112"/>
      <c r="C1338" s="180" t="s">
        <v>8706</v>
      </c>
      <c r="D1338" s="180" t="s">
        <v>44</v>
      </c>
      <c r="E1338" s="180" t="s">
        <v>80</v>
      </c>
      <c r="F1338" s="180" t="s">
        <v>88</v>
      </c>
      <c r="G1338" s="180"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35">
      <c r="A1339" s="111" t="s">
        <v>4536</v>
      </c>
      <c r="B1339" s="112"/>
      <c r="C1339" s="180" t="s">
        <v>8705</v>
      </c>
      <c r="D1339" s="180" t="s">
        <v>44</v>
      </c>
      <c r="E1339" s="180" t="s">
        <v>80</v>
      </c>
      <c r="F1339" s="180" t="s">
        <v>88</v>
      </c>
      <c r="G1339" s="180"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35">
      <c r="A1340" s="111" t="s">
        <v>4536</v>
      </c>
      <c r="B1340" s="112"/>
      <c r="C1340" s="180" t="s">
        <v>8706</v>
      </c>
      <c r="D1340" s="180" t="s">
        <v>44</v>
      </c>
      <c r="E1340" s="180" t="s">
        <v>80</v>
      </c>
      <c r="F1340" s="180" t="s">
        <v>88</v>
      </c>
      <c r="G1340" s="180"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35">
      <c r="A1341" s="111" t="s">
        <v>4536</v>
      </c>
      <c r="B1341" s="112"/>
      <c r="C1341" s="180" t="s">
        <v>8707</v>
      </c>
      <c r="D1341" s="180" t="s">
        <v>44</v>
      </c>
      <c r="E1341" s="180" t="s">
        <v>80</v>
      </c>
      <c r="F1341" s="180" t="s">
        <v>88</v>
      </c>
      <c r="G1341" s="180"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35">
      <c r="A1342" s="111" t="s">
        <v>4536</v>
      </c>
      <c r="B1342" s="112"/>
      <c r="C1342" s="180" t="s">
        <v>8707</v>
      </c>
      <c r="D1342" s="180" t="s">
        <v>44</v>
      </c>
      <c r="E1342" s="180" t="s">
        <v>80</v>
      </c>
      <c r="F1342" s="180" t="s">
        <v>88</v>
      </c>
      <c r="G1342" s="180"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35">
      <c r="A1343" s="111" t="s">
        <v>4536</v>
      </c>
      <c r="B1343" s="112"/>
      <c r="C1343" s="180" t="s">
        <v>8707</v>
      </c>
      <c r="D1343" s="180" t="s">
        <v>44</v>
      </c>
      <c r="E1343" s="180" t="s">
        <v>80</v>
      </c>
      <c r="F1343" s="180" t="s">
        <v>88</v>
      </c>
      <c r="G1343" s="180"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35">
      <c r="A1344" s="111" t="s">
        <v>4536</v>
      </c>
      <c r="B1344" s="112"/>
      <c r="C1344" s="180" t="s">
        <v>8707</v>
      </c>
      <c r="D1344" s="180" t="s">
        <v>44</v>
      </c>
      <c r="E1344" s="180" t="s">
        <v>80</v>
      </c>
      <c r="F1344" s="180" t="s">
        <v>88</v>
      </c>
      <c r="G1344" s="180"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35">
      <c r="A1345" s="111" t="s">
        <v>4536</v>
      </c>
      <c r="B1345" s="112"/>
      <c r="C1345" s="180" t="s">
        <v>8706</v>
      </c>
      <c r="D1345" s="180" t="s">
        <v>44</v>
      </c>
      <c r="E1345" s="180" t="s">
        <v>80</v>
      </c>
      <c r="F1345" s="180" t="s">
        <v>88</v>
      </c>
      <c r="G1345" s="180"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35">
      <c r="A1346" s="111" t="s">
        <v>4536</v>
      </c>
      <c r="B1346" s="112"/>
      <c r="C1346" s="180" t="s">
        <v>8706</v>
      </c>
      <c r="D1346" s="180" t="s">
        <v>44</v>
      </c>
      <c r="E1346" s="180" t="s">
        <v>80</v>
      </c>
      <c r="F1346" s="180" t="s">
        <v>88</v>
      </c>
      <c r="G1346" s="180"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35">
      <c r="A1347" s="111" t="s">
        <v>4536</v>
      </c>
      <c r="B1347" s="112"/>
      <c r="C1347" s="180" t="s">
        <v>8706</v>
      </c>
      <c r="D1347" s="180" t="s">
        <v>44</v>
      </c>
      <c r="E1347" s="180" t="s">
        <v>80</v>
      </c>
      <c r="F1347" s="180" t="s">
        <v>88</v>
      </c>
      <c r="G1347" s="180"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35">
      <c r="A1348" s="111" t="s">
        <v>4536</v>
      </c>
      <c r="B1348" s="112"/>
      <c r="C1348" s="180" t="s">
        <v>8706</v>
      </c>
      <c r="D1348" s="180" t="s">
        <v>44</v>
      </c>
      <c r="E1348" s="180" t="s">
        <v>80</v>
      </c>
      <c r="F1348" s="180" t="s">
        <v>88</v>
      </c>
      <c r="G1348" s="180"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35">
      <c r="A1349" s="111" t="s">
        <v>4536</v>
      </c>
      <c r="B1349" s="112"/>
      <c r="C1349" s="180" t="s">
        <v>8706</v>
      </c>
      <c r="D1349" s="180" t="s">
        <v>44</v>
      </c>
      <c r="E1349" s="180" t="s">
        <v>80</v>
      </c>
      <c r="F1349" s="180" t="s">
        <v>88</v>
      </c>
      <c r="G1349" s="180"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35">
      <c r="A1350" s="111" t="s">
        <v>4536</v>
      </c>
      <c r="B1350" s="112"/>
      <c r="C1350" s="180" t="s">
        <v>8706</v>
      </c>
      <c r="D1350" s="180" t="s">
        <v>44</v>
      </c>
      <c r="E1350" s="180" t="s">
        <v>80</v>
      </c>
      <c r="F1350" s="180" t="s">
        <v>88</v>
      </c>
      <c r="G1350" s="180"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35">
      <c r="A1351" s="111" t="s">
        <v>4536</v>
      </c>
      <c r="B1351" s="112"/>
      <c r="C1351" s="180" t="s">
        <v>8705</v>
      </c>
      <c r="D1351" s="180" t="s">
        <v>44</v>
      </c>
      <c r="E1351" s="180" t="s">
        <v>80</v>
      </c>
      <c r="F1351" s="180" t="s">
        <v>88</v>
      </c>
      <c r="G1351" s="180"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35">
      <c r="A1352" s="111" t="s">
        <v>4536</v>
      </c>
      <c r="B1352" s="112"/>
      <c r="C1352" s="180" t="s">
        <v>8706</v>
      </c>
      <c r="D1352" s="180" t="s">
        <v>44</v>
      </c>
      <c r="E1352" s="180" t="s">
        <v>80</v>
      </c>
      <c r="F1352" s="180" t="s">
        <v>88</v>
      </c>
      <c r="G1352" s="180"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35">
      <c r="A1353" s="111" t="s">
        <v>4536</v>
      </c>
      <c r="B1353" s="112"/>
      <c r="C1353" s="180" t="s">
        <v>8706</v>
      </c>
      <c r="D1353" s="180" t="s">
        <v>44</v>
      </c>
      <c r="E1353" s="180" t="s">
        <v>80</v>
      </c>
      <c r="F1353" s="180" t="s">
        <v>88</v>
      </c>
      <c r="G1353" s="180"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35">
      <c r="A1354" s="111" t="s">
        <v>4536</v>
      </c>
      <c r="B1354" s="112"/>
      <c r="C1354" s="180" t="s">
        <v>8706</v>
      </c>
      <c r="D1354" s="180" t="s">
        <v>44</v>
      </c>
      <c r="E1354" s="180" t="s">
        <v>80</v>
      </c>
      <c r="F1354" s="180" t="s">
        <v>88</v>
      </c>
      <c r="G1354" s="180"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35">
      <c r="A1355" s="111" t="s">
        <v>4536</v>
      </c>
      <c r="B1355" s="112"/>
      <c r="C1355" s="180" t="s">
        <v>8706</v>
      </c>
      <c r="D1355" s="180" t="s">
        <v>44</v>
      </c>
      <c r="E1355" s="180" t="s">
        <v>80</v>
      </c>
      <c r="F1355" s="180" t="s">
        <v>88</v>
      </c>
      <c r="G1355" s="180"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35">
      <c r="A1356" s="111" t="s">
        <v>4536</v>
      </c>
      <c r="B1356" s="112"/>
      <c r="C1356" s="180" t="s">
        <v>8706</v>
      </c>
      <c r="D1356" s="180" t="s">
        <v>44</v>
      </c>
      <c r="E1356" s="180" t="s">
        <v>80</v>
      </c>
      <c r="F1356" s="180" t="s">
        <v>88</v>
      </c>
      <c r="G1356" s="180"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35">
      <c r="A1357" s="111" t="s">
        <v>4536</v>
      </c>
      <c r="B1357" s="112"/>
      <c r="C1357" s="180" t="s">
        <v>8706</v>
      </c>
      <c r="D1357" s="180" t="s">
        <v>44</v>
      </c>
      <c r="E1357" s="180" t="s">
        <v>80</v>
      </c>
      <c r="F1357" s="180" t="s">
        <v>88</v>
      </c>
      <c r="G1357" s="180"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35">
      <c r="A1358" s="111" t="s">
        <v>4536</v>
      </c>
      <c r="B1358" s="112"/>
      <c r="C1358" s="180" t="s">
        <v>8706</v>
      </c>
      <c r="D1358" s="180" t="s">
        <v>44</v>
      </c>
      <c r="E1358" s="180" t="s">
        <v>80</v>
      </c>
      <c r="F1358" s="180" t="s">
        <v>88</v>
      </c>
      <c r="G1358" s="180"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35">
      <c r="A1359" s="111" t="s">
        <v>4536</v>
      </c>
      <c r="B1359" s="112"/>
      <c r="C1359" s="180" t="s">
        <v>8706</v>
      </c>
      <c r="D1359" s="180" t="s">
        <v>44</v>
      </c>
      <c r="E1359" s="180" t="s">
        <v>80</v>
      </c>
      <c r="F1359" s="180" t="s">
        <v>88</v>
      </c>
      <c r="G1359" s="180"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35">
      <c r="A1360" s="111" t="s">
        <v>4536</v>
      </c>
      <c r="B1360" s="112"/>
      <c r="C1360" s="180" t="s">
        <v>8706</v>
      </c>
      <c r="D1360" s="180" t="s">
        <v>44</v>
      </c>
      <c r="E1360" s="180" t="s">
        <v>80</v>
      </c>
      <c r="F1360" s="180" t="s">
        <v>88</v>
      </c>
      <c r="G1360" s="180"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35">
      <c r="A1361" s="111" t="s">
        <v>4536</v>
      </c>
      <c r="B1361" s="112"/>
      <c r="C1361" s="180" t="s">
        <v>8706</v>
      </c>
      <c r="D1361" s="180" t="s">
        <v>44</v>
      </c>
      <c r="E1361" s="180" t="s">
        <v>80</v>
      </c>
      <c r="F1361" s="180" t="s">
        <v>88</v>
      </c>
      <c r="G1361" s="180"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35">
      <c r="A1362" s="111" t="s">
        <v>4536</v>
      </c>
      <c r="B1362" s="112"/>
      <c r="C1362" s="180" t="s">
        <v>8706</v>
      </c>
      <c r="D1362" s="180" t="s">
        <v>44</v>
      </c>
      <c r="E1362" s="180" t="s">
        <v>80</v>
      </c>
      <c r="F1362" s="180" t="s">
        <v>88</v>
      </c>
      <c r="G1362" s="180"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35">
      <c r="A1363" s="111" t="s">
        <v>4536</v>
      </c>
      <c r="B1363" s="112"/>
      <c r="C1363" s="180" t="s">
        <v>8706</v>
      </c>
      <c r="D1363" s="180" t="s">
        <v>44</v>
      </c>
      <c r="E1363" s="180" t="s">
        <v>80</v>
      </c>
      <c r="F1363" s="180" t="s">
        <v>88</v>
      </c>
      <c r="G1363" s="180"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35">
      <c r="A1364" s="111" t="s">
        <v>4536</v>
      </c>
      <c r="B1364" s="112"/>
      <c r="C1364" s="180" t="s">
        <v>8706</v>
      </c>
      <c r="D1364" s="180" t="s">
        <v>44</v>
      </c>
      <c r="E1364" s="180" t="s">
        <v>80</v>
      </c>
      <c r="F1364" s="180" t="s">
        <v>88</v>
      </c>
      <c r="G1364" s="180"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35">
      <c r="A1365" s="111" t="s">
        <v>4536</v>
      </c>
      <c r="B1365" s="112"/>
      <c r="C1365" s="180" t="s">
        <v>8706</v>
      </c>
      <c r="D1365" s="180" t="s">
        <v>44</v>
      </c>
      <c r="E1365" s="180" t="s">
        <v>80</v>
      </c>
      <c r="F1365" s="180" t="s">
        <v>88</v>
      </c>
      <c r="G1365" s="180"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35">
      <c r="A1366" s="111" t="s">
        <v>4536</v>
      </c>
      <c r="B1366" s="112"/>
      <c r="C1366" s="180" t="s">
        <v>8706</v>
      </c>
      <c r="D1366" s="180" t="s">
        <v>44</v>
      </c>
      <c r="E1366" s="180" t="s">
        <v>80</v>
      </c>
      <c r="F1366" s="180" t="s">
        <v>88</v>
      </c>
      <c r="G1366" s="180"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35">
      <c r="A1367" s="111" t="s">
        <v>4536</v>
      </c>
      <c r="B1367" s="112"/>
      <c r="C1367" s="180" t="s">
        <v>8706</v>
      </c>
      <c r="D1367" s="180" t="s">
        <v>44</v>
      </c>
      <c r="E1367" s="180" t="s">
        <v>80</v>
      </c>
      <c r="F1367" s="180" t="s">
        <v>88</v>
      </c>
      <c r="G1367" s="180"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35">
      <c r="A1368" s="111" t="s">
        <v>4536</v>
      </c>
      <c r="B1368" s="112"/>
      <c r="C1368" s="180" t="s">
        <v>8707</v>
      </c>
      <c r="D1368" s="180" t="s">
        <v>44</v>
      </c>
      <c r="E1368" s="180" t="s">
        <v>80</v>
      </c>
      <c r="F1368" s="180" t="s">
        <v>88</v>
      </c>
      <c r="G1368" s="180"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35">
      <c r="A1369" s="111" t="s">
        <v>4536</v>
      </c>
      <c r="B1369" s="112"/>
      <c r="C1369" s="180" t="s">
        <v>8707</v>
      </c>
      <c r="D1369" s="180" t="s">
        <v>44</v>
      </c>
      <c r="E1369" s="180" t="s">
        <v>80</v>
      </c>
      <c r="F1369" s="180" t="s">
        <v>88</v>
      </c>
      <c r="G1369" s="180"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35">
      <c r="A1370" s="111" t="s">
        <v>4536</v>
      </c>
      <c r="B1370" s="112"/>
      <c r="C1370" s="180" t="s">
        <v>8707</v>
      </c>
      <c r="D1370" s="180" t="s">
        <v>44</v>
      </c>
      <c r="E1370" s="180" t="s">
        <v>80</v>
      </c>
      <c r="F1370" s="180" t="s">
        <v>88</v>
      </c>
      <c r="G1370" s="180"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35">
      <c r="A1371" s="111" t="s">
        <v>4536</v>
      </c>
      <c r="B1371" s="112"/>
      <c r="C1371" s="180" t="s">
        <v>8707</v>
      </c>
      <c r="D1371" s="180" t="s">
        <v>44</v>
      </c>
      <c r="E1371" s="180" t="s">
        <v>80</v>
      </c>
      <c r="F1371" s="180" t="s">
        <v>88</v>
      </c>
      <c r="G1371" s="180"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35">
      <c r="A1372" s="111" t="s">
        <v>4536</v>
      </c>
      <c r="B1372" s="112"/>
      <c r="C1372" s="180" t="s">
        <v>8707</v>
      </c>
      <c r="D1372" s="180" t="s">
        <v>44</v>
      </c>
      <c r="E1372" s="180" t="s">
        <v>80</v>
      </c>
      <c r="F1372" s="180" t="s">
        <v>88</v>
      </c>
      <c r="G1372" s="180"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35">
      <c r="A1375" s="111" t="s">
        <v>4504</v>
      </c>
      <c r="B1375" s="112">
        <v>2</v>
      </c>
      <c r="C1375" s="180" t="s">
        <v>8703</v>
      </c>
      <c r="D1375" s="180" t="s">
        <v>44</v>
      </c>
      <c r="E1375" s="180" t="s">
        <v>80</v>
      </c>
      <c r="F1375" s="180" t="s">
        <v>88</v>
      </c>
      <c r="G1375" s="180"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35">
      <c r="A1377" s="115" t="s">
        <v>4504</v>
      </c>
      <c r="B1377" s="100">
        <v>4</v>
      </c>
      <c r="C1377" s="180"/>
      <c r="D1377" s="180"/>
      <c r="E1377" s="180"/>
      <c r="F1377" s="180"/>
      <c r="G1377" s="180"/>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35">
      <c r="A1378" s="115" t="s">
        <v>4504</v>
      </c>
      <c r="B1378" s="100">
        <v>5</v>
      </c>
      <c r="C1378" s="180"/>
      <c r="D1378" s="180"/>
      <c r="E1378" s="180"/>
      <c r="F1378" s="180"/>
      <c r="G1378" s="180"/>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35">
      <c r="A1379" s="111" t="s">
        <v>4504</v>
      </c>
      <c r="B1379" s="112"/>
      <c r="C1379" s="180" t="s">
        <v>8703</v>
      </c>
      <c r="D1379" s="180" t="s">
        <v>44</v>
      </c>
      <c r="E1379" s="180" t="s">
        <v>80</v>
      </c>
      <c r="F1379" s="180" t="s">
        <v>88</v>
      </c>
      <c r="G1379" s="180"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35">
      <c r="A1380" s="111" t="s">
        <v>4504</v>
      </c>
      <c r="B1380" s="112"/>
      <c r="C1380" s="180" t="s">
        <v>8703</v>
      </c>
      <c r="D1380" s="180" t="s">
        <v>44</v>
      </c>
      <c r="E1380" s="180" t="s">
        <v>80</v>
      </c>
      <c r="F1380" s="180" t="s">
        <v>88</v>
      </c>
      <c r="G1380" s="180"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35">
      <c r="A1381" s="111" t="s">
        <v>4504</v>
      </c>
      <c r="B1381" s="112"/>
      <c r="C1381" s="180" t="s">
        <v>8703</v>
      </c>
      <c r="D1381" s="180" t="s">
        <v>44</v>
      </c>
      <c r="E1381" s="180" t="s">
        <v>80</v>
      </c>
      <c r="F1381" s="180" t="s">
        <v>88</v>
      </c>
      <c r="G1381" s="180"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35">
      <c r="A1382" s="111" t="s">
        <v>4504</v>
      </c>
      <c r="B1382" s="112"/>
      <c r="C1382" s="180" t="s">
        <v>8703</v>
      </c>
      <c r="D1382" s="180" t="s">
        <v>44</v>
      </c>
      <c r="E1382" s="180" t="s">
        <v>80</v>
      </c>
      <c r="F1382" s="180" t="s">
        <v>88</v>
      </c>
      <c r="G1382" s="180"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35">
      <c r="A1383" s="111" t="s">
        <v>4504</v>
      </c>
      <c r="B1383" s="112"/>
      <c r="C1383" s="180" t="s">
        <v>8703</v>
      </c>
      <c r="D1383" s="180" t="s">
        <v>44</v>
      </c>
      <c r="E1383" s="180" t="s">
        <v>80</v>
      </c>
      <c r="F1383" s="180" t="s">
        <v>88</v>
      </c>
      <c r="G1383" s="180"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35">
      <c r="A1384" s="111" t="s">
        <v>4504</v>
      </c>
      <c r="B1384" s="112"/>
      <c r="C1384" s="180" t="s">
        <v>8703</v>
      </c>
      <c r="D1384" s="180" t="s">
        <v>44</v>
      </c>
      <c r="E1384" s="180" t="s">
        <v>80</v>
      </c>
      <c r="F1384" s="180" t="s">
        <v>88</v>
      </c>
      <c r="G1384" s="180"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35">
      <c r="A1385" s="111" t="s">
        <v>4504</v>
      </c>
      <c r="B1385" s="112"/>
      <c r="C1385" s="180" t="s">
        <v>8703</v>
      </c>
      <c r="D1385" s="180" t="s">
        <v>44</v>
      </c>
      <c r="E1385" s="180" t="s">
        <v>80</v>
      </c>
      <c r="F1385" s="180" t="s">
        <v>88</v>
      </c>
      <c r="G1385" s="180"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35">
      <c r="A1386" s="111" t="s">
        <v>4504</v>
      </c>
      <c r="B1386" s="112"/>
      <c r="C1386" s="180" t="s">
        <v>8703</v>
      </c>
      <c r="D1386" s="180" t="s">
        <v>44</v>
      </c>
      <c r="E1386" s="180" t="s">
        <v>80</v>
      </c>
      <c r="F1386" s="180" t="s">
        <v>88</v>
      </c>
      <c r="G1386" s="180"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35">
      <c r="A1387" s="111" t="s">
        <v>4504</v>
      </c>
      <c r="B1387" s="112"/>
      <c r="C1387" s="180" t="s">
        <v>8703</v>
      </c>
      <c r="D1387" s="180" t="s">
        <v>44</v>
      </c>
      <c r="E1387" s="180" t="s">
        <v>80</v>
      </c>
      <c r="F1387" s="180" t="s">
        <v>88</v>
      </c>
      <c r="G1387" s="180"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35">
      <c r="A1388" s="111" t="s">
        <v>4504</v>
      </c>
      <c r="B1388" s="112"/>
      <c r="C1388" s="180" t="s">
        <v>8703</v>
      </c>
      <c r="D1388" s="180" t="s">
        <v>44</v>
      </c>
      <c r="E1388" s="180" t="s">
        <v>80</v>
      </c>
      <c r="F1388" s="180" t="s">
        <v>88</v>
      </c>
      <c r="G1388" s="180"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35">
      <c r="A1389" s="111" t="s">
        <v>4504</v>
      </c>
      <c r="B1389" s="112"/>
      <c r="C1389" s="180" t="s">
        <v>8703</v>
      </c>
      <c r="D1389" s="180" t="s">
        <v>44</v>
      </c>
      <c r="E1389" s="180" t="s">
        <v>80</v>
      </c>
      <c r="F1389" s="180" t="s">
        <v>88</v>
      </c>
      <c r="G1389" s="180"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35">
      <c r="A1390" s="111" t="s">
        <v>4504</v>
      </c>
      <c r="B1390" s="112"/>
      <c r="C1390" s="180" t="s">
        <v>8703</v>
      </c>
      <c r="D1390" s="180" t="s">
        <v>44</v>
      </c>
      <c r="E1390" s="180" t="s">
        <v>80</v>
      </c>
      <c r="F1390" s="180" t="s">
        <v>88</v>
      </c>
      <c r="G1390" s="180"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35">
      <c r="A1391" s="111" t="s">
        <v>4504</v>
      </c>
      <c r="B1391" s="112"/>
      <c r="C1391" s="180" t="s">
        <v>8703</v>
      </c>
      <c r="D1391" s="180" t="s">
        <v>44</v>
      </c>
      <c r="E1391" s="180" t="s">
        <v>80</v>
      </c>
      <c r="F1391" s="180" t="s">
        <v>88</v>
      </c>
      <c r="G1391" s="180"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35">
      <c r="A1392" s="111" t="s">
        <v>4504</v>
      </c>
      <c r="B1392" s="112"/>
      <c r="C1392" s="180" t="s">
        <v>8703</v>
      </c>
      <c r="D1392" s="180" t="s">
        <v>44</v>
      </c>
      <c r="E1392" s="180" t="s">
        <v>80</v>
      </c>
      <c r="F1392" s="180" t="s">
        <v>88</v>
      </c>
      <c r="G1392" s="180"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35">
      <c r="A1393" s="111" t="s">
        <v>4504</v>
      </c>
      <c r="B1393" s="112"/>
      <c r="C1393" s="180" t="s">
        <v>8703</v>
      </c>
      <c r="D1393" s="180" t="s">
        <v>44</v>
      </c>
      <c r="E1393" s="180" t="s">
        <v>80</v>
      </c>
      <c r="F1393" s="180" t="s">
        <v>88</v>
      </c>
      <c r="G1393" s="180"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35">
      <c r="A1394" s="111" t="s">
        <v>4504</v>
      </c>
      <c r="B1394" s="112"/>
      <c r="C1394" s="180" t="s">
        <v>8703</v>
      </c>
      <c r="D1394" s="180" t="s">
        <v>44</v>
      </c>
      <c r="E1394" s="180" t="s">
        <v>80</v>
      </c>
      <c r="F1394" s="180" t="s">
        <v>88</v>
      </c>
      <c r="G1394" s="180"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35">
      <c r="A1395" s="111" t="s">
        <v>4504</v>
      </c>
      <c r="B1395" s="112"/>
      <c r="C1395" s="180" t="s">
        <v>8703</v>
      </c>
      <c r="D1395" s="180" t="s">
        <v>44</v>
      </c>
      <c r="E1395" s="180" t="s">
        <v>80</v>
      </c>
      <c r="F1395" s="180" t="s">
        <v>88</v>
      </c>
      <c r="G1395" s="180"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35">
      <c r="A1396" s="111" t="s">
        <v>4504</v>
      </c>
      <c r="B1396" s="112"/>
      <c r="C1396" s="180" t="s">
        <v>8703</v>
      </c>
      <c r="D1396" s="180" t="s">
        <v>44</v>
      </c>
      <c r="E1396" s="180" t="s">
        <v>80</v>
      </c>
      <c r="F1396" s="180" t="s">
        <v>88</v>
      </c>
      <c r="G1396" s="180"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35">
      <c r="A1397" s="111" t="s">
        <v>4504</v>
      </c>
      <c r="B1397" s="112"/>
      <c r="C1397" s="180" t="s">
        <v>8703</v>
      </c>
      <c r="D1397" s="180" t="s">
        <v>44</v>
      </c>
      <c r="E1397" s="180" t="s">
        <v>80</v>
      </c>
      <c r="F1397" s="180" t="s">
        <v>88</v>
      </c>
      <c r="G1397" s="180"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35">
      <c r="A1398" s="111" t="s">
        <v>4504</v>
      </c>
      <c r="B1398" s="112"/>
      <c r="C1398" s="180" t="s">
        <v>8703</v>
      </c>
      <c r="D1398" s="180" t="s">
        <v>44</v>
      </c>
      <c r="E1398" s="180" t="s">
        <v>80</v>
      </c>
      <c r="F1398" s="180" t="s">
        <v>88</v>
      </c>
      <c r="G1398" s="180"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35">
      <c r="A1399" s="111" t="s">
        <v>4504</v>
      </c>
      <c r="B1399" s="112"/>
      <c r="C1399" s="180" t="s">
        <v>8703</v>
      </c>
      <c r="D1399" s="180" t="s">
        <v>44</v>
      </c>
      <c r="E1399" s="180" t="s">
        <v>80</v>
      </c>
      <c r="F1399" s="180" t="s">
        <v>88</v>
      </c>
      <c r="G1399" s="180"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35">
      <c r="A1400" s="111" t="s">
        <v>4504</v>
      </c>
      <c r="B1400" s="112"/>
      <c r="C1400" s="180" t="s">
        <v>8703</v>
      </c>
      <c r="D1400" s="180" t="s">
        <v>44</v>
      </c>
      <c r="E1400" s="180" t="s">
        <v>80</v>
      </c>
      <c r="F1400" s="180" t="s">
        <v>88</v>
      </c>
      <c r="G1400" s="180"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35">
      <c r="A1401" s="111" t="s">
        <v>4504</v>
      </c>
      <c r="B1401" s="112"/>
      <c r="C1401" s="180" t="s">
        <v>8703</v>
      </c>
      <c r="D1401" s="180" t="s">
        <v>44</v>
      </c>
      <c r="E1401" s="180" t="s">
        <v>80</v>
      </c>
      <c r="F1401" s="180" t="s">
        <v>88</v>
      </c>
      <c r="G1401" s="180"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35">
      <c r="A1402" s="111" t="s">
        <v>4504</v>
      </c>
      <c r="B1402" s="112"/>
      <c r="C1402" s="180" t="s">
        <v>8703</v>
      </c>
      <c r="D1402" s="180" t="s">
        <v>44</v>
      </c>
      <c r="E1402" s="180" t="s">
        <v>80</v>
      </c>
      <c r="F1402" s="180" t="s">
        <v>88</v>
      </c>
      <c r="G1402" s="180"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35">
      <c r="A1403" s="111" t="s">
        <v>4504</v>
      </c>
      <c r="B1403" s="112"/>
      <c r="C1403" s="180" t="s">
        <v>8703</v>
      </c>
      <c r="D1403" s="180" t="s">
        <v>44</v>
      </c>
      <c r="E1403" s="180" t="s">
        <v>80</v>
      </c>
      <c r="F1403" s="180" t="s">
        <v>88</v>
      </c>
      <c r="G1403" s="180"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35">
      <c r="A1404" s="111" t="s">
        <v>4504</v>
      </c>
      <c r="B1404" s="112"/>
      <c r="C1404" s="180" t="s">
        <v>8703</v>
      </c>
      <c r="D1404" s="180" t="s">
        <v>44</v>
      </c>
      <c r="E1404" s="180" t="s">
        <v>80</v>
      </c>
      <c r="F1404" s="180" t="s">
        <v>88</v>
      </c>
      <c r="G1404" s="180"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35">
      <c r="A1405" s="111" t="s">
        <v>4504</v>
      </c>
      <c r="B1405" s="112"/>
      <c r="C1405" s="180" t="s">
        <v>8703</v>
      </c>
      <c r="D1405" s="180" t="s">
        <v>44</v>
      </c>
      <c r="E1405" s="180" t="s">
        <v>80</v>
      </c>
      <c r="F1405" s="180" t="s">
        <v>88</v>
      </c>
      <c r="G1405" s="180"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35">
      <c r="A1406" s="111" t="s">
        <v>4504</v>
      </c>
      <c r="B1406" s="112"/>
      <c r="C1406" s="180" t="s">
        <v>8703</v>
      </c>
      <c r="D1406" s="180" t="s">
        <v>44</v>
      </c>
      <c r="E1406" s="180" t="s">
        <v>80</v>
      </c>
      <c r="F1406" s="180" t="s">
        <v>88</v>
      </c>
      <c r="G1406" s="180"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35">
      <c r="A1407" s="111" t="s">
        <v>4504</v>
      </c>
      <c r="B1407" s="112"/>
      <c r="C1407" s="180" t="s">
        <v>8703</v>
      </c>
      <c r="D1407" s="180" t="s">
        <v>44</v>
      </c>
      <c r="E1407" s="180" t="s">
        <v>80</v>
      </c>
      <c r="F1407" s="180" t="s">
        <v>88</v>
      </c>
      <c r="G1407" s="180"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35">
      <c r="A1408" s="111" t="s">
        <v>4504</v>
      </c>
      <c r="B1408" s="112"/>
      <c r="C1408" s="180" t="s">
        <v>8703</v>
      </c>
      <c r="D1408" s="180" t="s">
        <v>44</v>
      </c>
      <c r="E1408" s="180" t="s">
        <v>80</v>
      </c>
      <c r="F1408" s="180" t="s">
        <v>88</v>
      </c>
      <c r="G1408" s="180"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35">
      <c r="A1409" s="111" t="s">
        <v>4504</v>
      </c>
      <c r="B1409" s="112"/>
      <c r="C1409" s="180" t="s">
        <v>8703</v>
      </c>
      <c r="D1409" s="180" t="s">
        <v>44</v>
      </c>
      <c r="E1409" s="180" t="s">
        <v>80</v>
      </c>
      <c r="F1409" s="180" t="s">
        <v>88</v>
      </c>
      <c r="G1409" s="180"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3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3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3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3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3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3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3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3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3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3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3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3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3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3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3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3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3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3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3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3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3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3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3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3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3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3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3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3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3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3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3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3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3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3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3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3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3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3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3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3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3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3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3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3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3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3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3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3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3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3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3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3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3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3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3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3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3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3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3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3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3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3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3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3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3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3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3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3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3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3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3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3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3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3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3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3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3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3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3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3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3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3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3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3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3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3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3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3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3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3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3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3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3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3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3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3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3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3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3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3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3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3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3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3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3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3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3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3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3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3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3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3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3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3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3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3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3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3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3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3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55" priority="78"/>
  </conditionalFormatting>
  <conditionalFormatting sqref="A1">
    <cfRule type="duplicateValues" dxfId="554" priority="79"/>
  </conditionalFormatting>
  <conditionalFormatting sqref="A1">
    <cfRule type="duplicateValues" dxfId="553" priority="80"/>
  </conditionalFormatting>
  <conditionalFormatting sqref="A1">
    <cfRule type="duplicateValues" dxfId="552" priority="77"/>
  </conditionalFormatting>
  <conditionalFormatting sqref="B1:B1529">
    <cfRule type="cellIs" dxfId="551" priority="72" operator="equal">
      <formula>-99</formula>
    </cfRule>
  </conditionalFormatting>
  <conditionalFormatting sqref="H498 H93:H140 H376 H142:H241 H1:H33 H76:H90 H35:H40 H243:H261 H263:H287 H42:H74">
    <cfRule type="duplicateValues" dxfId="550" priority="2453"/>
  </conditionalFormatting>
  <conditionalFormatting sqref="H376 H93:H140 H142:H156 H1:H33 H76:H90 H35:H40 H42:H74">
    <cfRule type="duplicateValues" dxfId="549" priority="3217"/>
  </conditionalFormatting>
  <conditionalFormatting sqref="H174">
    <cfRule type="duplicateValues" dxfId="548" priority="3576"/>
  </conditionalFormatting>
  <conditionalFormatting sqref="H376 H93:H140 H142:H241 H1:H33 H76:H90 H35:H40 H243:H261 H263:H267 H42:H74">
    <cfRule type="duplicateValues" dxfId="547" priority="4136"/>
  </conditionalFormatting>
  <conditionalFormatting sqref="H1:H74 H76:H1529">
    <cfRule type="duplicateValues" dxfId="546" priority="70"/>
  </conditionalFormatting>
  <conditionalFormatting sqref="L1201">
    <cfRule type="duplicateValues" dxfId="545" priority="67"/>
  </conditionalFormatting>
  <conditionalFormatting sqref="L1372">
    <cfRule type="duplicateValues" dxfId="544" priority="60"/>
  </conditionalFormatting>
  <conditionalFormatting sqref="L645:L646">
    <cfRule type="duplicateValues" dxfId="543" priority="59"/>
  </conditionalFormatting>
  <conditionalFormatting sqref="L633">
    <cfRule type="duplicateValues" dxfId="542" priority="58"/>
  </conditionalFormatting>
  <conditionalFormatting sqref="L520">
    <cfRule type="duplicateValues" dxfId="541" priority="56"/>
  </conditionalFormatting>
  <conditionalFormatting sqref="L449">
    <cfRule type="duplicateValues" dxfId="540" priority="55"/>
  </conditionalFormatting>
  <conditionalFormatting sqref="L1096">
    <cfRule type="duplicateValues" dxfId="539" priority="48"/>
  </conditionalFormatting>
  <conditionalFormatting sqref="L1198">
    <cfRule type="duplicateValues" dxfId="538" priority="46"/>
  </conditionalFormatting>
  <conditionalFormatting sqref="H679">
    <cfRule type="duplicateValues" dxfId="537" priority="41"/>
  </conditionalFormatting>
  <conditionalFormatting sqref="H679">
    <cfRule type="duplicateValues" dxfId="536" priority="42"/>
  </conditionalFormatting>
  <conditionalFormatting sqref="L679">
    <cfRule type="duplicateValues" dxfId="535" priority="43"/>
  </conditionalFormatting>
  <conditionalFormatting sqref="H662">
    <cfRule type="duplicateValues" dxfId="534" priority="38"/>
  </conditionalFormatting>
  <conditionalFormatting sqref="H662">
    <cfRule type="duplicateValues" dxfId="533" priority="39"/>
  </conditionalFormatting>
  <conditionalFormatting sqref="L662">
    <cfRule type="duplicateValues" dxfId="532" priority="40"/>
  </conditionalFormatting>
  <conditionalFormatting sqref="L75">
    <cfRule type="duplicateValues" dxfId="531" priority="36"/>
  </conditionalFormatting>
  <conditionalFormatting sqref="L141">
    <cfRule type="duplicateValues" dxfId="530" priority="35"/>
  </conditionalFormatting>
  <conditionalFormatting sqref="L34">
    <cfRule type="duplicateValues" dxfId="529" priority="34"/>
  </conditionalFormatting>
  <conditionalFormatting sqref="L242">
    <cfRule type="duplicateValues" dxfId="528" priority="33"/>
  </conditionalFormatting>
  <conditionalFormatting sqref="L262">
    <cfRule type="duplicateValues" dxfId="527" priority="32"/>
  </conditionalFormatting>
  <conditionalFormatting sqref="L293">
    <cfRule type="duplicateValues" dxfId="526" priority="31"/>
  </conditionalFormatting>
  <conditionalFormatting sqref="L313">
    <cfRule type="duplicateValues" dxfId="525" priority="30"/>
  </conditionalFormatting>
  <conditionalFormatting sqref="L677">
    <cfRule type="duplicateValues" dxfId="524" priority="29"/>
  </conditionalFormatting>
  <conditionalFormatting sqref="L697">
    <cfRule type="duplicateValues" dxfId="523" priority="28"/>
  </conditionalFormatting>
  <conditionalFormatting sqref="L369">
    <cfRule type="duplicateValues" dxfId="522" priority="27"/>
  </conditionalFormatting>
  <conditionalFormatting sqref="B1">
    <cfRule type="duplicateValues" dxfId="521" priority="4937"/>
  </conditionalFormatting>
  <conditionalFormatting sqref="L1197">
    <cfRule type="duplicateValues" dxfId="520" priority="17"/>
  </conditionalFormatting>
  <conditionalFormatting sqref="L1097 L1095">
    <cfRule type="duplicateValues" dxfId="519" priority="5128"/>
  </conditionalFormatting>
  <conditionalFormatting sqref="L1244">
    <cfRule type="duplicateValues" dxfId="518" priority="12"/>
  </conditionalFormatting>
  <conditionalFormatting sqref="L1237:L1241">
    <cfRule type="duplicateValues" dxfId="517" priority="10"/>
  </conditionalFormatting>
  <conditionalFormatting sqref="L1236">
    <cfRule type="duplicateValues" dxfId="516" priority="9"/>
  </conditionalFormatting>
  <conditionalFormatting sqref="L1378">
    <cfRule type="duplicateValues" dxfId="515" priority="8"/>
  </conditionalFormatting>
  <conditionalFormatting sqref="L1375">
    <cfRule type="duplicateValues" dxfId="514" priority="6"/>
  </conditionalFormatting>
  <conditionalFormatting sqref="L1374">
    <cfRule type="duplicateValues" dxfId="513" priority="5"/>
  </conditionalFormatting>
  <conditionalFormatting sqref="L1089:L1094">
    <cfRule type="duplicateValues" dxfId="512" priority="5379"/>
  </conditionalFormatting>
  <conditionalFormatting sqref="L1105:L1111">
    <cfRule type="duplicateValues" dxfId="511" priority="5392"/>
  </conditionalFormatting>
  <conditionalFormatting sqref="L1196 L1199">
    <cfRule type="duplicateValues" dxfId="510" priority="5403"/>
  </conditionalFormatting>
  <conditionalFormatting sqref="L1235 L1242">
    <cfRule type="duplicateValues" dxfId="509" priority="5414"/>
  </conditionalFormatting>
  <conditionalFormatting sqref="L1373 L1376">
    <cfRule type="duplicateValues" dxfId="508" priority="5424"/>
  </conditionalFormatting>
  <conditionalFormatting sqref="J1473 J871 J435:J866 J1475:J1529 J41:J420 J1:J39 J873:J1471">
    <cfRule type="duplicateValues" dxfId="507" priority="3"/>
  </conditionalFormatting>
  <conditionalFormatting sqref="L1:L39 L41:L1529">
    <cfRule type="duplicateValues" dxfId="506" priority="2"/>
  </conditionalFormatting>
  <conditionalFormatting sqref="L647:L661 L378:L448 L663:L676 L680:L696 L678 L370:L375 L329:L368 L450:L497 L499:L519 L521:L632 L634:L644 L698:L1087">
    <cfRule type="duplicateValues" dxfId="505" priority="5495"/>
  </conditionalFormatting>
  <conditionalFormatting sqref="L376 L1:L19 L21:L33 L76:L140 L142:L241 L35:L39 L243:L261 L263:L267 L42:L74">
    <cfRule type="duplicateValues" dxfId="504" priority="5511"/>
  </conditionalFormatting>
  <conditionalFormatting sqref="H76:H90 H1:H74 H93:H1524">
    <cfRule type="duplicateValues" dxfId="503"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201" t="s">
        <v>6624</v>
      </c>
      <c r="B1" s="201"/>
      <c r="C1" s="201"/>
      <c r="D1" s="201"/>
      <c r="E1" s="201"/>
      <c r="F1" s="201"/>
      <c r="G1" s="201"/>
      <c r="H1" s="201"/>
    </row>
    <row r="2" spans="1:15" ht="28.5" customHeight="1" x14ac:dyDescent="0.35">
      <c r="A2" s="30"/>
      <c r="B2" s="30"/>
    </row>
    <row r="3" spans="1:15" s="15" customFormat="1" ht="32.25" customHeight="1" x14ac:dyDescent="0.3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35">
      <c r="A4" s="8" t="s">
        <v>8887</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35">
      <c r="A6" s="127" t="s">
        <v>8744</v>
      </c>
      <c r="B6" s="127" t="s">
        <v>8745</v>
      </c>
      <c r="C6" s="127"/>
      <c r="D6" s="127"/>
      <c r="E6" s="127" t="s">
        <v>588</v>
      </c>
      <c r="F6" s="127" t="s">
        <v>590</v>
      </c>
      <c r="G6" s="128">
        <v>12</v>
      </c>
      <c r="H6" s="128">
        <v>12</v>
      </c>
      <c r="I6" s="127"/>
      <c r="J6" s="127" t="s">
        <v>8746</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201" t="s">
        <v>6645</v>
      </c>
      <c r="B1" s="201"/>
      <c r="C1" s="201"/>
      <c r="D1" s="201"/>
      <c r="E1" s="201"/>
      <c r="F1" s="201"/>
      <c r="G1" s="201"/>
      <c r="H1" s="201"/>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201" t="s">
        <v>6648</v>
      </c>
      <c r="B1" s="201"/>
      <c r="C1" s="201"/>
      <c r="D1" s="201"/>
      <c r="E1" s="201"/>
      <c r="F1" s="201"/>
      <c r="G1" s="201"/>
      <c r="H1" s="201"/>
    </row>
    <row r="2" spans="1:14" ht="28.5" customHeight="1" x14ac:dyDescent="0.35">
      <c r="A2" s="89"/>
      <c r="B2" s="89"/>
      <c r="C2" s="90"/>
    </row>
    <row r="3" spans="1:14" s="16" customFormat="1" ht="32.25" customHeight="1" x14ac:dyDescent="0.3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201" t="s">
        <v>6626</v>
      </c>
      <c r="B1" s="201"/>
      <c r="C1" s="201"/>
      <c r="D1" s="201"/>
      <c r="E1" s="201"/>
      <c r="F1" s="201"/>
      <c r="G1" s="201"/>
      <c r="H1" s="201"/>
      <c r="I1" s="201"/>
    </row>
    <row r="2" spans="1:9" ht="28.5" customHeight="1" x14ac:dyDescent="0.35">
      <c r="A2" s="30"/>
      <c r="B2" s="30"/>
      <c r="C2" s="30"/>
    </row>
    <row r="3" spans="1:9" s="15" customFormat="1" ht="32.25" customHeight="1" x14ac:dyDescent="0.35">
      <c r="A3" s="15" t="s">
        <v>6658</v>
      </c>
      <c r="B3" s="15" t="s">
        <v>7511</v>
      </c>
      <c r="C3" s="15" t="s">
        <v>1922</v>
      </c>
      <c r="D3" s="15" t="s">
        <v>1924</v>
      </c>
      <c r="E3" s="15" t="s">
        <v>7584</v>
      </c>
      <c r="F3" s="15" t="s">
        <v>7585</v>
      </c>
      <c r="G3" s="15" t="s">
        <v>1895</v>
      </c>
    </row>
    <row r="4" spans="1:9" hidden="1" x14ac:dyDescent="0.35">
      <c r="A4" s="4" t="s">
        <v>6656</v>
      </c>
      <c r="B4" s="4" t="s">
        <v>6657</v>
      </c>
      <c r="C4" s="4" t="s">
        <v>106</v>
      </c>
      <c r="D4" s="4" t="s">
        <v>107</v>
      </c>
      <c r="E4" s="4" t="s">
        <v>109</v>
      </c>
      <c r="F4" s="4" t="s">
        <v>108</v>
      </c>
      <c r="G4" s="4" t="s">
        <v>3816</v>
      </c>
    </row>
    <row r="5" spans="1:9" x14ac:dyDescent="0.3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8744</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8744</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201" t="s">
        <v>6625</v>
      </c>
      <c r="B1" s="201"/>
      <c r="C1" s="201"/>
      <c r="D1" s="201"/>
      <c r="E1" s="201"/>
      <c r="F1" s="201"/>
      <c r="G1" s="201"/>
      <c r="H1" s="201"/>
      <c r="I1" s="201"/>
      <c r="J1" s="201"/>
    </row>
    <row r="2" spans="1:10" ht="28.5" customHeight="1" x14ac:dyDescent="0.35">
      <c r="A2" s="30"/>
      <c r="B2" s="30"/>
      <c r="C2" s="30"/>
      <c r="D2" s="30"/>
    </row>
    <row r="3" spans="1:10" s="15" customFormat="1" ht="32.25" customHeight="1" x14ac:dyDescent="0.35">
      <c r="A3" s="15" t="s">
        <v>6658</v>
      </c>
      <c r="B3" s="15" t="s">
        <v>7511</v>
      </c>
      <c r="C3" s="15" t="s">
        <v>1922</v>
      </c>
      <c r="D3" s="15" t="s">
        <v>7515</v>
      </c>
      <c r="E3" s="15" t="s">
        <v>1919</v>
      </c>
      <c r="F3" s="15" t="s">
        <v>1918</v>
      </c>
      <c r="G3" s="15" t="s">
        <v>7514</v>
      </c>
      <c r="H3" s="15" t="s">
        <v>1921</v>
      </c>
      <c r="I3" s="15" t="s">
        <v>6388</v>
      </c>
      <c r="J3" s="15" t="s">
        <v>1895</v>
      </c>
    </row>
    <row r="4" spans="1:10" hidden="1" x14ac:dyDescent="0.35">
      <c r="A4" t="s">
        <v>6656</v>
      </c>
      <c r="B4" t="s">
        <v>6657</v>
      </c>
      <c r="C4" t="s">
        <v>101</v>
      </c>
      <c r="D4" t="s">
        <v>106</v>
      </c>
      <c r="E4" t="s">
        <v>103</v>
      </c>
      <c r="F4" t="s">
        <v>102</v>
      </c>
      <c r="G4" t="s">
        <v>104</v>
      </c>
      <c r="H4" t="s">
        <v>105</v>
      </c>
      <c r="I4" t="s">
        <v>3815</v>
      </c>
      <c r="J4" t="s">
        <v>3814</v>
      </c>
    </row>
    <row r="5" spans="1:10" x14ac:dyDescent="0.3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3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8749</v>
      </c>
      <c r="G6" s="127"/>
      <c r="H6" s="127" t="s">
        <v>690</v>
      </c>
      <c r="I6" s="173" t="s">
        <v>8748</v>
      </c>
      <c r="J6" s="127"/>
    </row>
    <row r="7" spans="1:10" x14ac:dyDescent="0.3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8747</v>
      </c>
      <c r="J7" s="127"/>
    </row>
    <row r="8" spans="1:10" x14ac:dyDescent="0.35">
      <c r="A8" s="127" t="s">
        <v>8744</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35">
      <c r="A9" s="127" t="s">
        <v>8744</v>
      </c>
      <c r="B9" s="127" t="s">
        <v>7513</v>
      </c>
      <c r="C9" s="128" cm="1">
        <f t="array" ref="C9">IF(ROW() &lt; ROW(INDEX(persons[resource_ID],ROWS(persons[resource_ID]))), COUNTIF(INDEX(persons[resource_ID],1):persons[[#This Row],[resource_ID]],persons[[#This Row],[resource_ID]]), "")</f>
        <v>2</v>
      </c>
      <c r="D9" s="128" t="s">
        <v>7517</v>
      </c>
      <c r="E9" s="127" t="s">
        <v>6391</v>
      </c>
      <c r="F9" s="127" t="s">
        <v>8749</v>
      </c>
      <c r="G9" s="127"/>
      <c r="H9" s="127" t="s">
        <v>690</v>
      </c>
      <c r="I9" s="184" t="s">
        <v>8748</v>
      </c>
      <c r="J9" s="127"/>
    </row>
    <row r="10" spans="1:10" x14ac:dyDescent="0.35">
      <c r="A10" s="127" t="s">
        <v>8744</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8747</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201" t="s">
        <v>6627</v>
      </c>
      <c r="B1" s="201"/>
      <c r="C1" s="201"/>
      <c r="D1" s="201"/>
      <c r="E1" s="201"/>
      <c r="F1" s="201"/>
      <c r="G1" s="201"/>
      <c r="H1" s="201"/>
    </row>
    <row r="2" spans="1:8" ht="28.5" customHeight="1" x14ac:dyDescent="0.35">
      <c r="A2" s="89"/>
      <c r="B2" s="89"/>
      <c r="C2" s="89"/>
      <c r="D2" s="90"/>
    </row>
    <row r="3" spans="1:8" s="15" customFormat="1" ht="32.25" customHeight="1" x14ac:dyDescent="0.35">
      <c r="A3" s="15" t="s">
        <v>6658</v>
      </c>
      <c r="B3" s="15" t="s">
        <v>7511</v>
      </c>
      <c r="C3" s="15" t="s">
        <v>1922</v>
      </c>
      <c r="D3" s="15" t="s">
        <v>2501</v>
      </c>
      <c r="E3" s="15" t="s">
        <v>1928</v>
      </c>
      <c r="F3" s="15" t="s">
        <v>1930</v>
      </c>
      <c r="G3" s="15" t="s">
        <v>1927</v>
      </c>
      <c r="H3" s="15" t="s">
        <v>1929</v>
      </c>
    </row>
    <row r="4" spans="1:8" x14ac:dyDescent="0.35">
      <c r="A4" t="s">
        <v>6656</v>
      </c>
      <c r="B4" t="s">
        <v>6657</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201" t="s">
        <v>6646</v>
      </c>
      <c r="B1" s="201"/>
      <c r="C1" s="201"/>
      <c r="D1" s="201"/>
      <c r="E1" s="201"/>
      <c r="F1" s="201"/>
      <c r="G1" s="201"/>
      <c r="H1" s="201"/>
    </row>
    <row r="2" spans="1:15" ht="28.5" customHeight="1" x14ac:dyDescent="0.35">
      <c r="A2" s="89"/>
      <c r="B2" s="89"/>
      <c r="C2" s="90"/>
    </row>
    <row r="3" spans="1:15" s="15" customFormat="1" ht="32.25" customHeight="1" x14ac:dyDescent="0.3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201" t="s">
        <v>6647</v>
      </c>
      <c r="B1" s="201"/>
      <c r="C1" s="201"/>
      <c r="D1" s="201"/>
      <c r="E1" s="201"/>
      <c r="F1" s="201"/>
      <c r="G1" s="201"/>
      <c r="H1" s="201"/>
    </row>
    <row r="2" spans="1:21" ht="28.5" customHeight="1" x14ac:dyDescent="0.35">
      <c r="A2" s="89"/>
      <c r="B2" s="89"/>
      <c r="C2" s="90"/>
    </row>
    <row r="3" spans="1:21" s="16" customFormat="1" ht="47.25" customHeight="1" x14ac:dyDescent="0.3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U4">
    <cfRule type="duplicateValues" dxfId="408"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201" t="s">
        <v>6649</v>
      </c>
      <c r="B1" s="201"/>
      <c r="C1" s="201"/>
      <c r="D1" s="201"/>
      <c r="E1" s="201"/>
      <c r="F1" s="201"/>
      <c r="G1" s="201"/>
      <c r="H1" s="201"/>
    </row>
    <row r="2" spans="1:18" ht="28.5" customHeight="1" x14ac:dyDescent="0.35">
      <c r="A2" s="89"/>
      <c r="B2" s="89"/>
    </row>
    <row r="3" spans="1:18" s="16" customFormat="1" ht="32.25" customHeight="1" x14ac:dyDescent="0.3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201" t="s">
        <v>6629</v>
      </c>
      <c r="B1" s="201"/>
      <c r="C1" s="201"/>
      <c r="D1" s="201"/>
      <c r="E1" s="201"/>
      <c r="F1" s="201"/>
      <c r="G1" s="201"/>
      <c r="H1" s="201"/>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35">
      <c r="A4" s="4" t="s">
        <v>8887</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8744</v>
      </c>
      <c r="B6" s="128" cm="1">
        <f t="array" ref="B6">IF(ROW() &lt; ROW(INDEX(fields[experiment_id],ROWS(fields[experiment_id]))), COUNTIF(INDEX(fields[experiment_id],1):fields[[#This Row],[experiment_id]],fields[[#This Row],[experiment_id]]), "")</f>
        <v>1</v>
      </c>
      <c r="C6" s="127"/>
      <c r="D6" s="127"/>
      <c r="E6" s="127" t="s">
        <v>8750</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9" priority="1"/>
  </conditionalFormatting>
  <conditionalFormatting sqref="C4">
    <cfRule type="duplicateValues" dxfId="368"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201" t="s">
        <v>6632</v>
      </c>
      <c r="B1" s="201"/>
      <c r="C1" s="201"/>
      <c r="D1" s="201"/>
      <c r="E1" s="201"/>
      <c r="F1" s="201"/>
      <c r="G1" s="201"/>
      <c r="H1" s="201"/>
    </row>
    <row r="2" spans="1:17" ht="29.5" customHeight="1" x14ac:dyDescent="0.35">
      <c r="A2" s="30"/>
      <c r="B2" s="30"/>
    </row>
    <row r="3" spans="1:17" s="16" customFormat="1" ht="47.25" customHeight="1" x14ac:dyDescent="0.3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35">
      <c r="A4" s="4" t="s">
        <v>8887</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8744</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7">
        <v>100</v>
      </c>
      <c r="F6" s="197">
        <v>12</v>
      </c>
      <c r="G6" s="194">
        <v>2000</v>
      </c>
      <c r="H6" s="106"/>
      <c r="I6" s="194">
        <v>2</v>
      </c>
      <c r="J6" s="106"/>
      <c r="K6" s="194">
        <v>1200</v>
      </c>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6633</v>
      </c>
      <c r="B1" s="201"/>
      <c r="C1" s="201"/>
      <c r="D1" s="201"/>
      <c r="E1" s="201"/>
      <c r="F1" s="201"/>
      <c r="G1" s="201"/>
      <c r="H1" s="201"/>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6412</v>
      </c>
      <c r="H3" s="15" t="s">
        <v>6413</v>
      </c>
      <c r="I3" s="15" t="s">
        <v>3278</v>
      </c>
      <c r="J3" s="16"/>
      <c r="K3" s="15"/>
      <c r="M3" s="16"/>
      <c r="N3" s="15"/>
    </row>
    <row r="4" spans="1:14" x14ac:dyDescent="0.35">
      <c r="A4" s="4" t="s">
        <v>8887</v>
      </c>
      <c r="B4" s="4" t="s">
        <v>121</v>
      </c>
      <c r="C4" s="4" t="s">
        <v>159</v>
      </c>
      <c r="D4" s="4" t="s">
        <v>160</v>
      </c>
      <c r="E4" s="4" t="s">
        <v>161</v>
      </c>
      <c r="F4" s="4" t="s">
        <v>162</v>
      </c>
      <c r="G4" s="4" t="s">
        <v>2679</v>
      </c>
      <c r="H4" s="4" t="s">
        <v>2680</v>
      </c>
      <c r="I4" s="4" t="s">
        <v>2683</v>
      </c>
      <c r="J4" s="4"/>
      <c r="K4" s="4"/>
      <c r="L4" s="4"/>
      <c r="M4" s="4"/>
    </row>
    <row r="5" spans="1:14" x14ac:dyDescent="0.3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201" t="s">
        <v>7489</v>
      </c>
      <c r="B1" s="201"/>
      <c r="C1" s="201"/>
      <c r="D1" s="201"/>
      <c r="E1" s="201"/>
      <c r="F1" s="201"/>
      <c r="G1" s="201"/>
      <c r="H1" s="201"/>
    </row>
    <row r="2" spans="1:32" ht="28.5" customHeight="1" x14ac:dyDescent="0.35">
      <c r="A2" s="30"/>
      <c r="B2" s="30"/>
    </row>
    <row r="3" spans="1:32" s="16" customFormat="1" ht="32.25" customHeight="1" x14ac:dyDescent="0.35">
      <c r="A3" s="15" t="s">
        <v>1923</v>
      </c>
      <c r="B3" s="15" t="s">
        <v>1922</v>
      </c>
      <c r="C3" s="15" t="s">
        <v>2836</v>
      </c>
      <c r="D3" s="15" t="s">
        <v>2056</v>
      </c>
      <c r="E3" s="15" t="s">
        <v>6505</v>
      </c>
      <c r="F3" s="15" t="s">
        <v>6504</v>
      </c>
      <c r="G3" s="15" t="s">
        <v>6503</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13.7265625" customWidth="1"/>
    <col min="2" max="2" width="10.453125" customWidth="1"/>
    <col min="3" max="26" width="20.7265625" customWidth="1"/>
  </cols>
  <sheetData>
    <row r="1" spans="1:28" ht="150" customHeight="1" x14ac:dyDescent="0.35">
      <c r="A1" s="201" t="s">
        <v>7490</v>
      </c>
      <c r="B1" s="201"/>
      <c r="C1" s="201"/>
      <c r="D1" s="201"/>
      <c r="E1" s="201"/>
      <c r="F1" s="201"/>
      <c r="G1" s="201"/>
      <c r="H1" s="201"/>
    </row>
    <row r="2" spans="1:28" ht="28.5" customHeight="1" x14ac:dyDescent="0.35">
      <c r="A2" s="30"/>
      <c r="B2" s="30"/>
    </row>
    <row r="3" spans="1:28" s="16" customFormat="1" ht="32.25" customHeight="1" x14ac:dyDescent="0.3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35">
      <c r="A4" s="4" t="s">
        <v>93</v>
      </c>
      <c r="B4" t="s">
        <v>120</v>
      </c>
      <c r="C4" s="56" t="s">
        <v>8888</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35">
      <c r="A5" s="135"/>
      <c r="B5" s="195"/>
      <c r="C5" s="145"/>
      <c r="D5" s="145"/>
      <c r="E5" s="145"/>
      <c r="F5" s="145"/>
      <c r="G5" s="145"/>
      <c r="H5" s="145"/>
      <c r="I5" s="145"/>
      <c r="J5" s="145"/>
      <c r="K5" s="145"/>
      <c r="L5" s="106"/>
    </row>
  </sheetData>
  <mergeCells count="1">
    <mergeCell ref="A1:H1"/>
  </mergeCells>
  <conditionalFormatting sqref="B4">
    <cfRule type="duplicateValues" dxfId="313" priority="7"/>
  </conditionalFormatting>
  <conditionalFormatting sqref="B4">
    <cfRule type="duplicateValues" dxfId="312" priority="8"/>
  </conditionalFormatting>
  <conditionalFormatting sqref="C4:K4">
    <cfRule type="duplicateValues" dxfId="311" priority="5"/>
  </conditionalFormatting>
  <conditionalFormatting sqref="C4">
    <cfRule type="duplicateValues" dxfId="310" priority="6"/>
  </conditionalFormatting>
  <conditionalFormatting sqref="C4">
    <cfRule type="duplicateValues" dxfId="309" priority="3"/>
  </conditionalFormatting>
  <conditionalFormatting sqref="C4">
    <cfRule type="duplicateValues" dxfId="308" priority="4"/>
  </conditionalFormatting>
  <conditionalFormatting sqref="D4:L4">
    <cfRule type="duplicateValues" dxfId="307" priority="1"/>
  </conditionalFormatting>
  <conditionalFormatting sqref="D4">
    <cfRule type="duplicateValues" dxfId="306"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7493</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6661</v>
      </c>
      <c r="E3" s="15" t="s">
        <v>6662</v>
      </c>
      <c r="F3" s="15" t="s">
        <v>6665</v>
      </c>
      <c r="G3" s="15" t="s">
        <v>6666</v>
      </c>
      <c r="H3" s="15"/>
      <c r="I3" s="15"/>
      <c r="J3" s="16"/>
      <c r="K3" s="15"/>
      <c r="M3" s="16"/>
      <c r="N3" s="15"/>
    </row>
    <row r="4" spans="1:14" x14ac:dyDescent="0.35">
      <c r="A4" s="4" t="s">
        <v>93</v>
      </c>
      <c r="B4" s="82" t="s">
        <v>128</v>
      </c>
      <c r="C4" s="4" t="s">
        <v>2764</v>
      </c>
      <c r="D4" s="4" t="s">
        <v>6659</v>
      </c>
      <c r="E4" s="4" t="s">
        <v>8620</v>
      </c>
      <c r="F4" s="4" t="s">
        <v>6660</v>
      </c>
      <c r="G4" s="4" t="s">
        <v>6664</v>
      </c>
    </row>
    <row r="5" spans="1:14" x14ac:dyDescent="0.35">
      <c r="C5" s="21"/>
      <c r="F5" s="106"/>
    </row>
  </sheetData>
  <mergeCells count="1">
    <mergeCell ref="A1:H1"/>
  </mergeCells>
  <conditionalFormatting sqref="B4">
    <cfRule type="duplicateValues" dxfId="290" priority="2"/>
  </conditionalFormatting>
  <conditionalFormatting sqref="B4">
    <cfRule type="duplicateValues" dxfId="289" priority="3"/>
  </conditionalFormatting>
  <conditionalFormatting sqref="B4">
    <cfRule type="duplicateValues" dxfId="288" priority="4"/>
  </conditionalFormatting>
  <conditionalFormatting sqref="B4">
    <cfRule type="duplicateValues" dxfId="287" priority="1"/>
  </conditionalFormatting>
  <conditionalFormatting sqref="B4">
    <cfRule type="duplicateValues" dxfId="28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201" t="s">
        <v>2007</v>
      </c>
      <c r="B1" s="201"/>
      <c r="C1" s="201"/>
      <c r="D1" s="201"/>
      <c r="E1" s="201"/>
      <c r="F1" s="201"/>
      <c r="G1" s="201"/>
    </row>
    <row r="2" spans="1:14" ht="28.5" customHeight="1" x14ac:dyDescent="0.35">
      <c r="A2" s="30"/>
    </row>
    <row r="3" spans="1:14" s="15" customFormat="1" ht="32.25" customHeight="1" x14ac:dyDescent="0.3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35">
      <c r="A4" s="4" t="s">
        <v>8887</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c r="L5" s="128"/>
      <c r="M5" s="106"/>
      <c r="N5" s="128"/>
    </row>
    <row r="6" spans="1:14" x14ac:dyDescent="0.35">
      <c r="A6" s="128" t="s">
        <v>8744</v>
      </c>
      <c r="B6" s="106">
        <v>7</v>
      </c>
      <c r="C6" s="106">
        <v>4.5</v>
      </c>
      <c r="D6" s="106">
        <v>31.5</v>
      </c>
      <c r="E6" s="106"/>
      <c r="F6" s="106">
        <v>115</v>
      </c>
      <c r="G6" s="106">
        <v>7</v>
      </c>
      <c r="H6" s="106">
        <v>1.5</v>
      </c>
      <c r="I6" s="106">
        <v>10.5</v>
      </c>
      <c r="J6" s="127" t="s">
        <v>617</v>
      </c>
      <c r="K6" s="127"/>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tabSelected="1" topLeftCell="B1" zoomScaleNormal="100" workbookViewId="0">
      <pane ySplit="4" topLeftCell="A5" activePane="bottomLeft" state="frozen"/>
      <selection pane="bottomLeft" activeCell="C7" sqref="C7"/>
    </sheetView>
  </sheetViews>
  <sheetFormatPr defaultRowHeight="14.5" x14ac:dyDescent="0.35"/>
  <cols>
    <col min="1" max="1" width="13.7265625" customWidth="1"/>
    <col min="2" max="2" width="11.7265625" customWidth="1"/>
    <col min="3" max="6" width="20.7265625" customWidth="1"/>
    <col min="7" max="7" width="47.26953125" bestFit="1" customWidth="1"/>
    <col min="8" max="16" width="20.7265625" customWidth="1"/>
    <col min="17" max="52" width="18.26953125" customWidth="1"/>
  </cols>
  <sheetData>
    <row r="1" spans="1:8" ht="150" customHeight="1" x14ac:dyDescent="0.35">
      <c r="A1" s="201" t="s">
        <v>6628</v>
      </c>
      <c r="B1" s="201"/>
      <c r="C1" s="201"/>
      <c r="D1" s="201"/>
      <c r="E1" s="201"/>
      <c r="F1" s="201"/>
      <c r="G1" s="201"/>
      <c r="H1" s="201"/>
    </row>
    <row r="2" spans="1:8" ht="28.5" customHeight="1" x14ac:dyDescent="0.35">
      <c r="A2" s="30"/>
      <c r="B2" s="30"/>
    </row>
    <row r="3" spans="1:8" s="75" customFormat="1" ht="32.25" customHeight="1" x14ac:dyDescent="0.35">
      <c r="A3" s="15" t="s">
        <v>1923</v>
      </c>
      <c r="B3" s="15" t="s">
        <v>1922</v>
      </c>
      <c r="C3" s="15" t="s">
        <v>1945</v>
      </c>
      <c r="D3" s="15" t="s">
        <v>8885</v>
      </c>
      <c r="E3" s="15" t="s">
        <v>1944</v>
      </c>
      <c r="F3" s="15" t="s">
        <v>1946</v>
      </c>
      <c r="G3" s="15" t="s">
        <v>1895</v>
      </c>
    </row>
    <row r="4" spans="1:8" x14ac:dyDescent="0.35">
      <c r="A4" s="4" t="s">
        <v>8887</v>
      </c>
      <c r="B4" t="s">
        <v>8858</v>
      </c>
      <c r="C4" t="s">
        <v>134</v>
      </c>
      <c r="D4" t="s">
        <v>8860</v>
      </c>
      <c r="E4" t="s">
        <v>8859</v>
      </c>
      <c r="F4" t="s">
        <v>137</v>
      </c>
      <c r="G4" t="s">
        <v>8867</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8744</v>
      </c>
      <c r="B7" s="128" cm="1">
        <f t="array" ref="B7">IF(ROW() &lt; ROW(INDEX(genotypes[experiment_id],ROWS(genotypes[experiment_id]))), COUNTIF(INDEX(genotypes[experiment_id],1):genotypes[[#This Row],[experiment_id]],genotypes[[#This Row],[experiment_id]]), "")</f>
        <v>1</v>
      </c>
      <c r="C7" s="175" t="s">
        <v>8886</v>
      </c>
      <c r="D7" s="175" t="s">
        <v>8901</v>
      </c>
      <c r="E7" s="127" t="s">
        <v>1440</v>
      </c>
      <c r="F7" s="127" t="s">
        <v>681</v>
      </c>
      <c r="G7" s="127" t="s">
        <v>8889</v>
      </c>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201" t="s">
        <v>6630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6410</v>
      </c>
      <c r="D3" s="15" t="s">
        <v>1895</v>
      </c>
      <c r="E3" s="15"/>
      <c r="F3" s="15"/>
      <c r="G3" s="15"/>
      <c r="H3" s="15"/>
      <c r="I3" s="15"/>
      <c r="J3" s="16"/>
      <c r="K3" s="15"/>
      <c r="M3" s="16"/>
      <c r="N3" s="15"/>
    </row>
    <row r="4" spans="1:14" x14ac:dyDescent="0.35">
      <c r="A4" s="4" t="s">
        <v>8887</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35">
      <c r="A7" s="127" t="s">
        <v>8744</v>
      </c>
      <c r="B7" s="128" cm="1">
        <f t="array" ref="B7">IF(ROW() &lt; ROW(INDEX(tillage[experiment_id],ROWS(tillage[experiment_id]))), COUNTIF(INDEX(tillage[experiment_id],1):tillage[[#This Row],[experiment_id]],tillage[[#This Row],[experiment_id]]), "")</f>
        <v>1</v>
      </c>
      <c r="C7" s="127" t="s">
        <v>6402</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4.5" x14ac:dyDescent="0.35"/>
  <cols>
    <col min="1" max="1" width="13.7265625" customWidth="1"/>
    <col min="2" max="2" width="11.7265625" customWidth="1"/>
    <col min="3" max="6" width="20.7265625" customWidth="1"/>
    <col min="7" max="7" width="75" customWidth="1"/>
    <col min="8" max="26" width="20.7265625" customWidth="1"/>
  </cols>
  <sheetData>
    <row r="1" spans="1:19" ht="150" customHeight="1" x14ac:dyDescent="0.35">
      <c r="A1" s="201" t="s">
        <v>6631</v>
      </c>
      <c r="B1" s="201"/>
      <c r="C1" s="201"/>
      <c r="D1" s="201"/>
      <c r="E1" s="201"/>
      <c r="F1" s="201"/>
      <c r="G1" s="201"/>
      <c r="H1" s="201"/>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8887</v>
      </c>
      <c r="B4" s="4" t="s">
        <v>127</v>
      </c>
      <c r="C4" s="4" t="s">
        <v>1986</v>
      </c>
      <c r="D4" s="4" t="s">
        <v>1985</v>
      </c>
      <c r="E4" s="4" t="s">
        <v>1977</v>
      </c>
      <c r="F4" s="4" t="s">
        <v>1978</v>
      </c>
      <c r="G4" s="4" t="s">
        <v>7566</v>
      </c>
      <c r="H4" s="4"/>
      <c r="I4" s="4"/>
      <c r="J4" s="4"/>
      <c r="K4" s="4"/>
      <c r="L4" s="4"/>
      <c r="M4" s="4"/>
      <c r="N4" s="4"/>
      <c r="O4" s="4"/>
      <c r="P4" s="4"/>
      <c r="Q4" s="4"/>
      <c r="R4" s="4"/>
      <c r="S4" s="4"/>
    </row>
    <row r="5" spans="1:19" x14ac:dyDescent="0.35">
      <c r="A5" s="127" t="s">
        <v>6399</v>
      </c>
      <c r="B5" s="128">
        <v>1</v>
      </c>
      <c r="C5" s="127" t="s">
        <v>6406</v>
      </c>
      <c r="D5" s="21">
        <v>45202</v>
      </c>
      <c r="E5" s="127" t="s">
        <v>2522</v>
      </c>
      <c r="F5" s="106">
        <v>15</v>
      </c>
      <c r="G5" s="127" t="s">
        <v>8891</v>
      </c>
      <c r="P5" s="21"/>
    </row>
    <row r="6" spans="1:19" x14ac:dyDescent="0.35">
      <c r="A6" s="127" t="s">
        <v>6399</v>
      </c>
      <c r="B6" s="128">
        <v>2</v>
      </c>
      <c r="C6" s="127" t="s">
        <v>6406</v>
      </c>
      <c r="D6" s="21">
        <v>45278</v>
      </c>
      <c r="E6" s="127" t="s">
        <v>2522</v>
      </c>
      <c r="F6" s="106">
        <v>15</v>
      </c>
      <c r="G6" s="127" t="s">
        <v>8891</v>
      </c>
      <c r="P6" s="21"/>
    </row>
    <row r="7" spans="1:19" x14ac:dyDescent="0.35">
      <c r="A7" s="127" t="s">
        <v>8744</v>
      </c>
      <c r="B7" s="128">
        <v>1</v>
      </c>
      <c r="C7" s="127" t="s">
        <v>8751</v>
      </c>
      <c r="D7" s="21">
        <v>45587</v>
      </c>
      <c r="E7" s="127" t="s">
        <v>2522</v>
      </c>
      <c r="F7" s="106">
        <v>17</v>
      </c>
      <c r="G7" s="127" t="s">
        <v>8890</v>
      </c>
    </row>
    <row r="8" spans="1:19" x14ac:dyDescent="0.35">
      <c r="A8" s="127" t="s">
        <v>8744</v>
      </c>
      <c r="B8" s="128">
        <v>1</v>
      </c>
      <c r="C8" s="127" t="s">
        <v>6406</v>
      </c>
      <c r="D8" s="21">
        <v>45588</v>
      </c>
      <c r="E8" s="127" t="s">
        <v>2522</v>
      </c>
      <c r="F8" s="106">
        <v>12</v>
      </c>
      <c r="G8" s="127" t="s">
        <v>8892</v>
      </c>
    </row>
    <row r="9" spans="1:19" x14ac:dyDescent="0.3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201" t="s">
        <v>6634</v>
      </c>
      <c r="B1" s="201"/>
      <c r="C1" s="201"/>
      <c r="D1" s="201"/>
      <c r="E1" s="201"/>
      <c r="F1" s="201"/>
      <c r="G1" s="201"/>
      <c r="H1" s="201"/>
    </row>
    <row r="2" spans="1:31" ht="28.5" customHeight="1" x14ac:dyDescent="0.35">
      <c r="A2" s="30"/>
      <c r="B2" s="30"/>
    </row>
    <row r="3" spans="1:31" s="75" customFormat="1" ht="32.25" customHeight="1" x14ac:dyDescent="0.3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35">
      <c r="A4" s="4" t="s">
        <v>8887</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8893</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8893</v>
      </c>
      <c r="L6" s="21"/>
      <c r="M6" s="106"/>
      <c r="N6" s="106"/>
      <c r="O6" s="106"/>
      <c r="X6" s="24"/>
    </row>
    <row r="7" spans="1:31" x14ac:dyDescent="0.35">
      <c r="A7" s="127" t="s">
        <v>8744</v>
      </c>
      <c r="B7" s="128" cm="1">
        <f t="array" ref="B7">IF(ROW() &lt; ROW(INDEX(plantings[experiment_id],ROWS(plantings[experiment_id]))), COUNTIF(INDEX(plantings[experiment_id],1):plantings[[#This Row],[experiment_id]],plantings[[#This Row],[experiment_id]]), "")</f>
        <v>1</v>
      </c>
      <c r="C7" s="127" t="s">
        <v>6422</v>
      </c>
      <c r="D7" s="198">
        <v>45588</v>
      </c>
      <c r="E7" s="106">
        <v>380</v>
      </c>
      <c r="F7" s="127" t="s">
        <v>604</v>
      </c>
      <c r="G7" s="127" t="s">
        <v>606</v>
      </c>
      <c r="H7" s="197">
        <v>3</v>
      </c>
      <c r="I7" s="106">
        <v>1.1000000000000001</v>
      </c>
      <c r="J7" s="106">
        <v>96</v>
      </c>
      <c r="K7" s="127" t="s">
        <v>8894</v>
      </c>
      <c r="L7" s="21">
        <v>45594</v>
      </c>
      <c r="M7" s="194"/>
      <c r="N7" s="106">
        <v>12.5</v>
      </c>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6635</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6417</v>
      </c>
      <c r="D3" s="15" t="s">
        <v>6672</v>
      </c>
      <c r="E3" s="15" t="s">
        <v>1895</v>
      </c>
      <c r="F3" s="15"/>
      <c r="G3" s="15"/>
      <c r="H3" s="15"/>
      <c r="I3" s="15"/>
      <c r="J3" s="16"/>
      <c r="K3" s="15"/>
      <c r="M3" s="16"/>
      <c r="N3" s="15"/>
    </row>
    <row r="4" spans="1:14" x14ac:dyDescent="0.35">
      <c r="A4" s="4" t="s">
        <v>8887</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35">
      <c r="A6" s="127" t="s">
        <v>8744</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201" t="s">
        <v>6636</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6418</v>
      </c>
      <c r="D3" s="15" t="s">
        <v>2056</v>
      </c>
      <c r="E3" s="15" t="s">
        <v>2051</v>
      </c>
      <c r="F3" s="15" t="s">
        <v>1888</v>
      </c>
      <c r="G3" s="15"/>
      <c r="H3" s="15"/>
      <c r="I3" s="15"/>
      <c r="J3" s="16"/>
      <c r="K3" s="15"/>
      <c r="M3" s="16"/>
      <c r="N3" s="15"/>
    </row>
    <row r="4" spans="1:14" x14ac:dyDescent="0.35">
      <c r="A4" s="4" t="s">
        <v>8887</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7579</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6420</v>
      </c>
      <c r="D3" s="15" t="s">
        <v>2011</v>
      </c>
      <c r="E3" s="15" t="s">
        <v>1895</v>
      </c>
      <c r="F3" s="15"/>
      <c r="G3" s="15"/>
      <c r="H3" s="15"/>
      <c r="I3" s="15"/>
      <c r="J3" s="16"/>
      <c r="K3" s="15"/>
      <c r="M3" s="16"/>
      <c r="N3" s="15"/>
    </row>
    <row r="4" spans="1:14" x14ac:dyDescent="0.35">
      <c r="A4" s="4" t="s">
        <v>8887</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201" t="s">
        <v>6637</v>
      </c>
      <c r="B1" s="201"/>
      <c r="C1" s="201"/>
      <c r="D1" s="201"/>
      <c r="E1" s="201"/>
      <c r="F1" s="201"/>
      <c r="G1" s="201"/>
      <c r="H1" s="201"/>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8887</v>
      </c>
      <c r="B4" s="17" t="s">
        <v>125</v>
      </c>
      <c r="C4" s="4" t="s">
        <v>2012</v>
      </c>
      <c r="D4" s="4" t="s">
        <v>2018</v>
      </c>
      <c r="E4" s="4" t="s">
        <v>2015</v>
      </c>
      <c r="F4" s="4" t="s">
        <v>2741</v>
      </c>
      <c r="G4" s="4" t="s">
        <v>2016</v>
      </c>
      <c r="H4" s="4" t="s">
        <v>2743</v>
      </c>
      <c r="I4" s="4" t="s">
        <v>2744</v>
      </c>
      <c r="J4" s="4" t="s">
        <v>2022</v>
      </c>
      <c r="K4" s="4" t="s">
        <v>7578</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201" t="s">
        <v>6638</v>
      </c>
      <c r="B1" s="201"/>
      <c r="C1" s="201"/>
      <c r="D1" s="201"/>
      <c r="E1" s="201"/>
      <c r="F1" s="201"/>
      <c r="G1" s="201"/>
      <c r="H1" s="201"/>
    </row>
    <row r="2" spans="1:20" ht="28.5" customHeight="1" x14ac:dyDescent="0.35">
      <c r="A2" s="30"/>
      <c r="B2" s="30"/>
    </row>
    <row r="3" spans="1:20" s="16" customFormat="1" ht="32.25" customHeight="1" x14ac:dyDescent="0.35">
      <c r="A3" s="15" t="s">
        <v>1923</v>
      </c>
      <c r="B3" s="15" t="s">
        <v>1922</v>
      </c>
      <c r="C3" s="15" t="s">
        <v>6414</v>
      </c>
      <c r="D3" s="15" t="s">
        <v>6673</v>
      </c>
      <c r="E3" s="15" t="s">
        <v>6668</v>
      </c>
      <c r="F3" s="15" t="s">
        <v>3240</v>
      </c>
      <c r="G3" s="15" t="s">
        <v>1895</v>
      </c>
      <c r="H3" s="15"/>
      <c r="I3" s="15"/>
      <c r="K3" s="15"/>
      <c r="N3" s="15"/>
      <c r="R3" s="16" t="s">
        <v>1895</v>
      </c>
    </row>
    <row r="4" spans="1:20" ht="15" customHeight="1" x14ac:dyDescent="0.35">
      <c r="A4" s="4" t="s">
        <v>8887</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35">
      <c r="A7" s="127" t="s">
        <v>8744</v>
      </c>
      <c r="B7" s="128" cm="1">
        <f t="array" ref="B7">IF(ROW() &lt; ROW(INDEX(fertilizers[experiment_id],ROWS(fertilizers[experiment_id]))), COUNTIF(INDEX(fertilizers[experiment_id],1):fertilizers[[#This Row],[experiment_id]],fertilizers[[#This Row],[experiment_id]]), "")</f>
        <v>1</v>
      </c>
      <c r="C7" s="127" t="s">
        <v>8752</v>
      </c>
      <c r="D7" s="127" t="s">
        <v>643</v>
      </c>
      <c r="E7" s="128">
        <v>0</v>
      </c>
      <c r="F7" s="106"/>
      <c r="G7" s="127"/>
    </row>
    <row r="8" spans="1:20" x14ac:dyDescent="0.35">
      <c r="A8" s="127" t="s">
        <v>8744</v>
      </c>
      <c r="B8" s="128" cm="1">
        <f t="array" ref="B8">IF(ROW() &lt; ROW(INDEX(fertilizers[experiment_id],ROWS(fertilizers[experiment_id]))), COUNTIF(INDEX(fertilizers[experiment_id],1):fertilizers[[#This Row],[experiment_id]],fertilizers[[#This Row],[experiment_id]]), "")</f>
        <v>2</v>
      </c>
      <c r="C8" s="127" t="s">
        <v>8794</v>
      </c>
      <c r="D8" s="127" t="s">
        <v>609</v>
      </c>
      <c r="E8" s="128">
        <v>3</v>
      </c>
      <c r="F8" s="106"/>
      <c r="G8" s="127"/>
    </row>
    <row r="9" spans="1:20" x14ac:dyDescent="0.35">
      <c r="A9" s="127" t="s">
        <v>8744</v>
      </c>
      <c r="B9" s="128" cm="1">
        <f t="array" ref="B9">IF(ROW() &lt; ROW(INDEX(fertilizers[experiment_id],ROWS(fertilizers[experiment_id]))), COUNTIF(INDEX(fertilizers[experiment_id],1):fertilizers[[#This Row],[experiment_id]],fertilizers[[#This Row],[experiment_id]]), "")</f>
        <v>3</v>
      </c>
      <c r="C9" s="127" t="s">
        <v>8795</v>
      </c>
      <c r="D9" s="127" t="s">
        <v>609</v>
      </c>
      <c r="E9" s="128">
        <v>3</v>
      </c>
      <c r="F9" s="106"/>
      <c r="G9" s="127"/>
    </row>
    <row r="10" spans="1:20" x14ac:dyDescent="0.35">
      <c r="A10" s="127" t="s">
        <v>8744</v>
      </c>
      <c r="B10" s="128" cm="1">
        <f t="array" ref="B10">IF(ROW() &lt; ROW(INDEX(fertilizers[experiment_id],ROWS(fertilizers[experiment_id]))), COUNTIF(INDEX(fertilizers[experiment_id],1):fertilizers[[#This Row],[experiment_id]],fertilizers[[#This Row],[experiment_id]]), "")</f>
        <v>4</v>
      </c>
      <c r="C10" s="127" t="s">
        <v>8796</v>
      </c>
      <c r="D10" s="127" t="s">
        <v>609</v>
      </c>
      <c r="E10" s="128">
        <v>3</v>
      </c>
      <c r="F10" s="106"/>
      <c r="G10" s="127"/>
    </row>
    <row r="11" spans="1:20" x14ac:dyDescent="0.35">
      <c r="A11" s="127" t="s">
        <v>8744</v>
      </c>
      <c r="B11" s="128" cm="1">
        <f t="array" ref="B11">IF(ROW() &lt; ROW(INDEX(fertilizers[experiment_id],ROWS(fertilizers[experiment_id]))), COUNTIF(INDEX(fertilizers[experiment_id],1):fertilizers[[#This Row],[experiment_id]],fertilizers[[#This Row],[experiment_id]]), "")</f>
        <v>5</v>
      </c>
      <c r="C11" s="127" t="s">
        <v>8797</v>
      </c>
      <c r="D11" s="127" t="s">
        <v>609</v>
      </c>
      <c r="E11" s="128">
        <v>3</v>
      </c>
      <c r="F11" s="106"/>
      <c r="G11" s="127"/>
    </row>
    <row r="12" spans="1:20" x14ac:dyDescent="0.35">
      <c r="A12" s="127" t="s">
        <v>8744</v>
      </c>
      <c r="B12" s="128" cm="1">
        <f t="array" ref="B12">IF(ROW() &lt; ROW(INDEX(fertilizers[experiment_id],ROWS(fertilizers[experiment_id]))), COUNTIF(INDEX(fertilizers[experiment_id],1):fertilizers[[#This Row],[experiment_id]],fertilizers[[#This Row],[experiment_id]]), "")</f>
        <v>6</v>
      </c>
      <c r="C12" s="127" t="s">
        <v>8790</v>
      </c>
      <c r="D12" s="127" t="s">
        <v>609</v>
      </c>
      <c r="E12" s="128">
        <v>3</v>
      </c>
      <c r="F12" s="106"/>
      <c r="G12" s="127"/>
    </row>
    <row r="13" spans="1:20" x14ac:dyDescent="0.35">
      <c r="A13" s="127" t="s">
        <v>8744</v>
      </c>
      <c r="B13" s="128" cm="1">
        <f t="array" ref="B13">IF(ROW() &lt; ROW(INDEX(fertilizers[experiment_id],ROWS(fertilizers[experiment_id]))), COUNTIF(INDEX(fertilizers[experiment_id],1):fertilizers[[#This Row],[experiment_id]],fertilizers[[#This Row],[experiment_id]]), "")</f>
        <v>7</v>
      </c>
      <c r="C13" s="127" t="s">
        <v>8791</v>
      </c>
      <c r="D13" s="127" t="s">
        <v>609</v>
      </c>
      <c r="E13" s="128">
        <v>3</v>
      </c>
      <c r="F13" s="106"/>
      <c r="G13" s="127"/>
    </row>
    <row r="14" spans="1:20" x14ac:dyDescent="0.35">
      <c r="A14" s="127" t="s">
        <v>8744</v>
      </c>
      <c r="B14" s="128" cm="1">
        <f t="array" ref="B14">IF(ROW() &lt; ROW(INDEX(fertilizers[experiment_id],ROWS(fertilizers[experiment_id]))), COUNTIF(INDEX(fertilizers[experiment_id],1):fertilizers[[#This Row],[experiment_id]],fertilizers[[#This Row],[experiment_id]]), "")</f>
        <v>8</v>
      </c>
      <c r="C14" s="127" t="s">
        <v>8792</v>
      </c>
      <c r="D14" s="127" t="s">
        <v>609</v>
      </c>
      <c r="E14" s="128">
        <v>3</v>
      </c>
      <c r="F14" s="106"/>
      <c r="G14" s="127"/>
    </row>
    <row r="15" spans="1:20" x14ac:dyDescent="0.35">
      <c r="A15" s="127" t="s">
        <v>8744</v>
      </c>
      <c r="B15" s="128" cm="1">
        <f t="array" ref="B15">IF(ROW() &lt; ROW(INDEX(fertilizers[experiment_id],ROWS(fertilizers[experiment_id]))), COUNTIF(INDEX(fertilizers[experiment_id],1):fertilizers[[#This Row],[experiment_id]],fertilizers[[#This Row],[experiment_id]]), "")</f>
        <v>9</v>
      </c>
      <c r="C15" s="127" t="s">
        <v>8793</v>
      </c>
      <c r="D15" s="127" t="s">
        <v>609</v>
      </c>
      <c r="E15" s="128">
        <v>3</v>
      </c>
      <c r="F15" s="106"/>
      <c r="G15" s="127"/>
    </row>
    <row r="16" spans="1:20" x14ac:dyDescent="0.35">
      <c r="A16" s="127" t="s">
        <v>8744</v>
      </c>
      <c r="B16" s="128" cm="1">
        <f t="array" ref="B16">IF(ROW() &lt; ROW(INDEX(fertilizers[experiment_id],ROWS(fertilizers[experiment_id]))), COUNTIF(INDEX(fertilizers[experiment_id],1):fertilizers[[#This Row],[experiment_id]],fertilizers[[#This Row],[experiment_id]]), "")</f>
        <v>10</v>
      </c>
      <c r="C16" s="127" t="s">
        <v>8792</v>
      </c>
      <c r="D16" s="127" t="s">
        <v>609</v>
      </c>
      <c r="E16" s="128">
        <v>2</v>
      </c>
      <c r="F16" s="106"/>
      <c r="G16" s="127"/>
    </row>
    <row r="17" spans="1:7" x14ac:dyDescent="0.35">
      <c r="A17" s="127" t="s">
        <v>8744</v>
      </c>
      <c r="B17" s="128" cm="1">
        <f t="array" ref="B17">IF(ROW() &lt; ROW(INDEX(fertilizers[experiment_id],ROWS(fertilizers[experiment_id]))), COUNTIF(INDEX(fertilizers[experiment_id],1):fertilizers[[#This Row],[experiment_id]],fertilizers[[#This Row],[experiment_id]]), "")</f>
        <v>11</v>
      </c>
      <c r="C17" s="127" t="s">
        <v>8793</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201" t="s">
        <v>6639</v>
      </c>
      <c r="B1" s="201"/>
      <c r="C1" s="201"/>
      <c r="D1" s="201"/>
      <c r="E1" s="201"/>
      <c r="F1" s="201"/>
      <c r="G1" s="201"/>
      <c r="H1" s="201"/>
    </row>
    <row r="2" spans="1:24" ht="28.5" customHeight="1" x14ac:dyDescent="0.35">
      <c r="A2" s="30"/>
      <c r="B2" s="30"/>
    </row>
    <row r="3" spans="1:24" s="16" customFormat="1" ht="47.25" customHeight="1" x14ac:dyDescent="0.3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35">
      <c r="A4" s="4" t="s">
        <v>8887</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3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8744</v>
      </c>
      <c r="B12" s="128">
        <v>1</v>
      </c>
      <c r="C12" s="127" t="s">
        <v>8760</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8744</v>
      </c>
      <c r="B13" s="128">
        <v>1</v>
      </c>
      <c r="C13" s="127" t="s">
        <v>8760</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8744</v>
      </c>
      <c r="B14" s="128">
        <v>2</v>
      </c>
      <c r="C14" t="s">
        <v>8753</v>
      </c>
      <c r="D14" s="21">
        <v>45722</v>
      </c>
      <c r="E14" s="127" t="s">
        <v>645</v>
      </c>
      <c r="F14" s="127" t="s">
        <v>613</v>
      </c>
      <c r="G14" s="194">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8744</v>
      </c>
      <c r="B15" s="128">
        <v>2</v>
      </c>
      <c r="C15" t="s">
        <v>8753</v>
      </c>
      <c r="D15" s="21">
        <v>45749</v>
      </c>
      <c r="E15" s="127" t="s">
        <v>645</v>
      </c>
      <c r="F15" s="127" t="s">
        <v>613</v>
      </c>
      <c r="G15" s="194">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8744</v>
      </c>
      <c r="B16" s="128">
        <v>2</v>
      </c>
      <c r="C16" t="s">
        <v>8753</v>
      </c>
      <c r="D16" s="198">
        <v>45789</v>
      </c>
      <c r="E16" s="127" t="s">
        <v>645</v>
      </c>
      <c r="F16" s="127" t="s">
        <v>613</v>
      </c>
      <c r="G16" s="194">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8744</v>
      </c>
      <c r="B17" s="128">
        <v>3</v>
      </c>
      <c r="C17" t="s">
        <v>8762</v>
      </c>
      <c r="D17" s="21">
        <v>45722</v>
      </c>
      <c r="E17" s="127" t="s">
        <v>645</v>
      </c>
      <c r="F17" s="127" t="s">
        <v>678</v>
      </c>
      <c r="G17" s="194">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8744</v>
      </c>
      <c r="B18" s="128">
        <v>3</v>
      </c>
      <c r="C18" t="s">
        <v>8762</v>
      </c>
      <c r="D18" s="21">
        <v>45749</v>
      </c>
      <c r="E18" s="127" t="s">
        <v>645</v>
      </c>
      <c r="F18" s="127" t="s">
        <v>678</v>
      </c>
      <c r="G18" s="194">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8744</v>
      </c>
      <c r="B19" s="128">
        <v>3</v>
      </c>
      <c r="C19" t="s">
        <v>8761</v>
      </c>
      <c r="D19" s="198">
        <v>45789</v>
      </c>
      <c r="E19" s="127" t="s">
        <v>645</v>
      </c>
      <c r="F19" s="127" t="s">
        <v>613</v>
      </c>
      <c r="G19" s="194">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8744</v>
      </c>
      <c r="B20" s="128">
        <v>4</v>
      </c>
      <c r="C20" t="s">
        <v>8754</v>
      </c>
      <c r="D20" s="21">
        <v>45722</v>
      </c>
      <c r="E20" s="127" t="s">
        <v>645</v>
      </c>
      <c r="F20" s="127" t="s">
        <v>613</v>
      </c>
      <c r="G20" s="194">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8744</v>
      </c>
      <c r="B21" s="128">
        <v>4</v>
      </c>
      <c r="C21" t="s">
        <v>8754</v>
      </c>
      <c r="D21" s="21">
        <v>45749</v>
      </c>
      <c r="E21" s="127" t="s">
        <v>645</v>
      </c>
      <c r="F21" s="127" t="s">
        <v>613</v>
      </c>
      <c r="G21" s="194">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8744</v>
      </c>
      <c r="B22" s="128">
        <v>4</v>
      </c>
      <c r="C22" t="s">
        <v>8761</v>
      </c>
      <c r="D22" s="198">
        <v>45789</v>
      </c>
      <c r="E22" s="127" t="s">
        <v>645</v>
      </c>
      <c r="F22" s="127" t="s">
        <v>613</v>
      </c>
      <c r="G22" s="194">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8744</v>
      </c>
      <c r="B23" s="128">
        <v>5</v>
      </c>
      <c r="C23" t="s">
        <v>8755</v>
      </c>
      <c r="D23" s="21">
        <v>45722</v>
      </c>
      <c r="E23" s="127" t="s">
        <v>645</v>
      </c>
      <c r="F23" s="127" t="s">
        <v>678</v>
      </c>
      <c r="G23" s="194">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8744</v>
      </c>
      <c r="B24" s="128">
        <v>5</v>
      </c>
      <c r="C24" t="s">
        <v>8755</v>
      </c>
      <c r="D24" s="21">
        <v>45749</v>
      </c>
      <c r="E24" s="127" t="s">
        <v>645</v>
      </c>
      <c r="F24" s="127" t="s">
        <v>678</v>
      </c>
      <c r="G24" s="194">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8744</v>
      </c>
      <c r="B25" s="128">
        <v>5</v>
      </c>
      <c r="C25" t="s">
        <v>8761</v>
      </c>
      <c r="D25" s="198">
        <v>45789</v>
      </c>
      <c r="E25" s="127" t="s">
        <v>645</v>
      </c>
      <c r="F25" s="127" t="s">
        <v>613</v>
      </c>
      <c r="G25" s="194">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8744</v>
      </c>
      <c r="B26" s="128">
        <v>6</v>
      </c>
      <c r="C26" t="s">
        <v>8756</v>
      </c>
      <c r="D26" s="21">
        <v>45722</v>
      </c>
      <c r="E26" s="127" t="s">
        <v>645</v>
      </c>
      <c r="F26" s="127" t="s">
        <v>613</v>
      </c>
      <c r="G26" s="194">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8744</v>
      </c>
      <c r="B27" s="128">
        <v>6</v>
      </c>
      <c r="C27" t="s">
        <v>8756</v>
      </c>
      <c r="D27" s="21">
        <v>45749</v>
      </c>
      <c r="E27" s="127" t="s">
        <v>645</v>
      </c>
      <c r="F27" s="127" t="s">
        <v>613</v>
      </c>
      <c r="G27" s="194">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8744</v>
      </c>
      <c r="B28" s="128">
        <v>6</v>
      </c>
      <c r="C28" t="s">
        <v>8756</v>
      </c>
      <c r="D28" s="198">
        <v>45789</v>
      </c>
      <c r="E28" s="127" t="s">
        <v>645</v>
      </c>
      <c r="F28" s="127" t="s">
        <v>613</v>
      </c>
      <c r="G28" s="194">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8744</v>
      </c>
      <c r="B29" s="128">
        <v>7</v>
      </c>
      <c r="C29" t="s">
        <v>8757</v>
      </c>
      <c r="D29" s="21">
        <v>45722</v>
      </c>
      <c r="E29" s="127" t="s">
        <v>645</v>
      </c>
      <c r="F29" s="127" t="s">
        <v>678</v>
      </c>
      <c r="G29" s="194">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8744</v>
      </c>
      <c r="B30" s="128">
        <v>7</v>
      </c>
      <c r="C30" t="s">
        <v>8757</v>
      </c>
      <c r="D30" s="21">
        <v>45749</v>
      </c>
      <c r="E30" s="127" t="s">
        <v>645</v>
      </c>
      <c r="F30" s="127" t="s">
        <v>678</v>
      </c>
      <c r="G30" s="194">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8744</v>
      </c>
      <c r="B31" s="128">
        <v>7</v>
      </c>
      <c r="C31" t="s">
        <v>8756</v>
      </c>
      <c r="D31" s="198">
        <v>45789</v>
      </c>
      <c r="E31" s="127" t="s">
        <v>645</v>
      </c>
      <c r="F31" s="127" t="s">
        <v>613</v>
      </c>
      <c r="G31" s="194">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8744</v>
      </c>
      <c r="B32" s="128">
        <v>8</v>
      </c>
      <c r="C32" t="s">
        <v>8758</v>
      </c>
      <c r="D32" s="21">
        <v>45722</v>
      </c>
      <c r="E32" s="127" t="s">
        <v>645</v>
      </c>
      <c r="F32" s="127" t="s">
        <v>613</v>
      </c>
      <c r="G32" s="194">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8744</v>
      </c>
      <c r="B33" s="128">
        <v>8</v>
      </c>
      <c r="C33" t="s">
        <v>8758</v>
      </c>
      <c r="D33" s="21">
        <v>45749</v>
      </c>
      <c r="E33" s="127" t="s">
        <v>645</v>
      </c>
      <c r="F33" s="127" t="s">
        <v>613</v>
      </c>
      <c r="G33" s="194">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8744</v>
      </c>
      <c r="B34" s="128">
        <v>8</v>
      </c>
      <c r="C34" t="s">
        <v>8756</v>
      </c>
      <c r="D34" s="198">
        <v>45789</v>
      </c>
      <c r="E34" s="127" t="s">
        <v>645</v>
      </c>
      <c r="F34" s="127" t="s">
        <v>613</v>
      </c>
      <c r="G34" s="194">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8744</v>
      </c>
      <c r="B35" s="128">
        <v>9</v>
      </c>
      <c r="C35" t="s">
        <v>8759</v>
      </c>
      <c r="D35" s="21">
        <v>45722</v>
      </c>
      <c r="E35" s="127" t="s">
        <v>645</v>
      </c>
      <c r="F35" s="127" t="s">
        <v>678</v>
      </c>
      <c r="G35" s="194">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8744</v>
      </c>
      <c r="B36" s="128">
        <v>9</v>
      </c>
      <c r="C36" t="s">
        <v>8759</v>
      </c>
      <c r="D36" s="21">
        <v>45749</v>
      </c>
      <c r="E36" s="127" t="s">
        <v>645</v>
      </c>
      <c r="F36" s="127" t="s">
        <v>678</v>
      </c>
      <c r="G36" s="194">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8744</v>
      </c>
      <c r="B37" s="128">
        <v>9</v>
      </c>
      <c r="C37" t="s">
        <v>8756</v>
      </c>
      <c r="D37" s="198">
        <v>45789</v>
      </c>
      <c r="E37" s="127" t="s">
        <v>645</v>
      </c>
      <c r="F37" s="127" t="s">
        <v>613</v>
      </c>
      <c r="G37" s="194">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8744</v>
      </c>
      <c r="B38" s="128">
        <v>10</v>
      </c>
      <c r="C38" t="s">
        <v>8756</v>
      </c>
      <c r="D38" s="21">
        <v>45722</v>
      </c>
      <c r="E38" s="127" t="s">
        <v>645</v>
      </c>
      <c r="F38" s="127" t="s">
        <v>613</v>
      </c>
      <c r="G38" s="194">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8744</v>
      </c>
      <c r="B39" s="128">
        <v>10</v>
      </c>
      <c r="C39" t="s">
        <v>8758</v>
      </c>
      <c r="D39" s="21">
        <v>45749</v>
      </c>
      <c r="E39" s="127" t="s">
        <v>645</v>
      </c>
      <c r="F39" s="127" t="s">
        <v>613</v>
      </c>
      <c r="G39" s="194">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8744</v>
      </c>
      <c r="B40" s="128">
        <v>11</v>
      </c>
      <c r="C40" t="s">
        <v>8757</v>
      </c>
      <c r="D40" s="21">
        <v>45722</v>
      </c>
      <c r="E40" s="127" t="s">
        <v>645</v>
      </c>
      <c r="F40" s="127" t="s">
        <v>678</v>
      </c>
      <c r="G40" s="194">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8744</v>
      </c>
      <c r="B41" s="128">
        <v>11</v>
      </c>
      <c r="C41" t="s">
        <v>8759</v>
      </c>
      <c r="D41" s="21">
        <v>45749</v>
      </c>
      <c r="E41" s="127" t="s">
        <v>645</v>
      </c>
      <c r="F41" s="127" t="s">
        <v>678</v>
      </c>
      <c r="G41" s="194">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201" t="s">
        <v>6640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6432</v>
      </c>
      <c r="D3" s="15" t="s">
        <v>1895</v>
      </c>
      <c r="E3" s="15"/>
      <c r="F3" s="15"/>
      <c r="G3" s="15"/>
      <c r="H3" s="15"/>
      <c r="I3" s="15"/>
      <c r="J3" s="16"/>
      <c r="K3" s="15"/>
      <c r="M3" s="16"/>
      <c r="N3" s="15"/>
    </row>
    <row r="4" spans="1:14" x14ac:dyDescent="0.35">
      <c r="A4" s="4" t="s">
        <v>8887</v>
      </c>
      <c r="B4" s="17" t="s">
        <v>126</v>
      </c>
      <c r="C4" s="18" t="s">
        <v>2037</v>
      </c>
      <c r="D4" s="18" t="s">
        <v>7570</v>
      </c>
    </row>
    <row r="5" spans="1:14" x14ac:dyDescent="0.35">
      <c r="A5" t="s">
        <v>6399</v>
      </c>
      <c r="B5" cm="1">
        <f t="array" ref="B5">IF(ROW() &lt; ROW(INDEX(chemicals[experiment_id],ROWS(chemicals[experiment_id]))), COUNTIF(INDEX(chemicals[experiment_id],1):chemicals[[#This Row],[experiment_id]],chemicals[[#This Row],[experiment_id]]), "")</f>
        <v>1</v>
      </c>
      <c r="C5" t="s">
        <v>6407</v>
      </c>
    </row>
    <row r="6" spans="1:14" x14ac:dyDescent="0.35">
      <c r="A6" t="s">
        <v>6399</v>
      </c>
      <c r="B6" cm="1">
        <f t="array" ref="B6">IF(ROW() &lt; ROW(INDEX(chemicals[experiment_id],ROWS(chemicals[experiment_id]))), COUNTIF(INDEX(chemicals[experiment_id],1):chemicals[[#This Row],[experiment_id]],chemicals[[#This Row],[experiment_id]]), "")</f>
        <v>2</v>
      </c>
      <c r="C6" t="s">
        <v>6408</v>
      </c>
    </row>
    <row r="7" spans="1:14" x14ac:dyDescent="0.35">
      <c r="A7" t="s">
        <v>8744</v>
      </c>
      <c r="B7" cm="1">
        <f t="array" ref="B7">IF(ROW() &lt; ROW(INDEX(chemicals[experiment_id],ROWS(chemicals[experiment_id]))), COUNTIF(INDEX(chemicals[experiment_id],1):chemicals[[#This Row],[experiment_id]],chemicals[[#This Row],[experiment_id]]), "")</f>
        <v>1</v>
      </c>
      <c r="C7" t="s">
        <v>8763</v>
      </c>
      <c r="D7" t="s">
        <v>8764</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56.1796875" customWidth="1"/>
    <col min="10" max="25" width="20.7265625" customWidth="1"/>
  </cols>
  <sheetData>
    <row r="1" spans="1:13" ht="150" customHeight="1" x14ac:dyDescent="0.35">
      <c r="A1" s="201" t="s">
        <v>6641</v>
      </c>
      <c r="B1" s="201"/>
      <c r="C1" s="201"/>
      <c r="D1" s="201"/>
      <c r="E1" s="201"/>
      <c r="F1" s="201"/>
      <c r="G1" s="29"/>
    </row>
    <row r="2" spans="1:13" ht="28.5" customHeight="1" x14ac:dyDescent="0.35">
      <c r="A2" s="30"/>
      <c r="B2" s="30"/>
    </row>
    <row r="3" spans="1:13" s="81" customFormat="1" ht="37.5" customHeight="1" x14ac:dyDescent="0.35">
      <c r="A3" s="15" t="s">
        <v>1923</v>
      </c>
      <c r="B3" s="15" t="s">
        <v>1950</v>
      </c>
      <c r="C3" s="15" t="s">
        <v>2056</v>
      </c>
      <c r="D3" s="15" t="s">
        <v>7519</v>
      </c>
      <c r="E3" s="15" t="s">
        <v>1952</v>
      </c>
      <c r="F3" s="15" t="s">
        <v>1885</v>
      </c>
      <c r="G3" s="15" t="s">
        <v>2032</v>
      </c>
      <c r="H3" s="15" t="s">
        <v>2036</v>
      </c>
      <c r="I3" s="15" t="s">
        <v>1895</v>
      </c>
      <c r="J3" s="15"/>
      <c r="L3" s="16"/>
      <c r="M3" s="15"/>
    </row>
    <row r="4" spans="1:13" x14ac:dyDescent="0.35">
      <c r="A4" s="4" t="s">
        <v>8887</v>
      </c>
      <c r="B4" s="17" t="s">
        <v>126</v>
      </c>
      <c r="C4" s="18" t="s">
        <v>2030</v>
      </c>
      <c r="D4" s="18" t="s">
        <v>2031</v>
      </c>
      <c r="E4" s="18" t="s">
        <v>2033</v>
      </c>
      <c r="F4" s="18" t="s">
        <v>2755</v>
      </c>
      <c r="G4" s="18" t="s">
        <v>2034</v>
      </c>
      <c r="H4" s="18" t="s">
        <v>2035</v>
      </c>
      <c r="I4" s="18" t="s">
        <v>2038</v>
      </c>
    </row>
    <row r="5" spans="1:13" x14ac:dyDescent="0.35">
      <c r="A5" s="127" t="s">
        <v>6399</v>
      </c>
      <c r="B5" s="128">
        <v>1</v>
      </c>
      <c r="C5" s="21">
        <v>45388</v>
      </c>
      <c r="D5" s="127"/>
      <c r="E5" s="127"/>
      <c r="F5" s="106"/>
      <c r="G5" s="106"/>
      <c r="H5" s="127"/>
      <c r="I5" s="127"/>
    </row>
    <row r="6" spans="1:13" x14ac:dyDescent="0.35">
      <c r="A6" s="127" t="s">
        <v>6399</v>
      </c>
      <c r="B6" s="128">
        <v>1</v>
      </c>
      <c r="C6" s="21">
        <v>45394</v>
      </c>
      <c r="D6" s="127"/>
      <c r="E6" s="127"/>
      <c r="F6" s="106"/>
      <c r="G6" s="106"/>
      <c r="H6" s="127"/>
      <c r="I6" s="127"/>
    </row>
    <row r="7" spans="1:13" x14ac:dyDescent="0.35">
      <c r="A7" s="127" t="s">
        <v>6399</v>
      </c>
      <c r="B7" s="128">
        <v>1</v>
      </c>
      <c r="C7" s="21">
        <v>45394</v>
      </c>
      <c r="D7" s="127"/>
      <c r="E7" s="127"/>
      <c r="F7" s="106"/>
      <c r="G7" s="106"/>
      <c r="H7" s="127"/>
      <c r="I7" s="127"/>
    </row>
    <row r="8" spans="1:13" x14ac:dyDescent="0.35">
      <c r="A8" s="127" t="s">
        <v>6399</v>
      </c>
      <c r="B8" s="128">
        <v>1</v>
      </c>
      <c r="C8" s="21">
        <v>45394</v>
      </c>
      <c r="D8" s="127"/>
      <c r="E8" s="127"/>
      <c r="F8" s="106"/>
      <c r="G8" s="106"/>
      <c r="H8" s="127"/>
      <c r="I8" s="127"/>
    </row>
    <row r="9" spans="1:13" x14ac:dyDescent="0.35">
      <c r="A9" s="127" t="s">
        <v>6399</v>
      </c>
      <c r="B9" s="128">
        <v>1</v>
      </c>
      <c r="C9" s="21">
        <v>45448</v>
      </c>
      <c r="D9" s="127"/>
      <c r="E9" s="127"/>
      <c r="F9" s="106"/>
      <c r="G9" s="106"/>
      <c r="H9" s="127"/>
      <c r="I9" s="127"/>
    </row>
    <row r="10" spans="1:13" x14ac:dyDescent="0.35">
      <c r="A10" s="127" t="s">
        <v>6399</v>
      </c>
      <c r="B10" s="128">
        <v>1</v>
      </c>
      <c r="C10" s="21">
        <v>45448</v>
      </c>
      <c r="D10" s="127"/>
      <c r="E10" s="127"/>
      <c r="F10" s="106"/>
      <c r="G10" s="106"/>
      <c r="H10" s="127"/>
      <c r="I10" s="127"/>
    </row>
    <row r="11" spans="1:13" x14ac:dyDescent="0.35">
      <c r="A11" s="127" t="s">
        <v>6399</v>
      </c>
      <c r="B11" s="128">
        <v>1</v>
      </c>
      <c r="C11" s="21">
        <v>45448</v>
      </c>
      <c r="D11" s="127"/>
      <c r="E11" s="127"/>
      <c r="F11" s="106"/>
      <c r="G11" s="106"/>
      <c r="H11" s="127"/>
      <c r="I11" s="127"/>
    </row>
    <row r="12" spans="1:13" x14ac:dyDescent="0.35">
      <c r="A12" s="127" t="s">
        <v>6399</v>
      </c>
      <c r="B12" s="128">
        <v>2</v>
      </c>
      <c r="C12" s="21">
        <v>45394</v>
      </c>
      <c r="D12" s="127"/>
      <c r="E12" s="127"/>
      <c r="F12" s="106"/>
      <c r="G12" s="106"/>
      <c r="H12" s="127"/>
      <c r="I12" s="127"/>
    </row>
    <row r="13" spans="1:13" x14ac:dyDescent="0.35">
      <c r="A13" s="127" t="s">
        <v>6399</v>
      </c>
      <c r="B13" s="128">
        <v>2</v>
      </c>
      <c r="C13" s="21">
        <v>45394</v>
      </c>
      <c r="D13" s="127"/>
      <c r="E13" s="127"/>
      <c r="F13" s="106"/>
      <c r="G13" s="106"/>
      <c r="H13" s="127"/>
      <c r="I13" s="127"/>
    </row>
    <row r="14" spans="1:13" x14ac:dyDescent="0.35">
      <c r="A14" s="127" t="s">
        <v>6399</v>
      </c>
      <c r="B14" s="128">
        <v>2</v>
      </c>
      <c r="C14" s="21">
        <v>45394</v>
      </c>
      <c r="D14" s="127"/>
      <c r="E14" s="127"/>
      <c r="F14" s="106"/>
      <c r="G14" s="106"/>
      <c r="H14" s="127"/>
      <c r="I14" s="127"/>
    </row>
    <row r="15" spans="1:13" x14ac:dyDescent="0.35">
      <c r="A15" s="127" t="s">
        <v>6399</v>
      </c>
      <c r="B15" s="128">
        <v>2</v>
      </c>
      <c r="C15" s="21">
        <v>45448</v>
      </c>
      <c r="D15" s="127"/>
      <c r="E15" s="127"/>
      <c r="F15" s="106"/>
      <c r="G15" s="106"/>
      <c r="H15" s="127"/>
      <c r="I15" s="127"/>
    </row>
    <row r="16" spans="1:13"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8744</v>
      </c>
      <c r="B18" s="128">
        <v>1</v>
      </c>
      <c r="C18" s="21">
        <v>45612</v>
      </c>
      <c r="D18" s="127"/>
      <c r="E18" s="127" t="s">
        <v>762</v>
      </c>
      <c r="F18" s="106"/>
      <c r="G18" s="196">
        <v>6.5000000000000002E-2</v>
      </c>
      <c r="H18" s="127"/>
      <c r="I18" s="127" t="s">
        <v>8897</v>
      </c>
    </row>
    <row r="19" spans="1:9" x14ac:dyDescent="0.35">
      <c r="A19" s="127" t="s">
        <v>8744</v>
      </c>
      <c r="B19" s="128">
        <v>1</v>
      </c>
      <c r="C19" s="21">
        <v>45612</v>
      </c>
      <c r="D19" s="127"/>
      <c r="E19" s="127" t="s">
        <v>762</v>
      </c>
      <c r="F19" s="106"/>
      <c r="G19" s="106">
        <v>0.5</v>
      </c>
      <c r="H19" s="127"/>
      <c r="I19" s="127" t="s">
        <v>8896</v>
      </c>
    </row>
    <row r="20" spans="1:9" x14ac:dyDescent="0.35">
      <c r="A20" s="127" t="s">
        <v>8744</v>
      </c>
      <c r="B20" s="128">
        <v>1</v>
      </c>
      <c r="C20" s="21">
        <v>45812</v>
      </c>
      <c r="D20" s="127"/>
      <c r="E20" s="127" t="s">
        <v>762</v>
      </c>
      <c r="F20" s="106"/>
      <c r="G20" s="106">
        <v>0.75</v>
      </c>
      <c r="H20" s="127" t="s">
        <v>8898</v>
      </c>
      <c r="I20" s="127" t="s">
        <v>8900</v>
      </c>
    </row>
    <row r="21" spans="1:9" x14ac:dyDescent="0.35">
      <c r="A21" s="127" t="s">
        <v>8744</v>
      </c>
      <c r="B21" s="128">
        <v>1</v>
      </c>
      <c r="C21" s="21">
        <v>45812</v>
      </c>
      <c r="D21" s="127"/>
      <c r="E21" s="127" t="s">
        <v>762</v>
      </c>
      <c r="F21" s="106"/>
      <c r="G21" s="106">
        <v>0.75</v>
      </c>
      <c r="H21" s="127" t="s">
        <v>8898</v>
      </c>
      <c r="I21" s="127" t="s">
        <v>8899</v>
      </c>
    </row>
    <row r="22" spans="1:9" x14ac:dyDescent="0.3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201" t="s">
        <v>7507</v>
      </c>
      <c r="B1" s="201"/>
      <c r="C1" s="201"/>
      <c r="D1" s="201"/>
      <c r="E1" s="201"/>
      <c r="F1" s="201"/>
      <c r="G1" s="201"/>
      <c r="H1" s="201"/>
    </row>
    <row r="2" spans="1:9" ht="28.5" customHeight="1" x14ac:dyDescent="0.35">
      <c r="A2" s="30"/>
      <c r="B2" s="30"/>
    </row>
    <row r="3" spans="1:9" s="75" customFormat="1" ht="32.25" customHeight="1" x14ac:dyDescent="0.35">
      <c r="A3" s="15" t="s">
        <v>1923</v>
      </c>
      <c r="B3" s="15" t="s">
        <v>1922</v>
      </c>
      <c r="C3" s="15" t="s">
        <v>6419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6642</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6415</v>
      </c>
      <c r="D3" s="15" t="s">
        <v>3272</v>
      </c>
      <c r="E3" s="15"/>
      <c r="F3" s="15"/>
      <c r="G3" s="15"/>
      <c r="H3" s="15"/>
      <c r="I3" s="15"/>
      <c r="J3" s="16"/>
      <c r="K3" s="15"/>
      <c r="M3" s="16"/>
      <c r="N3" s="15"/>
    </row>
    <row r="4" spans="1:14" x14ac:dyDescent="0.35">
      <c r="A4" s="4" t="s">
        <v>8887</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6409</v>
      </c>
    </row>
    <row r="6" spans="1:14" x14ac:dyDescent="0.35">
      <c r="A6" t="s">
        <v>8744</v>
      </c>
      <c r="B6" cm="1">
        <f t="array" ref="B6">IF(ROW() &lt; ROW(INDEX(harvest[experiment_id],ROWS(harvest[experiment_id]))), COUNTIF(INDEX(harvest[experiment_id],1):harvest[[#This Row],[experiment_id]],harvest[[#This Row],[experiment_id]]), "")</f>
        <v>1</v>
      </c>
      <c r="C6" t="s">
        <v>6409</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4.5" x14ac:dyDescent="0.35"/>
  <cols>
    <col min="1" max="1" width="13.7265625" customWidth="1"/>
    <col min="2" max="2" width="10.7265625" customWidth="1"/>
    <col min="3" max="9" width="20.7265625" customWidth="1"/>
    <col min="10" max="10" width="39.1796875" customWidth="1"/>
    <col min="11"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8887</v>
      </c>
      <c r="B4" s="4" t="s">
        <v>129</v>
      </c>
      <c r="C4" s="4" t="s">
        <v>196</v>
      </c>
      <c r="D4" s="4" t="s">
        <v>197</v>
      </c>
      <c r="E4" s="4" t="s">
        <v>199</v>
      </c>
      <c r="F4" s="4" t="s">
        <v>2785</v>
      </c>
      <c r="G4" s="4" t="s">
        <v>200</v>
      </c>
      <c r="H4" s="4" t="s">
        <v>201</v>
      </c>
      <c r="I4" s="4" t="s">
        <v>2788</v>
      </c>
      <c r="J4" s="4" t="s">
        <v>7572</v>
      </c>
    </row>
    <row r="5" spans="1:14" x14ac:dyDescent="0.35">
      <c r="A5" s="127" t="s">
        <v>6399</v>
      </c>
      <c r="B5" s="128">
        <v>1</v>
      </c>
      <c r="C5" s="21">
        <v>45503</v>
      </c>
      <c r="D5" s="127" t="s">
        <v>615</v>
      </c>
      <c r="E5" s="127" t="s">
        <v>617</v>
      </c>
      <c r="F5" s="127"/>
      <c r="G5" s="106"/>
      <c r="H5" s="106"/>
      <c r="I5" s="127"/>
      <c r="J5" s="127"/>
    </row>
    <row r="6" spans="1:14" x14ac:dyDescent="0.35">
      <c r="A6" s="127" t="s">
        <v>8744</v>
      </c>
      <c r="B6" s="128">
        <v>1</v>
      </c>
      <c r="C6" s="21">
        <v>45878</v>
      </c>
      <c r="D6" s="127" t="s">
        <v>615</v>
      </c>
      <c r="E6" s="127" t="s">
        <v>617</v>
      </c>
      <c r="F6" s="127" t="s">
        <v>7638</v>
      </c>
      <c r="G6" s="106"/>
      <c r="H6" s="106"/>
      <c r="I6" s="127"/>
      <c r="J6" s="127" t="s">
        <v>8895</v>
      </c>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201" t="s">
        <v>6644</v>
      </c>
      <c r="B1" s="201"/>
      <c r="C1" s="201"/>
      <c r="D1" s="201"/>
      <c r="E1" s="201"/>
      <c r="F1" s="201"/>
      <c r="G1" s="201"/>
      <c r="H1" s="201"/>
      <c r="I1" s="29"/>
      <c r="J1" s="29"/>
    </row>
    <row r="2" spans="1:17" ht="28" customHeight="1" x14ac:dyDescent="0.35">
      <c r="A2" s="30"/>
      <c r="B2" s="30"/>
    </row>
    <row r="3" spans="1:17" s="16" customFormat="1" ht="31" customHeight="1" x14ac:dyDescent="0.3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35">
      <c r="A4" s="4" t="s">
        <v>8887</v>
      </c>
      <c r="B4" s="11" t="s">
        <v>116</v>
      </c>
      <c r="C4" s="11" t="s">
        <v>117</v>
      </c>
      <c r="D4" s="11" t="s">
        <v>8858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35">
      <c r="A9" t="s">
        <v>8744</v>
      </c>
      <c r="B9" cm="1">
        <f t="array" ref="B9">IF(ROW() &lt; ROW(INDEX(treatments[experiment_id],ROWS(treatments[experiment_id]))), COUNTIF(INDEX(treatments[experiment_id],1):treatments[[#This Row],[experiment_id]],treatments[[#This Row],[experiment_id]]), "")</f>
        <v>1</v>
      </c>
      <c r="C9" t="s">
        <v>8778</v>
      </c>
      <c r="D9" s="13" t="s">
        <v>8765</v>
      </c>
      <c r="E9" s="13" t="s">
        <v>2502</v>
      </c>
      <c r="F9" s="13"/>
      <c r="G9" s="13" t="s">
        <v>2502</v>
      </c>
      <c r="H9" s="13" t="s">
        <v>6439</v>
      </c>
      <c r="I9" s="13" t="s">
        <v>6441</v>
      </c>
      <c r="J9" s="13"/>
      <c r="K9" s="13"/>
      <c r="L9" s="13" t="s">
        <v>8777</v>
      </c>
      <c r="M9" s="13" t="s">
        <v>6446</v>
      </c>
      <c r="N9" s="13"/>
      <c r="O9" s="13" t="s">
        <v>6448</v>
      </c>
      <c r="P9" s="13"/>
      <c r="Q9" s="13"/>
    </row>
    <row r="10" spans="1:17" x14ac:dyDescent="0.35">
      <c r="A10" t="s">
        <v>8744</v>
      </c>
      <c r="B10" cm="1">
        <f t="array" ref="B10">IF(ROW() &lt; ROW(INDEX(treatments[experiment_id],ROWS(treatments[experiment_id]))), COUNTIF(INDEX(treatments[experiment_id],1):treatments[[#This Row],[experiment_id]],treatments[[#This Row],[experiment_id]]), "")</f>
        <v>2</v>
      </c>
      <c r="C10" t="s">
        <v>8779</v>
      </c>
      <c r="D10" s="13" t="s">
        <v>8765</v>
      </c>
      <c r="E10" s="13" t="s">
        <v>2502</v>
      </c>
      <c r="F10" s="13"/>
      <c r="G10" s="13" t="s">
        <v>2502</v>
      </c>
      <c r="H10" s="13" t="s">
        <v>6439</v>
      </c>
      <c r="I10" s="13" t="s">
        <v>6441</v>
      </c>
      <c r="J10" s="13" t="s">
        <v>8766</v>
      </c>
      <c r="K10" s="13"/>
      <c r="L10" s="13" t="s">
        <v>8777</v>
      </c>
      <c r="M10" s="13" t="s">
        <v>6446</v>
      </c>
      <c r="N10" s="13"/>
      <c r="O10" s="13" t="s">
        <v>6448</v>
      </c>
      <c r="P10" s="13"/>
      <c r="Q10" s="13"/>
    </row>
    <row r="11" spans="1:17" x14ac:dyDescent="0.35">
      <c r="A11" t="s">
        <v>8744</v>
      </c>
      <c r="B11" cm="1">
        <f t="array" ref="B11">IF(ROW() &lt; ROW(INDEX(treatments[experiment_id],ROWS(treatments[experiment_id]))), COUNTIF(INDEX(treatments[experiment_id],1):treatments[[#This Row],[experiment_id]],treatments[[#This Row],[experiment_id]]), "")</f>
        <v>3</v>
      </c>
      <c r="C11" t="s">
        <v>8786</v>
      </c>
      <c r="D11" s="13" t="s">
        <v>8765</v>
      </c>
      <c r="E11" s="13" t="s">
        <v>2502</v>
      </c>
      <c r="F11" s="13"/>
      <c r="G11" s="13" t="s">
        <v>2502</v>
      </c>
      <c r="H11" s="13" t="s">
        <v>6439</v>
      </c>
      <c r="I11" s="13" t="s">
        <v>6441</v>
      </c>
      <c r="J11" s="13" t="s">
        <v>8767</v>
      </c>
      <c r="K11" s="13"/>
      <c r="L11" s="13" t="s">
        <v>8777</v>
      </c>
      <c r="M11" s="13" t="s">
        <v>6446</v>
      </c>
      <c r="N11" s="13"/>
      <c r="O11" s="13" t="s">
        <v>6448</v>
      </c>
      <c r="P11" s="13"/>
      <c r="Q11" s="13"/>
    </row>
    <row r="12" spans="1:17" x14ac:dyDescent="0.35">
      <c r="A12" t="s">
        <v>8744</v>
      </c>
      <c r="B12" cm="1">
        <f t="array" ref="B12">IF(ROW() &lt; ROW(INDEX(treatments[experiment_id],ROWS(treatments[experiment_id]))), COUNTIF(INDEX(treatments[experiment_id],1):treatments[[#This Row],[experiment_id]],treatments[[#This Row],[experiment_id]]), "")</f>
        <v>4</v>
      </c>
      <c r="C12" t="s">
        <v>8787</v>
      </c>
      <c r="D12" s="13" t="s">
        <v>8765</v>
      </c>
      <c r="E12" s="13" t="s">
        <v>2502</v>
      </c>
      <c r="F12" s="13"/>
      <c r="G12" s="13" t="s">
        <v>2502</v>
      </c>
      <c r="H12" s="13" t="s">
        <v>6439</v>
      </c>
      <c r="I12" s="13" t="s">
        <v>6441</v>
      </c>
      <c r="J12" s="13" t="s">
        <v>8768</v>
      </c>
      <c r="K12" s="13"/>
      <c r="L12" s="13" t="s">
        <v>8777</v>
      </c>
      <c r="M12" s="13" t="s">
        <v>6446</v>
      </c>
      <c r="N12" s="13"/>
      <c r="O12" s="13" t="s">
        <v>6448</v>
      </c>
      <c r="P12" s="13"/>
      <c r="Q12" s="13"/>
    </row>
    <row r="13" spans="1:17" x14ac:dyDescent="0.35">
      <c r="A13" t="s">
        <v>8744</v>
      </c>
      <c r="B13" cm="1">
        <f t="array" ref="B13">IF(ROW() &lt; ROW(INDEX(treatments[experiment_id],ROWS(treatments[experiment_id]))), COUNTIF(INDEX(treatments[experiment_id],1):treatments[[#This Row],[experiment_id]],treatments[[#This Row],[experiment_id]]), "")</f>
        <v>5</v>
      </c>
      <c r="C13" t="s">
        <v>8788</v>
      </c>
      <c r="D13" s="13" t="s">
        <v>8765</v>
      </c>
      <c r="E13" s="13" t="s">
        <v>2502</v>
      </c>
      <c r="F13" s="13"/>
      <c r="G13" s="13" t="s">
        <v>2502</v>
      </c>
      <c r="H13" s="13" t="s">
        <v>6439</v>
      </c>
      <c r="I13" s="13" t="s">
        <v>6441</v>
      </c>
      <c r="J13" s="13" t="s">
        <v>8769</v>
      </c>
      <c r="K13" s="13"/>
      <c r="L13" s="13" t="s">
        <v>8777</v>
      </c>
      <c r="M13" s="13" t="s">
        <v>6446</v>
      </c>
      <c r="N13" s="13"/>
      <c r="O13" s="13" t="s">
        <v>6448</v>
      </c>
      <c r="P13" s="13"/>
      <c r="Q13" s="13"/>
    </row>
    <row r="14" spans="1:17" x14ac:dyDescent="0.35">
      <c r="A14" t="s">
        <v>8744</v>
      </c>
      <c r="B14" cm="1">
        <f t="array" ref="B14">IF(ROW() &lt; ROW(INDEX(treatments[experiment_id],ROWS(treatments[experiment_id]))), COUNTIF(INDEX(treatments[experiment_id],1):treatments[[#This Row],[experiment_id]],treatments[[#This Row],[experiment_id]]), "")</f>
        <v>6</v>
      </c>
      <c r="C14" t="s">
        <v>8789</v>
      </c>
      <c r="D14" s="13" t="s">
        <v>8765</v>
      </c>
      <c r="E14" s="13" t="s">
        <v>2502</v>
      </c>
      <c r="F14" s="13"/>
      <c r="G14" s="13" t="s">
        <v>2502</v>
      </c>
      <c r="H14" s="13" t="s">
        <v>6439</v>
      </c>
      <c r="I14" s="13" t="s">
        <v>6441</v>
      </c>
      <c r="J14" s="13" t="s">
        <v>8770</v>
      </c>
      <c r="K14" s="13"/>
      <c r="L14" s="13" t="s">
        <v>8777</v>
      </c>
      <c r="M14" s="13" t="s">
        <v>6446</v>
      </c>
      <c r="N14" s="13"/>
      <c r="O14" s="13" t="s">
        <v>6448</v>
      </c>
      <c r="P14" s="13"/>
      <c r="Q14" s="13"/>
    </row>
    <row r="15" spans="1:17" x14ac:dyDescent="0.35">
      <c r="A15" t="s">
        <v>8744</v>
      </c>
      <c r="B15" cm="1">
        <f t="array" ref="B15">IF(ROW() &lt; ROW(INDEX(treatments[experiment_id],ROWS(treatments[experiment_id]))), COUNTIF(INDEX(treatments[experiment_id],1):treatments[[#This Row],[experiment_id]],treatments[[#This Row],[experiment_id]]), "")</f>
        <v>7</v>
      </c>
      <c r="C15" t="s">
        <v>8780</v>
      </c>
      <c r="D15" s="13" t="s">
        <v>8765</v>
      </c>
      <c r="E15" s="13" t="s">
        <v>2502</v>
      </c>
      <c r="F15" s="13"/>
      <c r="G15" s="13" t="s">
        <v>2502</v>
      </c>
      <c r="H15" s="13" t="s">
        <v>6439</v>
      </c>
      <c r="I15" s="13" t="s">
        <v>6441</v>
      </c>
      <c r="J15" s="13" t="s">
        <v>8771</v>
      </c>
      <c r="K15" s="13"/>
      <c r="L15" s="13" t="s">
        <v>8777</v>
      </c>
      <c r="M15" s="13" t="s">
        <v>6446</v>
      </c>
      <c r="N15" s="13"/>
      <c r="O15" s="13" t="s">
        <v>6448</v>
      </c>
      <c r="P15" s="13"/>
      <c r="Q15" s="13"/>
    </row>
    <row r="16" spans="1:17" x14ac:dyDescent="0.35">
      <c r="A16" t="s">
        <v>8744</v>
      </c>
      <c r="B16" cm="1">
        <f t="array" ref="B16">IF(ROW() &lt; ROW(INDEX(treatments[experiment_id],ROWS(treatments[experiment_id]))), COUNTIF(INDEX(treatments[experiment_id],1):treatments[[#This Row],[experiment_id]],treatments[[#This Row],[experiment_id]]), "")</f>
        <v>8</v>
      </c>
      <c r="C16" t="s">
        <v>8781</v>
      </c>
      <c r="D16" s="13" t="s">
        <v>8765</v>
      </c>
      <c r="E16" s="13" t="s">
        <v>2502</v>
      </c>
      <c r="F16" s="13"/>
      <c r="G16" s="13" t="s">
        <v>2502</v>
      </c>
      <c r="H16" s="13" t="s">
        <v>6439</v>
      </c>
      <c r="I16" s="13" t="s">
        <v>6441</v>
      </c>
      <c r="J16" s="13" t="s">
        <v>8772</v>
      </c>
      <c r="K16" s="13"/>
      <c r="L16" s="13" t="s">
        <v>8777</v>
      </c>
      <c r="M16" s="13" t="s">
        <v>6446</v>
      </c>
      <c r="N16" s="13"/>
      <c r="O16" s="13" t="s">
        <v>6448</v>
      </c>
      <c r="P16" s="13"/>
      <c r="Q16" s="13"/>
    </row>
    <row r="17" spans="1:17" x14ac:dyDescent="0.35">
      <c r="A17" t="s">
        <v>8744</v>
      </c>
      <c r="B17" cm="1">
        <f t="array" ref="B17">IF(ROW() &lt; ROW(INDEX(treatments[experiment_id],ROWS(treatments[experiment_id]))), COUNTIF(INDEX(treatments[experiment_id],1):treatments[[#This Row],[experiment_id]],treatments[[#This Row],[experiment_id]]), "")</f>
        <v>9</v>
      </c>
      <c r="C17" t="s">
        <v>8782</v>
      </c>
      <c r="D17" s="13" t="s">
        <v>8765</v>
      </c>
      <c r="E17" s="13" t="s">
        <v>2502</v>
      </c>
      <c r="F17" s="13"/>
      <c r="G17" s="13" t="s">
        <v>2502</v>
      </c>
      <c r="H17" s="13" t="s">
        <v>6439</v>
      </c>
      <c r="I17" s="13" t="s">
        <v>6441</v>
      </c>
      <c r="J17" s="13" t="s">
        <v>8773</v>
      </c>
      <c r="K17" s="13"/>
      <c r="L17" s="13" t="s">
        <v>8777</v>
      </c>
      <c r="M17" s="13" t="s">
        <v>6446</v>
      </c>
      <c r="N17" s="13"/>
      <c r="O17" s="13" t="s">
        <v>6448</v>
      </c>
      <c r="P17" s="13"/>
      <c r="Q17" s="13"/>
    </row>
    <row r="18" spans="1:17" x14ac:dyDescent="0.35">
      <c r="A18" t="s">
        <v>8744</v>
      </c>
      <c r="B18" cm="1">
        <f t="array" ref="B18">IF(ROW() &lt; ROW(INDEX(treatments[experiment_id],ROWS(treatments[experiment_id]))), COUNTIF(INDEX(treatments[experiment_id],1):treatments[[#This Row],[experiment_id]],treatments[[#This Row],[experiment_id]]), "")</f>
        <v>10</v>
      </c>
      <c r="C18" t="s">
        <v>8783</v>
      </c>
      <c r="D18" s="13" t="s">
        <v>8765</v>
      </c>
      <c r="E18" s="13" t="s">
        <v>2502</v>
      </c>
      <c r="F18" s="13"/>
      <c r="G18" s="13" t="s">
        <v>2502</v>
      </c>
      <c r="H18" s="13" t="s">
        <v>6439</v>
      </c>
      <c r="I18" s="13" t="s">
        <v>6441</v>
      </c>
      <c r="J18" s="13" t="s">
        <v>8774</v>
      </c>
      <c r="K18" s="13"/>
      <c r="L18" s="13" t="s">
        <v>8777</v>
      </c>
      <c r="M18" s="13" t="s">
        <v>6446</v>
      </c>
      <c r="N18" s="13"/>
      <c r="O18" s="13" t="s">
        <v>6448</v>
      </c>
      <c r="P18" s="13"/>
      <c r="Q18" s="13"/>
    </row>
    <row r="19" spans="1:17" x14ac:dyDescent="0.35">
      <c r="A19" t="s">
        <v>8744</v>
      </c>
      <c r="B19" cm="1">
        <f t="array" ref="B19">IF(ROW() &lt; ROW(INDEX(treatments[experiment_id],ROWS(treatments[experiment_id]))), COUNTIF(INDEX(treatments[experiment_id],1):treatments[[#This Row],[experiment_id]],treatments[[#This Row],[experiment_id]]), "")</f>
        <v>11</v>
      </c>
      <c r="C19" t="s">
        <v>8784</v>
      </c>
      <c r="D19" s="13" t="s">
        <v>8765</v>
      </c>
      <c r="E19" s="13" t="s">
        <v>2502</v>
      </c>
      <c r="F19" s="13"/>
      <c r="G19" s="13" t="s">
        <v>2502</v>
      </c>
      <c r="H19" s="13" t="s">
        <v>6439</v>
      </c>
      <c r="I19" s="13" t="s">
        <v>6441</v>
      </c>
      <c r="J19" s="13" t="s">
        <v>8775</v>
      </c>
      <c r="K19" s="13"/>
      <c r="L19" s="13" t="s">
        <v>8777</v>
      </c>
      <c r="M19" s="13" t="s">
        <v>6446</v>
      </c>
      <c r="N19" s="13"/>
      <c r="O19" s="13" t="s">
        <v>6448</v>
      </c>
      <c r="P19" s="13"/>
      <c r="Q19" s="13"/>
    </row>
    <row r="20" spans="1:17" x14ac:dyDescent="0.35">
      <c r="A20" t="s">
        <v>8744</v>
      </c>
      <c r="B20" cm="1">
        <f t="array" ref="B20">IF(ROW() &lt; ROW(INDEX(treatments[experiment_id],ROWS(treatments[experiment_id]))), COUNTIF(INDEX(treatments[experiment_id],1):treatments[[#This Row],[experiment_id]],treatments[[#This Row],[experiment_id]]), "")</f>
        <v>12</v>
      </c>
      <c r="C20" t="s">
        <v>8785</v>
      </c>
      <c r="D20" s="13" t="s">
        <v>8765</v>
      </c>
      <c r="E20" s="13" t="s">
        <v>2502</v>
      </c>
      <c r="F20" s="13"/>
      <c r="G20" s="13" t="s">
        <v>2502</v>
      </c>
      <c r="H20" s="13" t="s">
        <v>6439</v>
      </c>
      <c r="I20" s="13" t="s">
        <v>6441</v>
      </c>
      <c r="J20" s="13" t="s">
        <v>8776</v>
      </c>
      <c r="K20" s="13"/>
      <c r="L20" s="13" t="s">
        <v>8777</v>
      </c>
      <c r="M20" s="13" t="s">
        <v>6446</v>
      </c>
      <c r="N20" s="13"/>
      <c r="O20" s="13" t="s">
        <v>6448</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201" t="s">
        <v>6650</v>
      </c>
      <c r="B1" s="201"/>
      <c r="C1" s="201"/>
      <c r="D1" s="201"/>
      <c r="E1" s="201"/>
      <c r="F1" s="201"/>
      <c r="G1" s="201"/>
      <c r="H1" s="201"/>
      <c r="I1" s="201"/>
    </row>
    <row r="2" spans="1:9" ht="28.5" customHeight="1" x14ac:dyDescent="0.35">
      <c r="A2" s="91"/>
      <c r="B2" s="91"/>
    </row>
    <row r="3" spans="1:9" ht="29" x14ac:dyDescent="0.35">
      <c r="A3" s="15" t="s">
        <v>1923</v>
      </c>
      <c r="B3" s="15" t="s">
        <v>7589</v>
      </c>
      <c r="C3" s="15" t="s">
        <v>7618</v>
      </c>
      <c r="D3" s="15" t="s">
        <v>6520</v>
      </c>
      <c r="E3" s="15" t="s">
        <v>7586</v>
      </c>
      <c r="F3" s="15" t="s">
        <v>7587</v>
      </c>
    </row>
    <row r="4" spans="1:9" x14ac:dyDescent="0.35">
      <c r="A4" s="4" t="s">
        <v>8887</v>
      </c>
      <c r="B4" s="4" t="s">
        <v>258</v>
      </c>
      <c r="C4" s="4" t="s">
        <v>7595</v>
      </c>
      <c r="D4" s="4" t="s">
        <v>116</v>
      </c>
      <c r="E4" s="4" t="s">
        <v>2591</v>
      </c>
      <c r="F4" s="4" t="s">
        <v>7588</v>
      </c>
    </row>
    <row r="5" spans="1:9" x14ac:dyDescent="0.35">
      <c r="A5" t="s">
        <v>6399</v>
      </c>
      <c r="B5" t="s">
        <v>7599</v>
      </c>
      <c r="C5" t="s">
        <v>7598</v>
      </c>
      <c r="D5" t="s">
        <v>6677</v>
      </c>
      <c r="E5">
        <v>1</v>
      </c>
      <c r="F5" t="s">
        <v>7623</v>
      </c>
    </row>
    <row r="6" spans="1:9" x14ac:dyDescent="0.35">
      <c r="A6" t="s">
        <v>6399</v>
      </c>
      <c r="B6" t="s">
        <v>7601</v>
      </c>
      <c r="C6" t="s">
        <v>7600</v>
      </c>
      <c r="D6" t="s">
        <v>6678</v>
      </c>
      <c r="E6">
        <v>1</v>
      </c>
      <c r="F6" t="s">
        <v>7623</v>
      </c>
    </row>
    <row r="7" spans="1:9" x14ac:dyDescent="0.35">
      <c r="A7" t="s">
        <v>6399</v>
      </c>
      <c r="B7" t="s">
        <v>7603</v>
      </c>
      <c r="C7" t="s">
        <v>7602</v>
      </c>
      <c r="D7" t="s">
        <v>6677</v>
      </c>
      <c r="E7">
        <v>2</v>
      </c>
      <c r="F7" t="s">
        <v>7623</v>
      </c>
    </row>
    <row r="8" spans="1:9" x14ac:dyDescent="0.35">
      <c r="A8" t="s">
        <v>6399</v>
      </c>
      <c r="B8" t="s">
        <v>7605</v>
      </c>
      <c r="C8" t="s">
        <v>7604</v>
      </c>
      <c r="D8" t="s">
        <v>6678</v>
      </c>
      <c r="E8">
        <v>2</v>
      </c>
      <c r="F8" t="s">
        <v>7623</v>
      </c>
    </row>
    <row r="9" spans="1:9" x14ac:dyDescent="0.35">
      <c r="A9" t="s">
        <v>6399</v>
      </c>
      <c r="B9" t="s">
        <v>7607</v>
      </c>
      <c r="C9" t="s">
        <v>7606</v>
      </c>
      <c r="D9" t="s">
        <v>6677</v>
      </c>
      <c r="E9">
        <v>3</v>
      </c>
      <c r="F9" t="s">
        <v>7623</v>
      </c>
    </row>
    <row r="10" spans="1:9" x14ac:dyDescent="0.35">
      <c r="A10" t="s">
        <v>6399</v>
      </c>
      <c r="B10" t="s">
        <v>7609</v>
      </c>
      <c r="C10" t="s">
        <v>7608</v>
      </c>
      <c r="D10" t="s">
        <v>6679</v>
      </c>
      <c r="E10">
        <v>1</v>
      </c>
      <c r="F10" t="s">
        <v>7623</v>
      </c>
    </row>
    <row r="11" spans="1:9" x14ac:dyDescent="0.35">
      <c r="A11" t="s">
        <v>6399</v>
      </c>
      <c r="B11" t="s">
        <v>7611</v>
      </c>
      <c r="C11" t="s">
        <v>7610</v>
      </c>
      <c r="D11" t="s">
        <v>6680</v>
      </c>
      <c r="E11">
        <v>1</v>
      </c>
      <c r="F11" t="s">
        <v>7623</v>
      </c>
    </row>
    <row r="12" spans="1:9" x14ac:dyDescent="0.35">
      <c r="A12" t="s">
        <v>6399</v>
      </c>
      <c r="B12" t="s">
        <v>7613</v>
      </c>
      <c r="C12" t="s">
        <v>7612</v>
      </c>
      <c r="D12" t="s">
        <v>6679</v>
      </c>
      <c r="E12">
        <v>2</v>
      </c>
      <c r="F12" t="s">
        <v>7623</v>
      </c>
    </row>
    <row r="13" spans="1:9" x14ac:dyDescent="0.35">
      <c r="A13" t="s">
        <v>6399</v>
      </c>
      <c r="B13" t="s">
        <v>7615</v>
      </c>
      <c r="C13" t="s">
        <v>7614</v>
      </c>
      <c r="D13" t="s">
        <v>6680</v>
      </c>
      <c r="E13">
        <v>2</v>
      </c>
      <c r="F13" t="s">
        <v>7623</v>
      </c>
    </row>
    <row r="14" spans="1:9" x14ac:dyDescent="0.35">
      <c r="A14" t="s">
        <v>6399</v>
      </c>
      <c r="B14" t="s">
        <v>7617</v>
      </c>
      <c r="C14" t="s">
        <v>7616</v>
      </c>
      <c r="D14" t="s">
        <v>6679</v>
      </c>
      <c r="E14">
        <v>3</v>
      </c>
      <c r="F14" t="s">
        <v>7623</v>
      </c>
    </row>
    <row r="15" spans="1:9" x14ac:dyDescent="0.35">
      <c r="A15" t="s">
        <v>8744</v>
      </c>
      <c r="B15" t="s">
        <v>8798</v>
      </c>
      <c r="C15">
        <v>1</v>
      </c>
      <c r="D15" t="s">
        <v>8846</v>
      </c>
      <c r="F15" t="s">
        <v>7623</v>
      </c>
    </row>
    <row r="16" spans="1:9" x14ac:dyDescent="0.35">
      <c r="A16" t="s">
        <v>8744</v>
      </c>
      <c r="B16" t="s">
        <v>8799</v>
      </c>
      <c r="C16">
        <v>4</v>
      </c>
      <c r="D16" t="s">
        <v>8847</v>
      </c>
      <c r="F16" t="s">
        <v>7623</v>
      </c>
    </row>
    <row r="17" spans="1:6" x14ac:dyDescent="0.35">
      <c r="A17" t="s">
        <v>8744</v>
      </c>
      <c r="B17" t="s">
        <v>8800</v>
      </c>
      <c r="C17">
        <v>7</v>
      </c>
      <c r="D17" t="s">
        <v>8848</v>
      </c>
      <c r="F17" t="s">
        <v>7623</v>
      </c>
    </row>
    <row r="18" spans="1:6" x14ac:dyDescent="0.35">
      <c r="A18" t="s">
        <v>8744</v>
      </c>
      <c r="B18" t="s">
        <v>8801</v>
      </c>
      <c r="C18">
        <v>10</v>
      </c>
      <c r="D18" t="s">
        <v>8849</v>
      </c>
      <c r="F18" t="s">
        <v>7623</v>
      </c>
    </row>
    <row r="19" spans="1:6" x14ac:dyDescent="0.35">
      <c r="A19" t="s">
        <v>8744</v>
      </c>
      <c r="B19" t="s">
        <v>8802</v>
      </c>
      <c r="C19">
        <v>13</v>
      </c>
      <c r="D19" t="s">
        <v>8850</v>
      </c>
      <c r="F19" t="s">
        <v>7623</v>
      </c>
    </row>
    <row r="20" spans="1:6" x14ac:dyDescent="0.35">
      <c r="A20" t="s">
        <v>8744</v>
      </c>
      <c r="B20" t="s">
        <v>8803</v>
      </c>
      <c r="C20">
        <v>16</v>
      </c>
      <c r="D20" t="s">
        <v>8851</v>
      </c>
      <c r="F20" t="s">
        <v>7623</v>
      </c>
    </row>
    <row r="21" spans="1:6" x14ac:dyDescent="0.35">
      <c r="A21" t="s">
        <v>8744</v>
      </c>
      <c r="B21" t="s">
        <v>8804</v>
      </c>
      <c r="C21">
        <v>19</v>
      </c>
      <c r="D21" t="s">
        <v>8852</v>
      </c>
      <c r="F21" t="s">
        <v>7623</v>
      </c>
    </row>
    <row r="22" spans="1:6" x14ac:dyDescent="0.35">
      <c r="A22" t="s">
        <v>8744</v>
      </c>
      <c r="B22" t="s">
        <v>8805</v>
      </c>
      <c r="C22">
        <v>22</v>
      </c>
      <c r="D22" t="s">
        <v>8853</v>
      </c>
      <c r="F22" t="s">
        <v>7623</v>
      </c>
    </row>
    <row r="23" spans="1:6" x14ac:dyDescent="0.35">
      <c r="A23" t="s">
        <v>8744</v>
      </c>
      <c r="B23" t="s">
        <v>8806</v>
      </c>
      <c r="C23">
        <v>25</v>
      </c>
      <c r="D23" t="s">
        <v>8854</v>
      </c>
      <c r="F23" t="s">
        <v>7623</v>
      </c>
    </row>
    <row r="24" spans="1:6" x14ac:dyDescent="0.35">
      <c r="A24" t="s">
        <v>8744</v>
      </c>
      <c r="B24" t="s">
        <v>8807</v>
      </c>
      <c r="C24">
        <v>28</v>
      </c>
      <c r="D24" t="s">
        <v>8855</v>
      </c>
      <c r="F24" t="s">
        <v>7623</v>
      </c>
    </row>
    <row r="25" spans="1:6" x14ac:dyDescent="0.35">
      <c r="A25" t="s">
        <v>8744</v>
      </c>
      <c r="B25" t="s">
        <v>8808</v>
      </c>
      <c r="C25">
        <v>31</v>
      </c>
      <c r="D25" t="s">
        <v>8856</v>
      </c>
      <c r="F25" t="s">
        <v>7623</v>
      </c>
    </row>
    <row r="26" spans="1:6" x14ac:dyDescent="0.35">
      <c r="A26" t="s">
        <v>8744</v>
      </c>
      <c r="B26" t="s">
        <v>8809</v>
      </c>
      <c r="C26">
        <v>34</v>
      </c>
      <c r="D26" t="s">
        <v>8857</v>
      </c>
      <c r="F26" t="s">
        <v>7623</v>
      </c>
    </row>
    <row r="27" spans="1:6" x14ac:dyDescent="0.35">
      <c r="A27" t="s">
        <v>8744</v>
      </c>
      <c r="B27" t="s">
        <v>8810</v>
      </c>
      <c r="C27">
        <v>37</v>
      </c>
      <c r="D27" t="s">
        <v>8854</v>
      </c>
      <c r="F27" t="s">
        <v>7623</v>
      </c>
    </row>
    <row r="28" spans="1:6" x14ac:dyDescent="0.35">
      <c r="A28" t="s">
        <v>8744</v>
      </c>
      <c r="B28" t="s">
        <v>8811</v>
      </c>
      <c r="C28">
        <v>40</v>
      </c>
      <c r="D28" t="s">
        <v>8857</v>
      </c>
      <c r="F28" t="s">
        <v>7623</v>
      </c>
    </row>
    <row r="29" spans="1:6" x14ac:dyDescent="0.35">
      <c r="A29" t="s">
        <v>8744</v>
      </c>
      <c r="B29" t="s">
        <v>8812</v>
      </c>
      <c r="C29">
        <v>43</v>
      </c>
      <c r="D29" t="s">
        <v>8852</v>
      </c>
      <c r="F29" t="s">
        <v>7623</v>
      </c>
    </row>
    <row r="30" spans="1:6" x14ac:dyDescent="0.35">
      <c r="A30" t="s">
        <v>8744</v>
      </c>
      <c r="B30" t="s">
        <v>8813</v>
      </c>
      <c r="C30">
        <v>46</v>
      </c>
      <c r="D30" t="s">
        <v>8853</v>
      </c>
      <c r="F30" t="s">
        <v>7623</v>
      </c>
    </row>
    <row r="31" spans="1:6" x14ac:dyDescent="0.35">
      <c r="A31" t="s">
        <v>8744</v>
      </c>
      <c r="B31" t="s">
        <v>8814</v>
      </c>
      <c r="C31">
        <v>49</v>
      </c>
      <c r="D31" t="s">
        <v>8856</v>
      </c>
      <c r="F31" t="s">
        <v>7623</v>
      </c>
    </row>
    <row r="32" spans="1:6" x14ac:dyDescent="0.35">
      <c r="A32" t="s">
        <v>8744</v>
      </c>
      <c r="B32" t="s">
        <v>8815</v>
      </c>
      <c r="C32">
        <v>52</v>
      </c>
      <c r="D32" t="s">
        <v>8855</v>
      </c>
      <c r="F32" t="s">
        <v>7623</v>
      </c>
    </row>
    <row r="33" spans="1:6" x14ac:dyDescent="0.35">
      <c r="A33" t="s">
        <v>8744</v>
      </c>
      <c r="B33" t="s">
        <v>8816</v>
      </c>
      <c r="C33">
        <v>55</v>
      </c>
      <c r="D33" t="s">
        <v>8846</v>
      </c>
      <c r="F33" t="s">
        <v>7623</v>
      </c>
    </row>
    <row r="34" spans="1:6" x14ac:dyDescent="0.35">
      <c r="A34" t="s">
        <v>8744</v>
      </c>
      <c r="B34" t="s">
        <v>8817</v>
      </c>
      <c r="C34">
        <v>58</v>
      </c>
      <c r="D34" t="s">
        <v>8849</v>
      </c>
      <c r="F34" t="s">
        <v>7623</v>
      </c>
    </row>
    <row r="35" spans="1:6" x14ac:dyDescent="0.35">
      <c r="A35" t="s">
        <v>8744</v>
      </c>
      <c r="B35" t="s">
        <v>8818</v>
      </c>
      <c r="C35">
        <v>61</v>
      </c>
      <c r="D35" t="s">
        <v>8850</v>
      </c>
      <c r="F35" t="s">
        <v>7623</v>
      </c>
    </row>
    <row r="36" spans="1:6" x14ac:dyDescent="0.35">
      <c r="A36" t="s">
        <v>8744</v>
      </c>
      <c r="B36" t="s">
        <v>8819</v>
      </c>
      <c r="C36">
        <v>64</v>
      </c>
      <c r="D36" t="s">
        <v>8847</v>
      </c>
      <c r="F36" t="s">
        <v>7623</v>
      </c>
    </row>
    <row r="37" spans="1:6" x14ac:dyDescent="0.35">
      <c r="A37" t="s">
        <v>8744</v>
      </c>
      <c r="B37" t="s">
        <v>8820</v>
      </c>
      <c r="C37">
        <v>67</v>
      </c>
      <c r="D37" t="s">
        <v>8848</v>
      </c>
      <c r="F37" t="s">
        <v>7623</v>
      </c>
    </row>
    <row r="38" spans="1:6" x14ac:dyDescent="0.35">
      <c r="A38" t="s">
        <v>8744</v>
      </c>
      <c r="B38" t="s">
        <v>8821</v>
      </c>
      <c r="C38">
        <v>70</v>
      </c>
      <c r="D38" t="s">
        <v>8851</v>
      </c>
      <c r="F38" t="s">
        <v>7623</v>
      </c>
    </row>
    <row r="39" spans="1:6" x14ac:dyDescent="0.35">
      <c r="A39" t="s">
        <v>8744</v>
      </c>
      <c r="B39" t="s">
        <v>8822</v>
      </c>
      <c r="C39">
        <v>73</v>
      </c>
      <c r="D39" t="s">
        <v>8848</v>
      </c>
      <c r="F39" t="s">
        <v>7623</v>
      </c>
    </row>
    <row r="40" spans="1:6" x14ac:dyDescent="0.35">
      <c r="A40" t="s">
        <v>8744</v>
      </c>
      <c r="B40" t="s">
        <v>8823</v>
      </c>
      <c r="C40">
        <v>76</v>
      </c>
      <c r="D40" t="s">
        <v>8853</v>
      </c>
      <c r="F40" t="s">
        <v>7623</v>
      </c>
    </row>
    <row r="41" spans="1:6" x14ac:dyDescent="0.35">
      <c r="A41" t="s">
        <v>8744</v>
      </c>
      <c r="B41" t="s">
        <v>8824</v>
      </c>
      <c r="C41">
        <v>79</v>
      </c>
      <c r="D41" t="s">
        <v>8846</v>
      </c>
      <c r="F41" t="s">
        <v>7623</v>
      </c>
    </row>
    <row r="42" spans="1:6" x14ac:dyDescent="0.35">
      <c r="A42" t="s">
        <v>8744</v>
      </c>
      <c r="B42" t="s">
        <v>8825</v>
      </c>
      <c r="C42">
        <v>82</v>
      </c>
      <c r="D42" t="s">
        <v>8855</v>
      </c>
      <c r="F42" t="s">
        <v>7623</v>
      </c>
    </row>
    <row r="43" spans="1:6" x14ac:dyDescent="0.35">
      <c r="A43" t="s">
        <v>8744</v>
      </c>
      <c r="B43" t="s">
        <v>8826</v>
      </c>
      <c r="C43">
        <v>85</v>
      </c>
      <c r="D43" t="s">
        <v>8852</v>
      </c>
      <c r="F43" t="s">
        <v>7623</v>
      </c>
    </row>
    <row r="44" spans="1:6" x14ac:dyDescent="0.35">
      <c r="A44" t="s">
        <v>8744</v>
      </c>
      <c r="B44" t="s">
        <v>8827</v>
      </c>
      <c r="C44">
        <v>88</v>
      </c>
      <c r="D44" t="s">
        <v>8847</v>
      </c>
      <c r="F44" t="s">
        <v>7623</v>
      </c>
    </row>
    <row r="45" spans="1:6" x14ac:dyDescent="0.35">
      <c r="A45" t="s">
        <v>8744</v>
      </c>
      <c r="B45" t="s">
        <v>8828</v>
      </c>
      <c r="C45">
        <v>91</v>
      </c>
      <c r="D45" t="s">
        <v>8850</v>
      </c>
      <c r="F45" t="s">
        <v>7623</v>
      </c>
    </row>
    <row r="46" spans="1:6" x14ac:dyDescent="0.35">
      <c r="A46" t="s">
        <v>8744</v>
      </c>
      <c r="B46" t="s">
        <v>8829</v>
      </c>
      <c r="C46">
        <v>94</v>
      </c>
      <c r="D46" t="s">
        <v>8851</v>
      </c>
      <c r="F46" t="s">
        <v>7623</v>
      </c>
    </row>
    <row r="47" spans="1:6" x14ac:dyDescent="0.35">
      <c r="A47" t="s">
        <v>8744</v>
      </c>
      <c r="B47" t="s">
        <v>8830</v>
      </c>
      <c r="C47">
        <v>97</v>
      </c>
      <c r="D47" t="s">
        <v>8856</v>
      </c>
      <c r="F47" t="s">
        <v>7623</v>
      </c>
    </row>
    <row r="48" spans="1:6" x14ac:dyDescent="0.35">
      <c r="A48" t="s">
        <v>8744</v>
      </c>
      <c r="B48" t="s">
        <v>8831</v>
      </c>
      <c r="C48">
        <v>100</v>
      </c>
      <c r="D48" t="s">
        <v>8857</v>
      </c>
      <c r="F48" t="s">
        <v>7623</v>
      </c>
    </row>
    <row r="49" spans="1:6" x14ac:dyDescent="0.35">
      <c r="A49" t="s">
        <v>8744</v>
      </c>
      <c r="B49" t="s">
        <v>8832</v>
      </c>
      <c r="C49">
        <v>103</v>
      </c>
      <c r="D49" t="s">
        <v>8854</v>
      </c>
      <c r="F49" t="s">
        <v>7623</v>
      </c>
    </row>
    <row r="50" spans="1:6" x14ac:dyDescent="0.35">
      <c r="A50" t="s">
        <v>8744</v>
      </c>
      <c r="B50" t="s">
        <v>8833</v>
      </c>
      <c r="C50">
        <v>106</v>
      </c>
      <c r="D50" t="s">
        <v>8849</v>
      </c>
      <c r="F50" t="s">
        <v>7623</v>
      </c>
    </row>
    <row r="51" spans="1:6" x14ac:dyDescent="0.35">
      <c r="A51" t="s">
        <v>8744</v>
      </c>
      <c r="B51" t="s">
        <v>8834</v>
      </c>
      <c r="C51">
        <v>109</v>
      </c>
      <c r="D51" t="s">
        <v>8856</v>
      </c>
      <c r="F51" t="s">
        <v>7623</v>
      </c>
    </row>
    <row r="52" spans="1:6" x14ac:dyDescent="0.35">
      <c r="A52" t="s">
        <v>8744</v>
      </c>
      <c r="B52" t="s">
        <v>8835</v>
      </c>
      <c r="C52">
        <v>112</v>
      </c>
      <c r="D52" t="s">
        <v>8851</v>
      </c>
      <c r="F52" t="s">
        <v>7623</v>
      </c>
    </row>
    <row r="53" spans="1:6" x14ac:dyDescent="0.35">
      <c r="A53" t="s">
        <v>8744</v>
      </c>
      <c r="B53" t="s">
        <v>8836</v>
      </c>
      <c r="C53">
        <v>115</v>
      </c>
      <c r="D53" t="s">
        <v>8850</v>
      </c>
      <c r="F53" t="s">
        <v>7623</v>
      </c>
    </row>
    <row r="54" spans="1:6" x14ac:dyDescent="0.35">
      <c r="A54" t="s">
        <v>8744</v>
      </c>
      <c r="B54" t="s">
        <v>8837</v>
      </c>
      <c r="C54">
        <v>118</v>
      </c>
      <c r="D54" t="s">
        <v>8847</v>
      </c>
      <c r="F54" t="s">
        <v>7623</v>
      </c>
    </row>
    <row r="55" spans="1:6" x14ac:dyDescent="0.35">
      <c r="A55" t="s">
        <v>8744</v>
      </c>
      <c r="B55" t="s">
        <v>8838</v>
      </c>
      <c r="C55">
        <v>121</v>
      </c>
      <c r="D55" t="s">
        <v>8846</v>
      </c>
      <c r="F55" t="s">
        <v>7623</v>
      </c>
    </row>
    <row r="56" spans="1:6" x14ac:dyDescent="0.35">
      <c r="A56" t="s">
        <v>8744</v>
      </c>
      <c r="B56" t="s">
        <v>8839</v>
      </c>
      <c r="C56">
        <v>124</v>
      </c>
      <c r="D56" t="s">
        <v>8857</v>
      </c>
      <c r="F56" t="s">
        <v>7623</v>
      </c>
    </row>
    <row r="57" spans="1:6" x14ac:dyDescent="0.35">
      <c r="A57" t="s">
        <v>8744</v>
      </c>
      <c r="B57" t="s">
        <v>8840</v>
      </c>
      <c r="C57">
        <v>127</v>
      </c>
      <c r="D57" t="s">
        <v>8854</v>
      </c>
      <c r="F57" t="s">
        <v>7623</v>
      </c>
    </row>
    <row r="58" spans="1:6" x14ac:dyDescent="0.35">
      <c r="A58" t="s">
        <v>8744</v>
      </c>
      <c r="B58" t="s">
        <v>8841</v>
      </c>
      <c r="C58">
        <v>130</v>
      </c>
      <c r="D58" t="s">
        <v>8855</v>
      </c>
      <c r="F58" t="s">
        <v>7623</v>
      </c>
    </row>
    <row r="59" spans="1:6" x14ac:dyDescent="0.35">
      <c r="A59" t="s">
        <v>8744</v>
      </c>
      <c r="B59" t="s">
        <v>8842</v>
      </c>
      <c r="C59">
        <v>133</v>
      </c>
      <c r="D59" t="s">
        <v>8848</v>
      </c>
      <c r="F59" t="s">
        <v>7623</v>
      </c>
    </row>
    <row r="60" spans="1:6" x14ac:dyDescent="0.35">
      <c r="A60" t="s">
        <v>8744</v>
      </c>
      <c r="B60" t="s">
        <v>8843</v>
      </c>
      <c r="C60">
        <v>136</v>
      </c>
      <c r="D60" t="s">
        <v>8849</v>
      </c>
      <c r="F60" t="s">
        <v>7623</v>
      </c>
    </row>
    <row r="61" spans="1:6" x14ac:dyDescent="0.35">
      <c r="A61" t="s">
        <v>8744</v>
      </c>
      <c r="B61" t="s">
        <v>8844</v>
      </c>
      <c r="C61">
        <v>139</v>
      </c>
      <c r="D61" t="s">
        <v>8852</v>
      </c>
      <c r="F61" t="s">
        <v>7623</v>
      </c>
    </row>
    <row r="62" spans="1:6" x14ac:dyDescent="0.35">
      <c r="A62" t="s">
        <v>8744</v>
      </c>
      <c r="B62" t="s">
        <v>8845</v>
      </c>
      <c r="C62">
        <v>142</v>
      </c>
      <c r="D62" t="s">
        <v>8853</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5" activePane="bottomLeft" state="frozen"/>
      <selection pane="bottomLeft" activeCell="G9" sqref="G9"/>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7" width="22.54296875" customWidth="1"/>
    <col min="8" max="9" width="20.7265625" customWidth="1"/>
    <col min="10" max="10" width="23.81640625" customWidth="1"/>
    <col min="11" max="27" width="20.7265625" customWidth="1"/>
  </cols>
  <sheetData>
    <row r="1" spans="1:17" ht="150" customHeight="1" x14ac:dyDescent="0.35">
      <c r="A1" s="201" t="s">
        <v>6652</v>
      </c>
      <c r="B1" s="201"/>
      <c r="C1" s="201"/>
      <c r="D1" s="201"/>
      <c r="E1" s="201"/>
      <c r="F1" s="201"/>
      <c r="G1" s="201"/>
      <c r="H1" s="201"/>
    </row>
    <row r="2" spans="1:17" ht="28.5" customHeight="1" x14ac:dyDescent="0.35">
      <c r="A2" s="30"/>
      <c r="B2" s="30"/>
    </row>
    <row r="3" spans="1:17" ht="36" customHeight="1" x14ac:dyDescent="0.3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35">
      <c r="A4" s="4" t="s">
        <v>8887</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35">
      <c r="A5" s="127" t="s">
        <v>6399</v>
      </c>
      <c r="B5" s="128" t="s">
        <v>7599</v>
      </c>
      <c r="C5" s="127" t="s">
        <v>6677</v>
      </c>
      <c r="D5" s="128">
        <v>1</v>
      </c>
      <c r="E5" s="106">
        <v>7790.0000000000009</v>
      </c>
      <c r="F5" s="106"/>
      <c r="G5" s="106"/>
      <c r="H5" s="106"/>
      <c r="I5" s="106"/>
      <c r="J5" s="106"/>
      <c r="K5" s="106"/>
    </row>
    <row r="6" spans="1:17" x14ac:dyDescent="0.35">
      <c r="A6" s="127" t="s">
        <v>6399</v>
      </c>
      <c r="B6" s="128" t="s">
        <v>7603</v>
      </c>
      <c r="C6" s="127" t="s">
        <v>6677</v>
      </c>
      <c r="D6" s="128">
        <v>2</v>
      </c>
      <c r="E6" s="106">
        <v>7467</v>
      </c>
      <c r="F6" s="106"/>
      <c r="G6" s="106"/>
      <c r="H6" s="106"/>
      <c r="I6" s="106"/>
      <c r="J6" s="106"/>
      <c r="K6" s="106"/>
    </row>
    <row r="7" spans="1:17" x14ac:dyDescent="0.35">
      <c r="A7" s="127" t="s">
        <v>6399</v>
      </c>
      <c r="B7" s="128" t="s">
        <v>7607</v>
      </c>
      <c r="C7" s="127" t="s">
        <v>6677</v>
      </c>
      <c r="D7" s="128">
        <v>3</v>
      </c>
      <c r="E7" s="106">
        <v>7095</v>
      </c>
      <c r="F7" s="106"/>
      <c r="G7" s="106"/>
      <c r="H7" s="106"/>
      <c r="I7" s="106"/>
      <c r="J7" s="106"/>
      <c r="K7" s="106"/>
    </row>
    <row r="8" spans="1:17" x14ac:dyDescent="0.35">
      <c r="A8" s="127" t="s">
        <v>6399</v>
      </c>
      <c r="B8" s="128" t="s">
        <v>7601</v>
      </c>
      <c r="C8" s="127" t="s">
        <v>6678</v>
      </c>
      <c r="D8" s="128">
        <v>1</v>
      </c>
      <c r="E8" s="106">
        <v>7123.9999999999991</v>
      </c>
      <c r="F8" s="106"/>
      <c r="G8" s="106"/>
      <c r="H8" s="106"/>
      <c r="I8" s="106"/>
      <c r="J8" s="106"/>
      <c r="K8" s="106"/>
    </row>
    <row r="9" spans="1:17" x14ac:dyDescent="0.35">
      <c r="A9" s="127" t="s">
        <v>6399</v>
      </c>
      <c r="B9" s="128" t="s">
        <v>7605</v>
      </c>
      <c r="C9" s="127" t="s">
        <v>6678</v>
      </c>
      <c r="D9" s="128">
        <v>2</v>
      </c>
      <c r="E9" s="106">
        <v>7009.9999999999991</v>
      </c>
      <c r="F9" s="106"/>
      <c r="G9" s="106"/>
      <c r="H9" s="106"/>
      <c r="I9" s="106"/>
      <c r="J9" s="106"/>
      <c r="K9" s="106"/>
    </row>
    <row r="10" spans="1:17" x14ac:dyDescent="0.35">
      <c r="A10" s="127" t="s">
        <v>6399</v>
      </c>
      <c r="B10" s="128" t="s">
        <v>7611</v>
      </c>
      <c r="C10" s="127" t="s">
        <v>6680</v>
      </c>
      <c r="D10" s="128">
        <v>1</v>
      </c>
      <c r="E10" s="106">
        <v>9400</v>
      </c>
      <c r="F10" s="106"/>
      <c r="G10" s="106"/>
      <c r="H10" s="106"/>
      <c r="I10" s="106"/>
      <c r="J10" s="106"/>
      <c r="K10" s="106"/>
    </row>
    <row r="11" spans="1:17" x14ac:dyDescent="0.35">
      <c r="A11" s="127" t="s">
        <v>6399</v>
      </c>
      <c r="B11" s="128" t="s">
        <v>7615</v>
      </c>
      <c r="C11" s="127" t="s">
        <v>6680</v>
      </c>
      <c r="D11" s="128">
        <v>2</v>
      </c>
      <c r="E11" s="106">
        <v>9848</v>
      </c>
      <c r="F11" s="106"/>
      <c r="G11" s="106"/>
      <c r="H11" s="106"/>
      <c r="I11" s="106"/>
      <c r="J11" s="106"/>
      <c r="K11" s="106"/>
    </row>
    <row r="12" spans="1:17" x14ac:dyDescent="0.35">
      <c r="A12" s="127" t="s">
        <v>6399</v>
      </c>
      <c r="B12" s="128" t="s">
        <v>7609</v>
      </c>
      <c r="C12" s="127" t="s">
        <v>6679</v>
      </c>
      <c r="D12" s="128">
        <v>1</v>
      </c>
      <c r="E12" s="106">
        <v>9429</v>
      </c>
      <c r="F12" s="106"/>
      <c r="G12" s="106"/>
      <c r="H12" s="106"/>
      <c r="I12" s="106"/>
      <c r="J12" s="106"/>
      <c r="K12" s="106"/>
    </row>
    <row r="13" spans="1:17" x14ac:dyDescent="0.35">
      <c r="A13" s="127" t="s">
        <v>6399</v>
      </c>
      <c r="B13" s="128" t="s">
        <v>7613</v>
      </c>
      <c r="C13" s="127" t="s">
        <v>6679</v>
      </c>
      <c r="D13" s="128">
        <v>2</v>
      </c>
      <c r="E13" s="106">
        <v>9571</v>
      </c>
      <c r="F13" s="106"/>
      <c r="G13" s="106"/>
      <c r="H13" s="106"/>
      <c r="I13" s="106"/>
      <c r="J13" s="106"/>
      <c r="K13" s="106"/>
    </row>
    <row r="14" spans="1:17" x14ac:dyDescent="0.35">
      <c r="A14" s="127" t="s">
        <v>6399</v>
      </c>
      <c r="B14" s="128" t="s">
        <v>7617</v>
      </c>
      <c r="C14" s="127" t="s">
        <v>6679</v>
      </c>
      <c r="D14" s="128">
        <v>3</v>
      </c>
      <c r="E14" s="106">
        <v>9400</v>
      </c>
      <c r="F14" s="106"/>
      <c r="G14" s="106"/>
      <c r="H14" s="106"/>
      <c r="I14" s="106"/>
      <c r="J14" s="106"/>
      <c r="K14" s="106"/>
    </row>
    <row r="15" spans="1:17" x14ac:dyDescent="0.35">
      <c r="A15" s="127" t="s">
        <v>8744</v>
      </c>
      <c r="B15" s="128" t="s">
        <v>8798</v>
      </c>
      <c r="C15" s="127" t="s">
        <v>8846</v>
      </c>
      <c r="D15" s="128"/>
      <c r="E15" s="194"/>
      <c r="F15" s="106">
        <v>2975.1428571428569</v>
      </c>
      <c r="G15" s="106"/>
      <c r="H15" s="106">
        <v>11</v>
      </c>
      <c r="I15" s="106">
        <v>3342.8571428571422</v>
      </c>
      <c r="J15" s="106">
        <v>10.4</v>
      </c>
      <c r="K15" s="106"/>
    </row>
    <row r="16" spans="1:17" x14ac:dyDescent="0.35">
      <c r="A16" s="127" t="s">
        <v>8744</v>
      </c>
      <c r="B16" s="128" t="s">
        <v>8799</v>
      </c>
      <c r="C16" s="127" t="s">
        <v>8847</v>
      </c>
      <c r="D16" s="128"/>
      <c r="E16" s="194"/>
      <c r="F16" s="106">
        <v>2864.9523809523807</v>
      </c>
      <c r="G16" s="106"/>
      <c r="H16" s="106">
        <v>11</v>
      </c>
      <c r="I16" s="106">
        <v>3219.0476190476188</v>
      </c>
      <c r="J16" s="106">
        <v>10.6</v>
      </c>
      <c r="K16" s="106"/>
    </row>
    <row r="17" spans="1:11" x14ac:dyDescent="0.35">
      <c r="A17" s="127" t="s">
        <v>8744</v>
      </c>
      <c r="B17" s="128" t="s">
        <v>8800</v>
      </c>
      <c r="C17" s="127" t="s">
        <v>8848</v>
      </c>
      <c r="D17" s="128"/>
      <c r="E17" s="194"/>
      <c r="F17" s="106">
        <v>4490.6857142857143</v>
      </c>
      <c r="G17" s="106"/>
      <c r="H17" s="106">
        <v>11.7</v>
      </c>
      <c r="I17" s="106">
        <v>5085.7142857142853</v>
      </c>
      <c r="J17" s="106">
        <v>17.3</v>
      </c>
      <c r="K17" s="106"/>
    </row>
    <row r="18" spans="1:11" x14ac:dyDescent="0.35">
      <c r="A18" s="127" t="s">
        <v>8744</v>
      </c>
      <c r="B18" s="128" t="s">
        <v>8801</v>
      </c>
      <c r="C18" s="127" t="s">
        <v>8849</v>
      </c>
      <c r="D18" s="128"/>
      <c r="E18" s="194"/>
      <c r="F18" s="106">
        <v>4192.6857142857143</v>
      </c>
      <c r="G18" s="106"/>
      <c r="H18" s="106">
        <v>11.6</v>
      </c>
      <c r="I18" s="106">
        <v>4742.8571428571431</v>
      </c>
      <c r="J18" s="106">
        <v>17.399999999999999</v>
      </c>
      <c r="K18" s="106"/>
    </row>
    <row r="19" spans="1:11" x14ac:dyDescent="0.35">
      <c r="A19" s="127" t="s">
        <v>8744</v>
      </c>
      <c r="B19" s="128" t="s">
        <v>8802</v>
      </c>
      <c r="C19" s="127" t="s">
        <v>8850</v>
      </c>
      <c r="D19" s="128"/>
      <c r="E19" s="194"/>
      <c r="F19" s="106">
        <v>3847.5047619047623</v>
      </c>
      <c r="G19" s="106"/>
      <c r="H19" s="106">
        <v>11.6</v>
      </c>
      <c r="I19" s="106">
        <v>4352.3809523809523</v>
      </c>
      <c r="J19" s="106">
        <v>17.600000000000001</v>
      </c>
      <c r="K19" s="106"/>
    </row>
    <row r="20" spans="1:11" x14ac:dyDescent="0.35">
      <c r="A20" s="127" t="s">
        <v>8744</v>
      </c>
      <c r="B20" s="128" t="s">
        <v>8803</v>
      </c>
      <c r="C20" s="127" t="s">
        <v>8851</v>
      </c>
      <c r="D20" s="128"/>
      <c r="E20" s="194"/>
      <c r="F20" s="106">
        <v>3936.1428571428569</v>
      </c>
      <c r="G20" s="106"/>
      <c r="H20" s="106">
        <v>11.5</v>
      </c>
      <c r="I20" s="106">
        <v>4447.6190476190477</v>
      </c>
      <c r="J20" s="106">
        <v>17.600000000000001</v>
      </c>
      <c r="K20" s="106"/>
    </row>
    <row r="21" spans="1:11" x14ac:dyDescent="0.35">
      <c r="A21" s="127" t="s">
        <v>8744</v>
      </c>
      <c r="B21" s="128" t="s">
        <v>8804</v>
      </c>
      <c r="C21" s="127" t="s">
        <v>8852</v>
      </c>
      <c r="D21" s="128"/>
      <c r="E21" s="194"/>
      <c r="F21" s="106">
        <v>3759.1428571428578</v>
      </c>
      <c r="G21" s="106"/>
      <c r="H21" s="106">
        <v>11.5</v>
      </c>
      <c r="I21" s="106">
        <v>4247.6190476190477</v>
      </c>
      <c r="J21" s="106">
        <v>17.899999999999999</v>
      </c>
      <c r="K21" s="106"/>
    </row>
    <row r="22" spans="1:11" x14ac:dyDescent="0.35">
      <c r="A22" s="127" t="s">
        <v>8744</v>
      </c>
      <c r="B22" s="128" t="s">
        <v>8805</v>
      </c>
      <c r="C22" s="127" t="s">
        <v>8853</v>
      </c>
      <c r="D22" s="128"/>
      <c r="E22" s="194"/>
      <c r="F22" s="106">
        <v>3649.5714285714284</v>
      </c>
      <c r="G22" s="106"/>
      <c r="H22" s="106">
        <v>11.5</v>
      </c>
      <c r="I22" s="106">
        <v>4123.8095238095239</v>
      </c>
      <c r="J22" s="106">
        <v>17.899999999999999</v>
      </c>
      <c r="K22" s="106"/>
    </row>
    <row r="23" spans="1:11" x14ac:dyDescent="0.35">
      <c r="A23" s="127" t="s">
        <v>8744</v>
      </c>
      <c r="B23" s="128" t="s">
        <v>8806</v>
      </c>
      <c r="C23" s="127" t="s">
        <v>8854</v>
      </c>
      <c r="D23" s="128"/>
      <c r="E23" s="194"/>
      <c r="F23" s="106">
        <v>3797.142857142856</v>
      </c>
      <c r="G23" s="106"/>
      <c r="H23" s="106">
        <v>11.4</v>
      </c>
      <c r="I23" s="106">
        <v>4285.7142857142853</v>
      </c>
      <c r="J23" s="106">
        <v>16.7</v>
      </c>
      <c r="K23" s="106"/>
    </row>
    <row r="24" spans="1:11" x14ac:dyDescent="0.35">
      <c r="A24" s="127" t="s">
        <v>8744</v>
      </c>
      <c r="B24" s="128" t="s">
        <v>8807</v>
      </c>
      <c r="C24" s="127" t="s">
        <v>8855</v>
      </c>
      <c r="D24" s="128"/>
      <c r="E24" s="194"/>
      <c r="F24" s="106">
        <v>3995.7238095238099</v>
      </c>
      <c r="G24" s="106"/>
      <c r="H24" s="106">
        <v>11.3</v>
      </c>
      <c r="I24" s="106">
        <v>4504.7619047619055</v>
      </c>
      <c r="J24" s="106">
        <v>16.8</v>
      </c>
      <c r="K24" s="106"/>
    </row>
    <row r="25" spans="1:11" x14ac:dyDescent="0.35">
      <c r="A25" s="127" t="s">
        <v>8744</v>
      </c>
      <c r="B25" s="128" t="s">
        <v>8808</v>
      </c>
      <c r="C25" s="127" t="s">
        <v>8856</v>
      </c>
      <c r="D25" s="128"/>
      <c r="E25" s="194"/>
      <c r="F25" s="106">
        <v>4414.6285714285705</v>
      </c>
      <c r="G25" s="106"/>
      <c r="H25" s="106">
        <v>11.2</v>
      </c>
      <c r="I25" s="106">
        <v>4971.4285714285706</v>
      </c>
      <c r="J25" s="106">
        <v>15.8</v>
      </c>
      <c r="K25" s="106"/>
    </row>
    <row r="26" spans="1:11" x14ac:dyDescent="0.35">
      <c r="A26" s="127" t="s">
        <v>8744</v>
      </c>
      <c r="B26" s="128" t="s">
        <v>8809</v>
      </c>
      <c r="C26" s="127" t="s">
        <v>8857</v>
      </c>
      <c r="D26" s="128"/>
      <c r="E26" s="194"/>
      <c r="F26" s="106">
        <v>3831.238095238095</v>
      </c>
      <c r="G26" s="106"/>
      <c r="H26" s="106">
        <v>11</v>
      </c>
      <c r="I26" s="106">
        <v>4304.7619047619046</v>
      </c>
      <c r="J26" s="106">
        <v>16.3</v>
      </c>
      <c r="K26" s="106"/>
    </row>
    <row r="27" spans="1:11" x14ac:dyDescent="0.35">
      <c r="A27" s="127" t="s">
        <v>8744</v>
      </c>
      <c r="B27" s="128" t="s">
        <v>8810</v>
      </c>
      <c r="C27" s="127" t="s">
        <v>8854</v>
      </c>
      <c r="D27" s="128"/>
      <c r="E27" s="194"/>
      <c r="F27" s="106">
        <v>5607.0857142857149</v>
      </c>
      <c r="G27" s="106"/>
      <c r="H27" s="106">
        <v>11.6</v>
      </c>
      <c r="I27" s="106">
        <v>6342.8571428571431</v>
      </c>
      <c r="J27" s="106">
        <v>15.8</v>
      </c>
      <c r="K27" s="106"/>
    </row>
    <row r="28" spans="1:11" x14ac:dyDescent="0.35">
      <c r="A28" s="127" t="s">
        <v>8744</v>
      </c>
      <c r="B28" s="128" t="s">
        <v>8811</v>
      </c>
      <c r="C28" s="127" t="s">
        <v>8857</v>
      </c>
      <c r="D28" s="128"/>
      <c r="E28" s="194"/>
      <c r="F28" s="106">
        <v>4975.6571428571433</v>
      </c>
      <c r="G28" s="106"/>
      <c r="H28" s="106">
        <v>11.6</v>
      </c>
      <c r="I28" s="106">
        <v>5628.5714285714284</v>
      </c>
      <c r="J28" s="106">
        <v>15.8</v>
      </c>
      <c r="K28" s="106"/>
    </row>
    <row r="29" spans="1:11" x14ac:dyDescent="0.35">
      <c r="A29" s="127" t="s">
        <v>8744</v>
      </c>
      <c r="B29" s="128" t="s">
        <v>8812</v>
      </c>
      <c r="C29" s="127" t="s">
        <v>8852</v>
      </c>
      <c r="D29" s="128"/>
      <c r="E29" s="194"/>
      <c r="F29" s="106">
        <v>4782.0190476190483</v>
      </c>
      <c r="G29" s="106"/>
      <c r="H29" s="106">
        <v>11.6</v>
      </c>
      <c r="I29" s="106">
        <v>5409.5238095238092</v>
      </c>
      <c r="J29" s="106">
        <v>16.7</v>
      </c>
      <c r="K29" s="106"/>
    </row>
    <row r="30" spans="1:11" x14ac:dyDescent="0.35">
      <c r="A30" s="127" t="s">
        <v>8744</v>
      </c>
      <c r="B30" s="128" t="s">
        <v>8813</v>
      </c>
      <c r="C30" s="127" t="s">
        <v>8853</v>
      </c>
      <c r="D30" s="128"/>
      <c r="E30" s="194"/>
      <c r="F30" s="106">
        <v>4239.5714285714284</v>
      </c>
      <c r="G30" s="106"/>
      <c r="H30" s="106">
        <v>11.5</v>
      </c>
      <c r="I30" s="106">
        <v>4790.4761904761908</v>
      </c>
      <c r="J30" s="106">
        <v>16.600000000000001</v>
      </c>
      <c r="K30" s="106"/>
    </row>
    <row r="31" spans="1:11" x14ac:dyDescent="0.35">
      <c r="A31" s="127" t="s">
        <v>8744</v>
      </c>
      <c r="B31" s="128" t="s">
        <v>8814</v>
      </c>
      <c r="C31" s="127" t="s">
        <v>8856</v>
      </c>
      <c r="D31" s="128"/>
      <c r="E31" s="194"/>
      <c r="F31" s="106">
        <v>3653.8666666666672</v>
      </c>
      <c r="G31" s="106"/>
      <c r="H31" s="106">
        <v>11.6</v>
      </c>
      <c r="I31" s="106">
        <v>4133.3333333333339</v>
      </c>
      <c r="J31" s="106">
        <v>17.5</v>
      </c>
      <c r="K31" s="106"/>
    </row>
    <row r="32" spans="1:11" x14ac:dyDescent="0.35">
      <c r="A32" s="127" t="s">
        <v>8744</v>
      </c>
      <c r="B32" s="128" t="s">
        <v>8815</v>
      </c>
      <c r="C32" s="127" t="s">
        <v>8855</v>
      </c>
      <c r="D32" s="128"/>
      <c r="E32" s="194"/>
      <c r="F32" s="106">
        <v>3590.5714285714284</v>
      </c>
      <c r="G32" s="106"/>
      <c r="H32" s="106">
        <v>11.5</v>
      </c>
      <c r="I32" s="106">
        <v>4057.1428571428569</v>
      </c>
      <c r="J32" s="106">
        <v>17.600000000000001</v>
      </c>
      <c r="K32" s="106"/>
    </row>
    <row r="33" spans="1:11" x14ac:dyDescent="0.35">
      <c r="A33" s="127" t="s">
        <v>8744</v>
      </c>
      <c r="B33" s="128" t="s">
        <v>8816</v>
      </c>
      <c r="C33" s="127" t="s">
        <v>8846</v>
      </c>
      <c r="D33" s="128"/>
      <c r="E33" s="194"/>
      <c r="F33" s="106">
        <v>2460.8571428571427</v>
      </c>
      <c r="G33" s="106"/>
      <c r="H33" s="106">
        <v>10.9</v>
      </c>
      <c r="I33" s="106">
        <v>2761.9047619047619</v>
      </c>
      <c r="J33" s="106">
        <v>10.8</v>
      </c>
      <c r="K33" s="106"/>
    </row>
    <row r="34" spans="1:11" x14ac:dyDescent="0.35">
      <c r="A34" s="127" t="s">
        <v>8744</v>
      </c>
      <c r="B34" s="128" t="s">
        <v>8817</v>
      </c>
      <c r="C34" s="127" t="s">
        <v>8849</v>
      </c>
      <c r="D34" s="128"/>
      <c r="E34" s="194"/>
      <c r="F34" s="106">
        <v>3649.5714285714284</v>
      </c>
      <c r="G34" s="106"/>
      <c r="H34" s="106">
        <v>11.5</v>
      </c>
      <c r="I34" s="106">
        <v>4123.8095238095239</v>
      </c>
      <c r="J34" s="106">
        <v>17.600000000000001</v>
      </c>
      <c r="K34" s="106"/>
    </row>
    <row r="35" spans="1:11" x14ac:dyDescent="0.35">
      <c r="A35" s="127" t="s">
        <v>8744</v>
      </c>
      <c r="B35" s="128" t="s">
        <v>8818</v>
      </c>
      <c r="C35" s="127" t="s">
        <v>8850</v>
      </c>
      <c r="D35" s="128"/>
      <c r="E35" s="194"/>
      <c r="F35" s="106">
        <v>4146.8571428571431</v>
      </c>
      <c r="G35" s="106"/>
      <c r="H35" s="106">
        <v>11.5</v>
      </c>
      <c r="I35" s="106">
        <v>4685.7142857142862</v>
      </c>
      <c r="J35" s="106">
        <v>17.8</v>
      </c>
      <c r="K35" s="106"/>
    </row>
    <row r="36" spans="1:11" x14ac:dyDescent="0.35">
      <c r="A36" s="127" t="s">
        <v>8744</v>
      </c>
      <c r="B36" s="128" t="s">
        <v>8819</v>
      </c>
      <c r="C36" s="127" t="s">
        <v>8847</v>
      </c>
      <c r="D36" s="128"/>
      <c r="E36" s="194"/>
      <c r="F36" s="106">
        <v>2934.1428571428569</v>
      </c>
      <c r="G36" s="106"/>
      <c r="H36" s="106">
        <v>10.7</v>
      </c>
      <c r="I36" s="106">
        <v>3285.7142857142853</v>
      </c>
      <c r="J36" s="106">
        <v>11.1</v>
      </c>
      <c r="K36" s="106"/>
    </row>
    <row r="37" spans="1:11" x14ac:dyDescent="0.35">
      <c r="A37" s="127" t="s">
        <v>8744</v>
      </c>
      <c r="B37" s="128" t="s">
        <v>8820</v>
      </c>
      <c r="C37" s="127" t="s">
        <v>8848</v>
      </c>
      <c r="D37" s="128"/>
      <c r="E37" s="194"/>
      <c r="F37" s="106">
        <v>5006.6285714285714</v>
      </c>
      <c r="G37" s="106"/>
      <c r="H37" s="106">
        <v>11.2</v>
      </c>
      <c r="I37" s="106">
        <v>5638.0952380952376</v>
      </c>
      <c r="J37" s="106">
        <v>16.600000000000001</v>
      </c>
      <c r="K37" s="106"/>
    </row>
    <row r="38" spans="1:11" x14ac:dyDescent="0.35">
      <c r="A38" s="127" t="s">
        <v>8744</v>
      </c>
      <c r="B38" s="128" t="s">
        <v>8821</v>
      </c>
      <c r="C38" s="127" t="s">
        <v>8851</v>
      </c>
      <c r="D38" s="128"/>
      <c r="E38" s="194"/>
      <c r="F38" s="106">
        <v>4504.2666666666673</v>
      </c>
      <c r="G38" s="106"/>
      <c r="H38" s="106">
        <v>11.1</v>
      </c>
      <c r="I38" s="106">
        <v>5066.666666666667</v>
      </c>
      <c r="J38" s="106">
        <v>16.600000000000001</v>
      </c>
      <c r="K38" s="106"/>
    </row>
    <row r="39" spans="1:11" x14ac:dyDescent="0.35">
      <c r="A39" s="127" t="s">
        <v>8744</v>
      </c>
      <c r="B39" s="128" t="s">
        <v>8822</v>
      </c>
      <c r="C39" s="127" t="s">
        <v>8848</v>
      </c>
      <c r="D39" s="128"/>
      <c r="E39" s="194"/>
      <c r="F39" s="106">
        <v>4321.0952380952385</v>
      </c>
      <c r="G39" s="106"/>
      <c r="H39" s="106">
        <v>11.9</v>
      </c>
      <c r="I39" s="106">
        <v>4904.7619047619055</v>
      </c>
      <c r="J39" s="106">
        <v>17.100000000000001</v>
      </c>
      <c r="K39" s="106"/>
    </row>
    <row r="40" spans="1:11" x14ac:dyDescent="0.35">
      <c r="A40" s="127" t="s">
        <v>8744</v>
      </c>
      <c r="B40" s="128" t="s">
        <v>8823</v>
      </c>
      <c r="C40" s="127" t="s">
        <v>8853</v>
      </c>
      <c r="D40" s="128"/>
      <c r="E40" s="194"/>
      <c r="F40" s="106">
        <v>4423.4095238095233</v>
      </c>
      <c r="G40" s="106"/>
      <c r="H40" s="106">
        <v>11.7</v>
      </c>
      <c r="I40" s="106">
        <v>5009.5238095238092</v>
      </c>
      <c r="J40" s="106">
        <v>16.7</v>
      </c>
      <c r="K40" s="106"/>
    </row>
    <row r="41" spans="1:11" x14ac:dyDescent="0.35">
      <c r="A41" s="127" t="s">
        <v>8744</v>
      </c>
      <c r="B41" s="128" t="s">
        <v>8824</v>
      </c>
      <c r="C41" s="127" t="s">
        <v>8846</v>
      </c>
      <c r="D41" s="128"/>
      <c r="E41" s="194"/>
      <c r="F41" s="106">
        <v>2785.5333333333338</v>
      </c>
      <c r="G41" s="106"/>
      <c r="H41" s="106">
        <v>11.1</v>
      </c>
      <c r="I41" s="106">
        <v>3133.3333333333335</v>
      </c>
      <c r="J41" s="106">
        <v>11.1</v>
      </c>
      <c r="K41" s="106"/>
    </row>
    <row r="42" spans="1:11" x14ac:dyDescent="0.35">
      <c r="A42" s="127" t="s">
        <v>8744</v>
      </c>
      <c r="B42" s="128" t="s">
        <v>8825</v>
      </c>
      <c r="C42" s="127" t="s">
        <v>8855</v>
      </c>
      <c r="D42" s="128"/>
      <c r="E42" s="194"/>
      <c r="F42" s="106">
        <v>4302.1333333333341</v>
      </c>
      <c r="G42" s="106"/>
      <c r="H42" s="106">
        <v>11.6</v>
      </c>
      <c r="I42" s="106">
        <v>4866.666666666667</v>
      </c>
      <c r="J42" s="106">
        <v>16.399999999999999</v>
      </c>
      <c r="K42" s="106"/>
    </row>
    <row r="43" spans="1:11" x14ac:dyDescent="0.35">
      <c r="A43" s="127" t="s">
        <v>8744</v>
      </c>
      <c r="B43" s="128" t="s">
        <v>8826</v>
      </c>
      <c r="C43" s="127" t="s">
        <v>8852</v>
      </c>
      <c r="D43" s="128"/>
      <c r="E43" s="194"/>
      <c r="F43" s="106">
        <v>5065.5714285714284</v>
      </c>
      <c r="G43" s="106"/>
      <c r="H43" s="106">
        <v>11.5</v>
      </c>
      <c r="I43" s="106">
        <v>5723.8095238095229</v>
      </c>
      <c r="J43" s="106">
        <v>16.100000000000001</v>
      </c>
      <c r="K43" s="106"/>
    </row>
    <row r="44" spans="1:11" x14ac:dyDescent="0.35">
      <c r="A44" s="127" t="s">
        <v>8744</v>
      </c>
      <c r="B44" s="128" t="s">
        <v>8827</v>
      </c>
      <c r="C44" s="127" t="s">
        <v>8847</v>
      </c>
      <c r="D44" s="128"/>
      <c r="E44" s="194"/>
      <c r="F44" s="106">
        <v>3314.1904761904752</v>
      </c>
      <c r="G44" s="106"/>
      <c r="H44" s="106">
        <v>11</v>
      </c>
      <c r="I44" s="106">
        <v>3723.8095238095234</v>
      </c>
      <c r="J44" s="106">
        <v>10.7</v>
      </c>
      <c r="K44" s="106"/>
    </row>
    <row r="45" spans="1:11" x14ac:dyDescent="0.35">
      <c r="A45" s="127" t="s">
        <v>8744</v>
      </c>
      <c r="B45" s="128" t="s">
        <v>8828</v>
      </c>
      <c r="C45" s="127" t="s">
        <v>8850</v>
      </c>
      <c r="D45" s="128"/>
      <c r="E45" s="194"/>
      <c r="F45" s="106">
        <v>5349.7523809523809</v>
      </c>
      <c r="G45" s="106"/>
      <c r="H45" s="106">
        <v>11.4</v>
      </c>
      <c r="I45" s="106">
        <v>6038.0952380952376</v>
      </c>
      <c r="J45" s="106">
        <v>16</v>
      </c>
      <c r="K45" s="106"/>
    </row>
    <row r="46" spans="1:11" x14ac:dyDescent="0.35">
      <c r="A46" s="127" t="s">
        <v>8744</v>
      </c>
      <c r="B46" s="128" t="s">
        <v>8829</v>
      </c>
      <c r="C46" s="127" t="s">
        <v>8851</v>
      </c>
      <c r="D46" s="128"/>
      <c r="E46" s="194"/>
      <c r="F46" s="106">
        <v>5192</v>
      </c>
      <c r="G46" s="106"/>
      <c r="H46" s="106">
        <v>11.5</v>
      </c>
      <c r="I46" s="106">
        <v>5866.6666666666661</v>
      </c>
      <c r="J46" s="106">
        <v>16.100000000000001</v>
      </c>
      <c r="K46" s="106"/>
    </row>
    <row r="47" spans="1:11" x14ac:dyDescent="0.35">
      <c r="A47" s="127" t="s">
        <v>8744</v>
      </c>
      <c r="B47" s="128" t="s">
        <v>8830</v>
      </c>
      <c r="C47" s="127" t="s">
        <v>8856</v>
      </c>
      <c r="D47" s="128"/>
      <c r="E47" s="194"/>
      <c r="F47" s="106">
        <v>5795.0666666666666</v>
      </c>
      <c r="G47" s="106"/>
      <c r="H47" s="106">
        <v>11.3</v>
      </c>
      <c r="I47" s="106">
        <v>6533.333333333333</v>
      </c>
      <c r="J47" s="106">
        <v>15</v>
      </c>
      <c r="K47" s="106"/>
    </row>
    <row r="48" spans="1:11" x14ac:dyDescent="0.35">
      <c r="A48" s="127" t="s">
        <v>8744</v>
      </c>
      <c r="B48" s="128" t="s">
        <v>8831</v>
      </c>
      <c r="C48" s="127" t="s">
        <v>8857</v>
      </c>
      <c r="D48" s="128"/>
      <c r="E48" s="194"/>
      <c r="F48" s="106">
        <v>5234.971428571429</v>
      </c>
      <c r="G48" s="106"/>
      <c r="H48" s="106">
        <v>11.2</v>
      </c>
      <c r="I48" s="106">
        <v>5895.2380952380954</v>
      </c>
      <c r="J48" s="106">
        <v>15.3</v>
      </c>
      <c r="K48" s="106"/>
    </row>
    <row r="49" spans="1:11" x14ac:dyDescent="0.35">
      <c r="A49" s="127" t="s">
        <v>8744</v>
      </c>
      <c r="B49" s="128" t="s">
        <v>8832</v>
      </c>
      <c r="C49" s="127" t="s">
        <v>8854</v>
      </c>
      <c r="D49" s="128"/>
      <c r="E49" s="194"/>
      <c r="F49" s="106">
        <v>4941.8571428571431</v>
      </c>
      <c r="G49" s="106"/>
      <c r="H49" s="106">
        <v>11.3</v>
      </c>
      <c r="I49" s="106">
        <v>5571.4285714285716</v>
      </c>
      <c r="J49" s="106">
        <v>15.9</v>
      </c>
      <c r="K49" s="106"/>
    </row>
    <row r="50" spans="1:11" x14ac:dyDescent="0.35">
      <c r="A50" s="127" t="s">
        <v>8744</v>
      </c>
      <c r="B50" s="128" t="s">
        <v>8833</v>
      </c>
      <c r="C50" s="127" t="s">
        <v>8849</v>
      </c>
      <c r="D50" s="128"/>
      <c r="E50" s="194"/>
      <c r="F50" s="106">
        <v>4614.3333333333339</v>
      </c>
      <c r="G50" s="106"/>
      <c r="H50" s="106">
        <v>11.1</v>
      </c>
      <c r="I50" s="106">
        <v>5190.4761904761908</v>
      </c>
      <c r="J50" s="106">
        <v>16.7</v>
      </c>
      <c r="K50" s="106"/>
    </row>
    <row r="51" spans="1:11" x14ac:dyDescent="0.35">
      <c r="A51" s="127" t="s">
        <v>8744</v>
      </c>
      <c r="B51" s="128" t="s">
        <v>8834</v>
      </c>
      <c r="C51" s="127" t="s">
        <v>8856</v>
      </c>
      <c r="D51" s="128"/>
      <c r="E51" s="194"/>
      <c r="F51" s="106">
        <v>5396.609523809524</v>
      </c>
      <c r="G51" s="106"/>
      <c r="H51" s="106">
        <v>11.6</v>
      </c>
      <c r="I51" s="106">
        <v>6104.7619047619055</v>
      </c>
      <c r="J51" s="106">
        <v>15.4</v>
      </c>
      <c r="K51" s="106"/>
    </row>
    <row r="52" spans="1:11" x14ac:dyDescent="0.35">
      <c r="A52" s="127" t="s">
        <v>8744</v>
      </c>
      <c r="B52" s="128" t="s">
        <v>8835</v>
      </c>
      <c r="C52" s="127" t="s">
        <v>8851</v>
      </c>
      <c r="D52" s="128"/>
      <c r="E52" s="194"/>
      <c r="F52" s="106">
        <v>5413.4476190476189</v>
      </c>
      <c r="G52" s="106"/>
      <c r="H52" s="106">
        <v>11.6</v>
      </c>
      <c r="I52" s="106">
        <v>6123.8095238095229</v>
      </c>
      <c r="J52" s="106">
        <v>16</v>
      </c>
      <c r="K52" s="106"/>
    </row>
    <row r="53" spans="1:11" x14ac:dyDescent="0.35">
      <c r="A53" s="127" t="s">
        <v>8744</v>
      </c>
      <c r="B53" s="128" t="s">
        <v>8836</v>
      </c>
      <c r="C53" s="127" t="s">
        <v>8850</v>
      </c>
      <c r="D53" s="128"/>
      <c r="E53" s="194"/>
      <c r="F53" s="106">
        <v>5337.6761904761906</v>
      </c>
      <c r="G53" s="106"/>
      <c r="H53" s="106">
        <v>11.6</v>
      </c>
      <c r="I53" s="106">
        <v>6038.0952380952376</v>
      </c>
      <c r="J53" s="106">
        <v>15.9</v>
      </c>
      <c r="K53" s="106"/>
    </row>
    <row r="54" spans="1:11" x14ac:dyDescent="0.35">
      <c r="A54" s="127" t="s">
        <v>8744</v>
      </c>
      <c r="B54" s="128" t="s">
        <v>8837</v>
      </c>
      <c r="C54" s="127" t="s">
        <v>8847</v>
      </c>
      <c r="D54" s="128"/>
      <c r="E54" s="194"/>
      <c r="F54" s="106">
        <v>2924.2857142857142</v>
      </c>
      <c r="G54" s="106"/>
      <c r="H54" s="106">
        <v>11</v>
      </c>
      <c r="I54" s="106">
        <v>3285.7142857142853</v>
      </c>
      <c r="J54" s="106">
        <v>11</v>
      </c>
      <c r="K54" s="106"/>
    </row>
    <row r="55" spans="1:11" x14ac:dyDescent="0.35">
      <c r="A55" s="127" t="s">
        <v>8744</v>
      </c>
      <c r="B55" s="128" t="s">
        <v>8838</v>
      </c>
      <c r="C55" s="127" t="s">
        <v>8846</v>
      </c>
      <c r="D55" s="128"/>
      <c r="E55" s="194"/>
      <c r="F55" s="106">
        <v>3127.7142857142853</v>
      </c>
      <c r="G55" s="106"/>
      <c r="H55" s="106">
        <v>11</v>
      </c>
      <c r="I55" s="106">
        <v>3514.2857142857138</v>
      </c>
      <c r="J55" s="106">
        <v>10.6</v>
      </c>
      <c r="K55" s="106"/>
    </row>
    <row r="56" spans="1:11" x14ac:dyDescent="0.35">
      <c r="A56" s="127" t="s">
        <v>8744</v>
      </c>
      <c r="B56" s="128" t="s">
        <v>8839</v>
      </c>
      <c r="C56" s="127" t="s">
        <v>8857</v>
      </c>
      <c r="D56" s="128"/>
      <c r="E56" s="194"/>
      <c r="F56" s="106">
        <v>5037.5428571428556</v>
      </c>
      <c r="G56" s="106"/>
      <c r="H56" s="106">
        <v>11.4</v>
      </c>
      <c r="I56" s="106">
        <v>5685.7142857142844</v>
      </c>
      <c r="J56" s="106">
        <v>15.3</v>
      </c>
      <c r="K56" s="106"/>
    </row>
    <row r="57" spans="1:11" x14ac:dyDescent="0.35">
      <c r="A57" s="127" t="s">
        <v>8744</v>
      </c>
      <c r="B57" s="128" t="s">
        <v>8840</v>
      </c>
      <c r="C57" s="127" t="s">
        <v>8854</v>
      </c>
      <c r="D57" s="128"/>
      <c r="E57" s="194"/>
      <c r="F57" s="106">
        <v>4467.1428571428569</v>
      </c>
      <c r="G57" s="106"/>
      <c r="H57" s="106">
        <v>11.5</v>
      </c>
      <c r="I57" s="106">
        <v>5047.6190476190477</v>
      </c>
      <c r="J57" s="106">
        <v>16.7</v>
      </c>
      <c r="K57" s="106"/>
    </row>
    <row r="58" spans="1:11" x14ac:dyDescent="0.35">
      <c r="A58" s="127" t="s">
        <v>8744</v>
      </c>
      <c r="B58" s="128" t="s">
        <v>8841</v>
      </c>
      <c r="C58" s="127" t="s">
        <v>8855</v>
      </c>
      <c r="D58" s="128"/>
      <c r="E58" s="194"/>
      <c r="F58" s="106">
        <v>4919.4095238095233</v>
      </c>
      <c r="G58" s="106"/>
      <c r="H58" s="106">
        <v>11.4</v>
      </c>
      <c r="I58" s="106">
        <v>5552.3809523809523</v>
      </c>
      <c r="J58" s="106">
        <v>15.5</v>
      </c>
      <c r="K58" s="106"/>
    </row>
    <row r="59" spans="1:11" x14ac:dyDescent="0.35">
      <c r="A59" s="127" t="s">
        <v>8744</v>
      </c>
      <c r="B59" s="128" t="s">
        <v>8842</v>
      </c>
      <c r="C59" s="127" t="s">
        <v>8848</v>
      </c>
      <c r="D59" s="128"/>
      <c r="E59" s="194"/>
      <c r="F59" s="106">
        <v>4809.7142857142862</v>
      </c>
      <c r="G59" s="106"/>
      <c r="H59" s="106">
        <v>11.4</v>
      </c>
      <c r="I59" s="106">
        <v>5428.5714285714294</v>
      </c>
      <c r="J59" s="106">
        <v>16.899999999999999</v>
      </c>
      <c r="K59" s="106"/>
    </row>
    <row r="60" spans="1:11" x14ac:dyDescent="0.35">
      <c r="A60" s="127" t="s">
        <v>8744</v>
      </c>
      <c r="B60" s="128" t="s">
        <v>8843</v>
      </c>
      <c r="C60" s="127" t="s">
        <v>8849</v>
      </c>
      <c r="D60" s="128"/>
      <c r="E60" s="194"/>
      <c r="F60" s="106">
        <v>4649.390476190476</v>
      </c>
      <c r="G60" s="106"/>
      <c r="H60" s="106">
        <v>11.4</v>
      </c>
      <c r="I60" s="106">
        <v>5247.6190476190477</v>
      </c>
      <c r="J60" s="106">
        <v>17.100000000000001</v>
      </c>
      <c r="K60" s="106"/>
    </row>
    <row r="61" spans="1:11" x14ac:dyDescent="0.35">
      <c r="A61" s="127" t="s">
        <v>8744</v>
      </c>
      <c r="B61" s="128" t="s">
        <v>8844</v>
      </c>
      <c r="C61" s="127" t="s">
        <v>8852</v>
      </c>
      <c r="D61" s="128"/>
      <c r="E61" s="194"/>
      <c r="F61" s="106">
        <v>4938.9714285714281</v>
      </c>
      <c r="G61" s="106"/>
      <c r="H61" s="106">
        <v>11.2</v>
      </c>
      <c r="I61" s="106">
        <v>5561.9047619047615</v>
      </c>
      <c r="J61" s="106">
        <v>16.600000000000001</v>
      </c>
      <c r="K61" s="106"/>
    </row>
    <row r="62" spans="1:11" x14ac:dyDescent="0.35">
      <c r="A62" s="127" t="s">
        <v>8744</v>
      </c>
      <c r="B62" s="128" t="s">
        <v>8845</v>
      </c>
      <c r="C62" s="127" t="s">
        <v>8853</v>
      </c>
      <c r="D62" s="128"/>
      <c r="E62" s="194"/>
      <c r="F62" s="106">
        <v>4800.6000000000004</v>
      </c>
      <c r="G62" s="106"/>
      <c r="H62" s="106">
        <v>11.1</v>
      </c>
      <c r="I62" s="106">
        <v>5400</v>
      </c>
      <c r="J62" s="106">
        <v>16.600000000000001</v>
      </c>
      <c r="K62" s="106"/>
    </row>
    <row r="63" spans="1:11" x14ac:dyDescent="0.3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8" width="15" customWidth="1"/>
    <col min="9" max="27" width="20.7265625" customWidth="1"/>
  </cols>
  <sheetData>
    <row r="1" spans="1:18" ht="150" customHeight="1" x14ac:dyDescent="0.35">
      <c r="A1" s="201" t="s">
        <v>6651</v>
      </c>
      <c r="B1" s="201"/>
      <c r="C1" s="201"/>
      <c r="D1" s="201"/>
      <c r="E1" s="201"/>
      <c r="F1" s="201"/>
      <c r="G1" s="201"/>
      <c r="H1" s="201"/>
      <c r="I1" s="201"/>
    </row>
    <row r="2" spans="1:18" ht="28.5" customHeight="1" x14ac:dyDescent="0.35">
      <c r="A2" s="30"/>
      <c r="B2" s="30"/>
    </row>
    <row r="3" spans="1:18" ht="32.25" customHeight="1" x14ac:dyDescent="0.3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35">
      <c r="A4" s="4" t="s">
        <v>8887</v>
      </c>
      <c r="B4" s="4" t="s">
        <v>4114</v>
      </c>
      <c r="C4" s="4" t="s">
        <v>116</v>
      </c>
      <c r="D4" s="4" t="s">
        <v>2591</v>
      </c>
      <c r="E4" s="4" t="s">
        <v>261</v>
      </c>
      <c r="F4" s="4" t="s">
        <v>2690</v>
      </c>
      <c r="G4" s="4"/>
      <c r="H4" s="4"/>
      <c r="I4" s="4"/>
      <c r="J4" s="4"/>
      <c r="K4" s="4"/>
      <c r="L4" s="4"/>
      <c r="M4" s="4"/>
      <c r="N4" s="4"/>
    </row>
    <row r="5" spans="1:18" x14ac:dyDescent="0.35">
      <c r="A5" s="135" t="s">
        <v>8744</v>
      </c>
      <c r="B5" s="128" t="s">
        <v>8800</v>
      </c>
      <c r="C5" s="135" t="s">
        <v>8848</v>
      </c>
      <c r="D5" s="118"/>
      <c r="E5" s="21">
        <v>45878</v>
      </c>
      <c r="F5" s="151">
        <v>45594</v>
      </c>
    </row>
    <row r="6" spans="1:18" x14ac:dyDescent="0.35">
      <c r="A6" s="135" t="s">
        <v>8744</v>
      </c>
      <c r="B6" s="128" t="s">
        <v>8806</v>
      </c>
      <c r="C6" s="135" t="s">
        <v>8854</v>
      </c>
      <c r="D6" s="118"/>
      <c r="E6" s="21">
        <v>45878</v>
      </c>
      <c r="F6" s="151">
        <v>45594</v>
      </c>
    </row>
    <row r="7" spans="1:18" x14ac:dyDescent="0.35">
      <c r="A7" s="135" t="s">
        <v>8744</v>
      </c>
      <c r="B7" s="128" t="s">
        <v>8810</v>
      </c>
      <c r="C7" s="127" t="s">
        <v>8854</v>
      </c>
      <c r="D7" s="128"/>
      <c r="E7" s="21">
        <v>45878</v>
      </c>
      <c r="F7" s="151">
        <v>45594</v>
      </c>
    </row>
    <row r="8" spans="1:18" x14ac:dyDescent="0.35">
      <c r="A8" s="135" t="s">
        <v>8744</v>
      </c>
      <c r="B8" s="128" t="s">
        <v>8820</v>
      </c>
      <c r="C8" s="127" t="s">
        <v>8848</v>
      </c>
      <c r="D8" s="128"/>
      <c r="E8" s="21">
        <v>45878</v>
      </c>
      <c r="F8" s="151">
        <v>45594</v>
      </c>
    </row>
    <row r="9" spans="1:18" x14ac:dyDescent="0.35">
      <c r="A9" s="135" t="s">
        <v>8744</v>
      </c>
      <c r="B9" s="128" t="s">
        <v>8822</v>
      </c>
      <c r="C9" s="127" t="s">
        <v>8848</v>
      </c>
      <c r="D9" s="128"/>
      <c r="E9" s="21">
        <v>45878</v>
      </c>
      <c r="F9" s="151">
        <v>45594</v>
      </c>
    </row>
    <row r="10" spans="1:18" x14ac:dyDescent="0.35">
      <c r="A10" s="135" t="s">
        <v>8744</v>
      </c>
      <c r="B10" s="128" t="s">
        <v>8832</v>
      </c>
      <c r="C10" s="127" t="s">
        <v>8854</v>
      </c>
      <c r="D10" s="128"/>
      <c r="E10" s="21">
        <v>45878</v>
      </c>
      <c r="F10" s="151">
        <v>45594</v>
      </c>
    </row>
    <row r="11" spans="1:18" x14ac:dyDescent="0.35">
      <c r="A11" s="135" t="s">
        <v>8744</v>
      </c>
      <c r="B11" s="128" t="s">
        <v>8840</v>
      </c>
      <c r="C11" s="127" t="s">
        <v>8854</v>
      </c>
      <c r="D11" s="128"/>
      <c r="E11" s="21">
        <v>45878</v>
      </c>
      <c r="F11" s="151">
        <v>45594</v>
      </c>
    </row>
    <row r="12" spans="1:18" x14ac:dyDescent="0.35">
      <c r="A12" s="135" t="s">
        <v>8744</v>
      </c>
      <c r="B12" s="128" t="s">
        <v>8842</v>
      </c>
      <c r="C12" s="127" t="s">
        <v>8848</v>
      </c>
      <c r="D12" s="128"/>
      <c r="E12" s="21">
        <v>45878</v>
      </c>
      <c r="F12" s="151">
        <v>45594</v>
      </c>
    </row>
    <row r="13" spans="1:18" x14ac:dyDescent="0.35">
      <c r="A13" s="135" t="s">
        <v>8744</v>
      </c>
      <c r="B13" s="128" t="s">
        <v>8798</v>
      </c>
      <c r="C13" s="127" t="s">
        <v>8846</v>
      </c>
      <c r="D13" s="128"/>
      <c r="E13" s="21">
        <v>45878</v>
      </c>
      <c r="F13" s="151">
        <v>45594</v>
      </c>
    </row>
    <row r="14" spans="1:18" x14ac:dyDescent="0.35">
      <c r="A14" s="135" t="s">
        <v>8744</v>
      </c>
      <c r="B14" s="128" t="s">
        <v>8816</v>
      </c>
      <c r="C14" s="127" t="s">
        <v>8846</v>
      </c>
      <c r="D14" s="128"/>
      <c r="E14" s="21">
        <v>45878</v>
      </c>
      <c r="F14" s="151">
        <v>45594</v>
      </c>
    </row>
    <row r="15" spans="1:18" x14ac:dyDescent="0.35">
      <c r="A15" s="135" t="s">
        <v>8744</v>
      </c>
      <c r="B15" s="128" t="s">
        <v>8824</v>
      </c>
      <c r="C15" s="127" t="s">
        <v>8846</v>
      </c>
      <c r="D15" s="128"/>
      <c r="E15" s="21">
        <v>45878</v>
      </c>
      <c r="F15" s="151">
        <v>45594</v>
      </c>
    </row>
    <row r="16" spans="1:18" x14ac:dyDescent="0.35">
      <c r="A16" s="135" t="s">
        <v>8744</v>
      </c>
      <c r="B16" s="128" t="s">
        <v>8838</v>
      </c>
      <c r="C16" s="127" t="s">
        <v>8846</v>
      </c>
      <c r="D16" s="128"/>
      <c r="E16" s="21">
        <v>45878</v>
      </c>
      <c r="F16" s="151">
        <v>45594</v>
      </c>
    </row>
    <row r="17" spans="1:6" x14ac:dyDescent="0.3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201" t="s">
        <v>6849</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201" t="s">
        <v>6848</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201" t="s">
        <v>6850</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201" t="s">
        <v>6851</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201" t="s">
        <v>6860</v>
      </c>
      <c r="B1" s="201"/>
      <c r="C1" s="201"/>
      <c r="D1" s="201"/>
      <c r="E1" s="201"/>
      <c r="F1" s="201"/>
      <c r="G1" s="201"/>
      <c r="H1" s="201"/>
    </row>
    <row r="2" spans="1:19" ht="28.5" customHeight="1" x14ac:dyDescent="0.35">
      <c r="A2" s="92"/>
      <c r="B2" s="92"/>
    </row>
    <row r="3" spans="1:19" ht="49.5" customHeight="1" x14ac:dyDescent="0.3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6853</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6859</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201" t="s">
        <v>6858</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201" t="s">
        <v>6857</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201" t="s">
        <v>6856</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201" t="s">
        <v>6855</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201" t="s">
        <v>6854</v>
      </c>
      <c r="B1" s="201"/>
      <c r="C1" s="201"/>
      <c r="D1" s="201"/>
      <c r="E1" s="201"/>
      <c r="F1" s="201"/>
      <c r="G1" s="201"/>
      <c r="H1" s="201"/>
    </row>
    <row r="2" spans="1:17" ht="28.5" customHeight="1" x14ac:dyDescent="0.35">
      <c r="A2" s="92"/>
      <c r="B2" s="92"/>
    </row>
    <row r="3" spans="1:17" ht="32.25" customHeight="1" x14ac:dyDescent="0.35">
      <c r="A3" s="15" t="s">
        <v>1923</v>
      </c>
      <c r="B3" s="15" t="s">
        <v>7589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201" t="s">
        <v>2588</v>
      </c>
      <c r="B1" s="201"/>
      <c r="C1" s="201"/>
      <c r="D1" s="201"/>
      <c r="E1" s="201"/>
      <c r="F1" s="201"/>
      <c r="G1" s="201"/>
      <c r="H1" s="201"/>
      <c r="I1" s="201"/>
      <c r="J1" s="201"/>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2025-12-14T19:25:50Z</dcterms:modified>
</cp:coreProperties>
</file>