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p64\www\sounvizehoue\storage\app\data\"/>
    </mc:Choice>
  </mc:AlternateContent>
  <bookViews>
    <workbookView xWindow="0" yWindow="0" windowWidth="23040" windowHeight="9072"/>
  </bookViews>
  <sheets>
    <sheet name="countries" sheetId="1" r:id="rId1"/>
  </sheets>
  <calcPr calcId="0"/>
</workbook>
</file>

<file path=xl/calcChain.xml><?xml version="1.0" encoding="utf-8"?>
<calcChain xmlns="http://schemas.openxmlformats.org/spreadsheetml/2006/main">
  <c r="F3" i="1" l="1"/>
  <c r="F6" i="1"/>
  <c r="F9" i="1"/>
  <c r="F11" i="1"/>
  <c r="F20" i="1"/>
  <c r="F25" i="1"/>
  <c r="F42" i="1"/>
  <c r="F63" i="1"/>
  <c r="F89" i="1"/>
  <c r="F91" i="1"/>
  <c r="F93" i="1"/>
  <c r="F110" i="1"/>
  <c r="F112" i="1"/>
  <c r="F136" i="1"/>
  <c r="F148" i="1"/>
  <c r="F165" i="1"/>
  <c r="F186" i="1"/>
  <c r="F187" i="1"/>
  <c r="F189" i="1"/>
  <c r="F223" i="1"/>
  <c r="F227" i="1"/>
  <c r="F231" i="1"/>
  <c r="F245" i="1"/>
  <c r="F246" i="1"/>
</calcChain>
</file>

<file path=xl/sharedStrings.xml><?xml version="1.0" encoding="utf-8"?>
<sst xmlns="http://schemas.openxmlformats.org/spreadsheetml/2006/main" count="3760" uniqueCount="2828">
  <si>
    <t>id</t>
  </si>
  <si>
    <t>name</t>
  </si>
  <si>
    <t>iso3</t>
  </si>
  <si>
    <t>iso2</t>
  </si>
  <si>
    <t>numeric_code</t>
  </si>
  <si>
    <t>phone_code</t>
  </si>
  <si>
    <t>capital</t>
  </si>
  <si>
    <t>currency</t>
  </si>
  <si>
    <t>currency_name</t>
  </si>
  <si>
    <t>currency_symbol</t>
  </si>
  <si>
    <t>tld</t>
  </si>
  <si>
    <t>native</t>
  </si>
  <si>
    <t>region</t>
  </si>
  <si>
    <t>subregion</t>
  </si>
  <si>
    <t>nationality</t>
  </si>
  <si>
    <t>timezones</t>
  </si>
  <si>
    <t>latitude</t>
  </si>
  <si>
    <t>longitude</t>
  </si>
  <si>
    <t>emoji</t>
  </si>
  <si>
    <t>emojiU</t>
  </si>
  <si>
    <t>Afghanistan</t>
  </si>
  <si>
    <t>AFG</t>
  </si>
  <si>
    <t>AF</t>
  </si>
  <si>
    <t>Kabul</t>
  </si>
  <si>
    <t>AFN</t>
  </si>
  <si>
    <t>Afghan afghani</t>
  </si>
  <si>
    <t>Ø‹</t>
  </si>
  <si>
    <t>.af</t>
  </si>
  <si>
    <t>Ø§ÙØºØ§Ù†Ø³ØªØ§Ù†</t>
  </si>
  <si>
    <t>Asia</t>
  </si>
  <si>
    <t>Southern Asia</t>
  </si>
  <si>
    <t>Afghan</t>
  </si>
  <si>
    <t>[{zoneName:'Asia\/Kabul',gmtOffset:16200,gmtOffsetName:'UTC+04:30',abbreviation:'AFT',tzName:'Afghanistan Time'}]</t>
  </si>
  <si>
    <t>ðŸ‡¦ðŸ‡«</t>
  </si>
  <si>
    <t>U+1F1E6 U+1F1EB</t>
  </si>
  <si>
    <t>Aland Islands</t>
  </si>
  <si>
    <t>ALA</t>
  </si>
  <si>
    <t>AX</t>
  </si>
  <si>
    <t>Mariehamn</t>
  </si>
  <si>
    <t>EUR</t>
  </si>
  <si>
    <t>Euro</t>
  </si>
  <si>
    <t>â‚¬</t>
  </si>
  <si>
    <t>.ax</t>
  </si>
  <si>
    <t>Ã…land</t>
  </si>
  <si>
    <t>Europe</t>
  </si>
  <si>
    <t>Northern Europe</t>
  </si>
  <si>
    <t>Aland Island</t>
  </si>
  <si>
    <t>[{zoneName:'Europe\/Mariehamn',gmtOffset:7200,gmtOffsetName:'UTC+02:00',abbreviation:'EET',tzName:'Eastern European Time'}]</t>
  </si>
  <si>
    <t>ðŸ‡¦ðŸ‡½</t>
  </si>
  <si>
    <t>U+1F1E6 U+1F1FD</t>
  </si>
  <si>
    <t>Albania</t>
  </si>
  <si>
    <t>ALB</t>
  </si>
  <si>
    <t>AL</t>
  </si>
  <si>
    <t>Tirana</t>
  </si>
  <si>
    <t>ALL</t>
  </si>
  <si>
    <t>Albanian lek</t>
  </si>
  <si>
    <t>Lek</t>
  </si>
  <si>
    <t>.al</t>
  </si>
  <si>
    <t>ShqipÃ«ria</t>
  </si>
  <si>
    <t>Southern Europe</t>
  </si>
  <si>
    <t xml:space="preserve">Albanian </t>
  </si>
  <si>
    <t>[{zoneName:'Europe\/Tirane',gmtOffset:3600,gmtOffsetName:'UTC+01:00',abbreviation:'CET',tzName:'Central European Time'}]</t>
  </si>
  <si>
    <t>ðŸ‡¦ðŸ‡±</t>
  </si>
  <si>
    <t>U+1F1E6 U+1F1F1</t>
  </si>
  <si>
    <t>Algeria</t>
  </si>
  <si>
    <t>DZA</t>
  </si>
  <si>
    <t>DZ</t>
  </si>
  <si>
    <t>Algiers</t>
  </si>
  <si>
    <t>DZD</t>
  </si>
  <si>
    <t>Algerian dinar</t>
  </si>
  <si>
    <t>Ø¯Ø¬</t>
  </si>
  <si>
    <t>.dz</t>
  </si>
  <si>
    <t>Ø§Ù„Ø¬Ø²Ø§Ø¦Ø±</t>
  </si>
  <si>
    <t>Africa</t>
  </si>
  <si>
    <t>Northern Africa</t>
  </si>
  <si>
    <t>Algerian</t>
  </si>
  <si>
    <t>[{zoneName:'Africa\/Algiers',gmtOffset:3600,gmtOffsetName:'UTC+01:00',abbreviation:'CET',tzName:'Central European Time'}]</t>
  </si>
  <si>
    <t>ðŸ‡©ðŸ‡¿</t>
  </si>
  <si>
    <t>U+1F1E9 U+1F1FF</t>
  </si>
  <si>
    <t>American Samoa</t>
  </si>
  <si>
    <t>ASM</t>
  </si>
  <si>
    <t>AS</t>
  </si>
  <si>
    <t>Pago Pago</t>
  </si>
  <si>
    <t>USD</t>
  </si>
  <si>
    <t>US Dollar</t>
  </si>
  <si>
    <t>$</t>
  </si>
  <si>
    <t>.as</t>
  </si>
  <si>
    <t>Oceania</t>
  </si>
  <si>
    <t>Polynesia</t>
  </si>
  <si>
    <t>American Samoan</t>
  </si>
  <si>
    <t>[{zoneName:'Pacific\/Pago_Pago',gmtOffset:-39600,gmtOffsetName:'UTC-11:00',abbreviation:'SST',tzName:'Samoa Standard Time'}]</t>
  </si>
  <si>
    <t>ðŸ‡¦ðŸ‡¸</t>
  </si>
  <si>
    <t>U+1F1E6 U+1F1F8</t>
  </si>
  <si>
    <t>Andorra</t>
  </si>
  <si>
    <t>AND</t>
  </si>
  <si>
    <t>AD</t>
  </si>
  <si>
    <t>Andorra la Vella</t>
  </si>
  <si>
    <t>.ad</t>
  </si>
  <si>
    <t>Andorran</t>
  </si>
  <si>
    <t>[{zoneName:'Europe\/Andorra',gmtOffset:3600,gmtOffsetName:'UTC+01:00',abbreviation:'CET',tzName:'Central European Time'}]</t>
  </si>
  <si>
    <t>ðŸ‡¦ðŸ‡©</t>
  </si>
  <si>
    <t>U+1F1E6 U+1F1E9</t>
  </si>
  <si>
    <t>Angola</t>
  </si>
  <si>
    <t>AGO</t>
  </si>
  <si>
    <t>AO</t>
  </si>
  <si>
    <t>Luanda</t>
  </si>
  <si>
    <t>AOA</t>
  </si>
  <si>
    <t>Angolan kwanza</t>
  </si>
  <si>
    <t>Kz</t>
  </si>
  <si>
    <t>.ao</t>
  </si>
  <si>
    <t>Middle Africa</t>
  </si>
  <si>
    <t>Angolan</t>
  </si>
  <si>
    <t>[{zoneName:'Africa\/Luanda',gmtOffset:3600,gmtOffsetName:'UTC+01:00',abbreviation:'WAT',tzName:'West Africa Time'}]</t>
  </si>
  <si>
    <t>ðŸ‡¦ðŸ‡´</t>
  </si>
  <si>
    <t>U+1F1E6 U+1F1F4</t>
  </si>
  <si>
    <t>Anguilla</t>
  </si>
  <si>
    <t>AIA</t>
  </si>
  <si>
    <t>AI</t>
  </si>
  <si>
    <t>The Valley</t>
  </si>
  <si>
    <t>XCD</t>
  </si>
  <si>
    <t>East Caribbean dollar</t>
  </si>
  <si>
    <t>.ai</t>
  </si>
  <si>
    <t>Americas</t>
  </si>
  <si>
    <t>Caribbean</t>
  </si>
  <si>
    <t>Anguillan</t>
  </si>
  <si>
    <t>[{zoneName:'America\/Anguilla',gmtOffset:-14400,gmtOffsetName:'UTC-04:00',abbreviation:'AST',tzName:'Atlantic Standard Time'}]</t>
  </si>
  <si>
    <t>ðŸ‡¦ðŸ‡®</t>
  </si>
  <si>
    <t>U+1F1E6 U+1F1EE</t>
  </si>
  <si>
    <t>Antarctica</t>
  </si>
  <si>
    <t>ATA</t>
  </si>
  <si>
    <t>AQ</t>
  </si>
  <si>
    <t>AAD</t>
  </si>
  <si>
    <t>Antarctican dollar</t>
  </si>
  <si>
    <t>.aq</t>
  </si>
  <si>
    <t>Polar</t>
  </si>
  <si>
    <t>Antarctic</t>
  </si>
  <si>
    <t>[{zoneName:'Antarctica\/Casey',gmtOffset:39600,gmtOffsetName:'UTC+11:00',abbreviation:'AWST',tzName:'Australian Western Standard Time'},{zoneName:'Antarctica\/Davis',gmtOffset:25200,gmtOffsetName:'UTC+07:00',abbreviation:'DAVT',tzName:'Davis Time'},{zoneName:'Antarctica\/DumontDUrville',gmtOffset:36000,gmtOffsetName:'UTC+10:00',abbreviation:'DDUT',tzName:'Dumont d'Urville Time'},{zoneName:'Antarctica\/Mawson',gmtOffset:18000,gmtOffsetName:'UTC+05:00',abbreviation:'MAWT',tzName:'Mawson Station Time'},{zoneName:'Antarctica\/McMurdo',gmtOffset:46800,gmtOffsetName:'UTC+13:00',abbreviation:'NZDT',tzName:'New Zealand Daylight Time'},{zoneName:'Antarctica\/Palmer',gmtOffset:-10800,gmtOffsetName:'UTC-03:00',abbreviation:'CLST',tzName:'Chile Summer Time'},{zoneName:'Antarctica\/Rothera',gmtOffset:-10800,gmtOffsetName:'UTC-03:00',abbreviation:'ROTT',tzName:'Rothera Research Station Time'},{zoneName:'Antarctica\/Syowa',gmtOffset:10800,gmtOffsetName:'UTC+03:00',abbreviation:'SYOT',tzName:'Showa Station Time'},{zoneName:'Antarctica\/Troll',gmtOffset:0,gmtOffsetName:'UTC\u00b100',abbreviation:'GMT',tzName:'Greenwich Mean Time'},{zoneName:'Antarctica\/Vostok',gmtOffset:21600,gmtOffsetName:'UTC+06:00',abbreviation:'VOST',tzName:'Vostok Station Time'}]</t>
  </si>
  <si>
    <t>ðŸ‡¦ðŸ‡¶</t>
  </si>
  <si>
    <t>U+1F1E6 U+1F1F6</t>
  </si>
  <si>
    <t>Antigua And Barbuda</t>
  </si>
  <si>
    <t>ATG</t>
  </si>
  <si>
    <t>AG</t>
  </si>
  <si>
    <t>St. John's</t>
  </si>
  <si>
    <t>Eastern Caribbean dollar</t>
  </si>
  <si>
    <t>.ag</t>
  </si>
  <si>
    <t>Antigua and Barbuda</t>
  </si>
  <si>
    <t>Antiguan or Barbudan</t>
  </si>
  <si>
    <t>[{zoneName:'America\/Antigua',gmtOffset:-14400,gmtOffsetName:'UTC-04:00',abbreviation:'AST',tzName:'Atlantic Standard Time'}]</t>
  </si>
  <si>
    <t>ðŸ‡¦ðŸ‡¬</t>
  </si>
  <si>
    <t>U+1F1E6 U+1F1EC</t>
  </si>
  <si>
    <t>Argentina</t>
  </si>
  <si>
    <t>ARG</t>
  </si>
  <si>
    <t>AR</t>
  </si>
  <si>
    <t>Buenos Aires</t>
  </si>
  <si>
    <t>ARS</t>
  </si>
  <si>
    <t>Argentine peso</t>
  </si>
  <si>
    <t>.ar</t>
  </si>
  <si>
    <t>South America</t>
  </si>
  <si>
    <t>Argentine</t>
  </si>
  <si>
    <t>[{zoneName:'America\/Argentina\/Buenos_Aires',gmtOffset:-10800,gmtOffsetName:'UTC-03:00',abbreviation:'ART',tzName:'Argentina Time'},{zoneName:'America\/Argentina\/Catamarca',gmtOffset:-10800,gmtOffsetName:'UTC-03:00',abbreviation:'ART',tzName:'Argentina Time'},{zoneName:'America\/Argentina\/Cordoba',gmtOffset:-10800,gmtOffsetName:'UTC-03:00',abbreviation:'ART',tzName:'Argentina Time'},{zoneName:'America\/Argentina\/Jujuy',gmtOffset:-10800,gmtOffsetName:'UTC-03:00',abbreviation:'ART',tzName:'Argentina Time'},{zoneName:'America\/Argentina\/La_Rioja',gmtOffset:-10800,gmtOffsetName:'UTC-03:00',abbreviation:'ART',tzName:'Argentina Time'},{zoneName:'America\/Argentina\/Mendoza',gmtOffset:-10800,gmtOffsetName:'UTC-03:00',abbreviation:'ART',tzName:'Argentina Time'},{zoneName:'America\/Argentina\/Rio_Gallegos',gmtOffset:-10800,gmtOffsetName:'UTC-03:00',abbreviation:'ART',tzName:'Argentina Time'},{zoneName:'America\/Argentina\/Salta',gmtOffset:-10800,gmtOffsetName:'UTC-03:00',abbreviation:'ART',tzName:'Argentina Time'},{zoneName:'America\/Argentina\/San_Juan',gmtOffset:-10800,gmtOffsetName:'UTC-03:00',abbreviation:'ART',tzName:'Argentina Time'},{zoneName:'America\/Argentina\/San_Luis',gmtOffset:-10800,gmtOffsetName:'UTC-03:00',abbreviation:'ART',tzName:'Argentina Time'},{zoneName:'America\/Argentina\/Tucuman',gmtOffset:-10800,gmtOffsetName:'UTC-03:00',abbreviation:'ART',tzName:'Argentina Time'},{zoneName:'America\/Argentina\/Ushuaia',gmtOffset:-10800,gmtOffsetName:'UTC-03:00',abbreviation:'ART',tzName:'Argentina Time'}]</t>
  </si>
  <si>
    <t>ðŸ‡¦ðŸ‡·</t>
  </si>
  <si>
    <t>U+1F1E6 U+1F1F7</t>
  </si>
  <si>
    <t>Armenia</t>
  </si>
  <si>
    <t>ARM</t>
  </si>
  <si>
    <t>AM</t>
  </si>
  <si>
    <t>Yerevan</t>
  </si>
  <si>
    <t>AMD</t>
  </si>
  <si>
    <t>Armenian dram</t>
  </si>
  <si>
    <t>Ö</t>
  </si>
  <si>
    <t>.am</t>
  </si>
  <si>
    <t>Õ€Õ¡ÕµÕ¡Õ½Õ¿Õ¡Õ¶</t>
  </si>
  <si>
    <t>Western Asia</t>
  </si>
  <si>
    <t>Armenian</t>
  </si>
  <si>
    <t>[{zoneName:'Asia\/Yerevan',gmtOffset:14400,gmtOffsetName:'UTC+04:00',abbreviation:'AMT',tzName:'Armenia Time'}]</t>
  </si>
  <si>
    <t>ðŸ‡¦ðŸ‡²</t>
  </si>
  <si>
    <t>U+1F1E6 U+1F1F2</t>
  </si>
  <si>
    <t>Aruba</t>
  </si>
  <si>
    <t>ABW</t>
  </si>
  <si>
    <t>AW</t>
  </si>
  <si>
    <t>Oranjestad</t>
  </si>
  <si>
    <t>AWG</t>
  </si>
  <si>
    <t>Aruban florin</t>
  </si>
  <si>
    <t>Æ’</t>
  </si>
  <si>
    <t>.aw</t>
  </si>
  <si>
    <t>Aruban</t>
  </si>
  <si>
    <t>[{zoneName:'America\/Aruba',gmtOffset:-14400,gmtOffsetName:'UTC-04:00',abbreviation:'AST',tzName:'Atlantic Standard Time'}]</t>
  </si>
  <si>
    <t>ðŸ‡¦ðŸ‡¼</t>
  </si>
  <si>
    <t>U+1F1E6 U+1F1FC</t>
  </si>
  <si>
    <t>Australia</t>
  </si>
  <si>
    <t>AUS</t>
  </si>
  <si>
    <t>AU</t>
  </si>
  <si>
    <t>Canberra</t>
  </si>
  <si>
    <t>AUD</t>
  </si>
  <si>
    <t>Australian dollar</t>
  </si>
  <si>
    <t>.au</t>
  </si>
  <si>
    <t>Australia and New Zealand</t>
  </si>
  <si>
    <t>Australian</t>
  </si>
  <si>
    <t>[{zoneName:'Antarctica\/Macquarie',gmtOffset:39600,gmtOffsetName:'UTC+11:00',abbreviation:'MIST',tzName:'Macquarie Island Station Time'},{zoneName:'Australia\/Adelaide',gmtOffset:37800,gmtOffsetName:'UTC+10:30',abbreviation:'ACDT',tzName:'Australian Central Daylight Saving Time'},{zoneName:'Australia\/Brisbane',gmtOffset:36000,gmtOffsetName:'UTC+10:00',abbreviation:'AEST',tzName:'Australian Eastern Standard Time'},{zoneName:'Australia\/Broken_Hill',gmtOffset:37800,gmtOffsetName:'UTC+10:30',abbreviation:'ACDT',tzName:'Australian Central Daylight Saving Time'},{zoneName:'Australia\/Currie',gmtOffset:39600,gmtOffsetName:'UTC+11:00',abbreviation:'AEDT',tzName:'Australian Eastern Daylight Saving Time'},{zoneName:'Australia\/Darwin',gmtOffset:34200,gmtOffsetName:'UTC+09:30',abbreviation:'ACST',tzName:'Australian Central Standard Time'},{zoneName:'Australia\/Eucla',gmtOffset:31500,gmtOffsetName:'UTC+08:45',abbreviation:'ACWST',tzName:'Australian Central Western Standard Time (Unofficial)'},{zoneName:'Australia\/Hobart',gmtOffset:39600,gmtOffsetName:'UTC+11:00',abbreviation:'AEDT',tzName:'Australian Eastern Daylight Saving Time'},{zoneName:'Australia\/Lindeman',gmtOffset:36000,gmtOffsetName:'UTC+10:00',abbreviation:'AEST',tzName:'Australian Eastern Standard Time'},{zoneName:'Australia\/Lord_Howe',gmtOffset:39600,gmtOffsetName:'UTC+11:00',abbreviation:'LHST',tzName:'Lord Howe Summer Time'},{zoneName:'Australia\/Melbourne',gmtOffset:39600,gmtOffsetName:'UTC+11:00',abbreviation:'AEDT',tzName:'Australian Eastern Daylight Saving Time'},{zoneName:'Australia\/Perth',gmtOffset:28800,gmtOffsetName:'UTC+08:00',abbreviation:'AWST',tzName:'Australian Western Standard Time'},{zoneName:'Australia\/Sydney',gmtOffset:39600,gmtOffsetName:'UTC+11:00',abbreviation:'AEDT',tzName:'Australian Eastern Daylight Saving Time'}]</t>
  </si>
  <si>
    <t>ðŸ‡¦ðŸ‡º</t>
  </si>
  <si>
    <t>U+1F1E6 U+1F1FA</t>
  </si>
  <si>
    <t>Austria</t>
  </si>
  <si>
    <t>AUT</t>
  </si>
  <si>
    <t>AT</t>
  </si>
  <si>
    <t>Vienna</t>
  </si>
  <si>
    <t>.at</t>
  </si>
  <si>
    <t>Ã–sterreich</t>
  </si>
  <si>
    <t>Western Europe</t>
  </si>
  <si>
    <t>Austrian</t>
  </si>
  <si>
    <t>[{zoneName:'Europe\/Vienna',gmtOffset:3600,gmtOffsetName:'UTC+01:00',abbreviation:'CET',tzName:'Central European Time'}]</t>
  </si>
  <si>
    <t>ðŸ‡¦ðŸ‡¹</t>
  </si>
  <si>
    <t>U+1F1E6 U+1F1F9</t>
  </si>
  <si>
    <t>Azerbaijan</t>
  </si>
  <si>
    <t>AZE</t>
  </si>
  <si>
    <t>AZ</t>
  </si>
  <si>
    <t>Baku</t>
  </si>
  <si>
    <t>AZN</t>
  </si>
  <si>
    <t>Azerbaijani manat</t>
  </si>
  <si>
    <t>m</t>
  </si>
  <si>
    <t>.az</t>
  </si>
  <si>
    <t>AzÉ™rbaycan</t>
  </si>
  <si>
    <t>Azerbaijani, Azeri</t>
  </si>
  <si>
    <t>[{zoneName:'Asia\/Baku',gmtOffset:14400,gmtOffsetName:'UTC+04:00',abbreviation:'AZT',tzName:'Azerbaijan Time'}]</t>
  </si>
  <si>
    <t>ðŸ‡¦ðŸ‡¿</t>
  </si>
  <si>
    <t>U+1F1E6 U+1F1FF</t>
  </si>
  <si>
    <t>Bahrain</t>
  </si>
  <si>
    <t>BHR</t>
  </si>
  <si>
    <t>BH</t>
  </si>
  <si>
    <t>Manama</t>
  </si>
  <si>
    <t>BHD</t>
  </si>
  <si>
    <t>Bahraini dinar</t>
  </si>
  <si>
    <t>.Ø¯.Ø¨</t>
  </si>
  <si>
    <t>.bh</t>
  </si>
  <si>
    <t>â€Ø§Ù„Ø¨Ø­Ø±ÙŠÙ†</t>
  </si>
  <si>
    <t>Bahraini</t>
  </si>
  <si>
    <t>[{zoneName:'Asia\/Bahrain',gmtOffset:10800,gmtOffsetName:'UTC+03:00',abbreviation:'AST',tzName:'Arabia Standard Time'}]</t>
  </si>
  <si>
    <t>ðŸ‡§ðŸ‡­</t>
  </si>
  <si>
    <t>U+1F1E7 U+1F1ED</t>
  </si>
  <si>
    <t>Bangladesh</t>
  </si>
  <si>
    <t>BGD</t>
  </si>
  <si>
    <t>BD</t>
  </si>
  <si>
    <t>Dhaka</t>
  </si>
  <si>
    <t>BDT</t>
  </si>
  <si>
    <t>Bangladeshi taka</t>
  </si>
  <si>
    <t>à§³</t>
  </si>
  <si>
    <t>.bd</t>
  </si>
  <si>
    <t>Bangladeshi</t>
  </si>
  <si>
    <t>[{zoneName:'Asia\/Dhaka',gmtOffset:21600,gmtOffsetName:'UTC+06:00',abbreviation:'BDT',tzName:'Bangladesh Standard Time'}]</t>
  </si>
  <si>
    <t>ðŸ‡§ðŸ‡©</t>
  </si>
  <si>
    <t>U+1F1E7 U+1F1E9</t>
  </si>
  <si>
    <t>Barbados</t>
  </si>
  <si>
    <t>BRB</t>
  </si>
  <si>
    <t>BB</t>
  </si>
  <si>
    <t>Bridgetown</t>
  </si>
  <si>
    <t>BBD</t>
  </si>
  <si>
    <t>Barbadian dollar</t>
  </si>
  <si>
    <t>Bds$</t>
  </si>
  <si>
    <t>.bb</t>
  </si>
  <si>
    <t>Barbadian</t>
  </si>
  <si>
    <t>[{zoneName:'America\/Barbados',gmtOffset:-14400,gmtOffsetName:'UTC-04:00',abbreviation:'AST',tzName:'Atlantic Standard Time'}]</t>
  </si>
  <si>
    <t>ðŸ‡§ðŸ‡§</t>
  </si>
  <si>
    <t>U+1F1E7 U+1F1E7</t>
  </si>
  <si>
    <t>Belarus</t>
  </si>
  <si>
    <t>BLR</t>
  </si>
  <si>
    <t>BY</t>
  </si>
  <si>
    <t>Minsk</t>
  </si>
  <si>
    <t>BYN</t>
  </si>
  <si>
    <t>Belarusian ruble</t>
  </si>
  <si>
    <t>Br</t>
  </si>
  <si>
    <t>.by</t>
  </si>
  <si>
    <t>Ð‘ÐµÐ»Ð°Ñ€ÑƒÌÑÑŒ</t>
  </si>
  <si>
    <t>Eastern Europe</t>
  </si>
  <si>
    <t>Belarusian</t>
  </si>
  <si>
    <t>[{zoneName:'Europe\/Minsk',gmtOffset:10800,gmtOffsetName:'UTC+03:00',abbreviation:'MSK',tzName:'Moscow Time'}]</t>
  </si>
  <si>
    <t>ðŸ‡§ðŸ‡¾</t>
  </si>
  <si>
    <t>U+1F1E7 U+1F1FE</t>
  </si>
  <si>
    <t>Belgium</t>
  </si>
  <si>
    <t>BEL</t>
  </si>
  <si>
    <t>BE</t>
  </si>
  <si>
    <t>Brussels</t>
  </si>
  <si>
    <t>.be</t>
  </si>
  <si>
    <t>BelgiÃ«</t>
  </si>
  <si>
    <t>Belgian</t>
  </si>
  <si>
    <t>[{zoneName:'Europe\/Brussels',gmtOffset:3600,gmtOffsetName:'UTC+01:00',abbreviation:'CET',tzName:'Central European Time'}]</t>
  </si>
  <si>
    <t>ðŸ‡§ðŸ‡ª</t>
  </si>
  <si>
    <t>U+1F1E7 U+1F1EA</t>
  </si>
  <si>
    <t>Belize</t>
  </si>
  <si>
    <t>BLZ</t>
  </si>
  <si>
    <t>BZ</t>
  </si>
  <si>
    <t>Belmopan</t>
  </si>
  <si>
    <t>BZD</t>
  </si>
  <si>
    <t>Belize dollar</t>
  </si>
  <si>
    <t>.bz</t>
  </si>
  <si>
    <t>Central America</t>
  </si>
  <si>
    <t>Belizean</t>
  </si>
  <si>
    <t>[{zoneName:'America\/Belize',gmtOffset:-21600,gmtOffsetName:'UTC-06:00',abbreviation:'CST',tzName:'Central Standard Time (North America)'}]</t>
  </si>
  <si>
    <t>ðŸ‡§ðŸ‡¿</t>
  </si>
  <si>
    <t>U+1F1E7 U+1F1FF</t>
  </si>
  <si>
    <t>Benin</t>
  </si>
  <si>
    <t>BEN</t>
  </si>
  <si>
    <t>BJ</t>
  </si>
  <si>
    <t>Porto-Novo</t>
  </si>
  <si>
    <t>XOF</t>
  </si>
  <si>
    <t>West African CFA franc</t>
  </si>
  <si>
    <t>CFA</t>
  </si>
  <si>
    <t>.bj</t>
  </si>
  <si>
    <t>BÃ©nin</t>
  </si>
  <si>
    <t>Western Africa</t>
  </si>
  <si>
    <t>Beninese, Beninois</t>
  </si>
  <si>
    <t>[{zoneName:'Africa\/Porto-Novo',gmtOffset:3600,gmtOffsetName:'UTC+01:00',abbreviation:'WAT',tzName:'West Africa Time'}]</t>
  </si>
  <si>
    <t>ðŸ‡§ðŸ‡¯</t>
  </si>
  <si>
    <t>U+1F1E7 U+1F1EF</t>
  </si>
  <si>
    <t>Bermuda</t>
  </si>
  <si>
    <t>BMU</t>
  </si>
  <si>
    <t>BM</t>
  </si>
  <si>
    <t>Hamilton</t>
  </si>
  <si>
    <t>BMD</t>
  </si>
  <si>
    <t>Bermudian dollar</t>
  </si>
  <si>
    <t>.bm</t>
  </si>
  <si>
    <t>Northern America</t>
  </si>
  <si>
    <t>Bermudian, Bermudan</t>
  </si>
  <si>
    <t>[{zoneName:'Atlantic\/Bermuda',gmtOffset:-14400,gmtOffsetName:'UTC-04:00',abbreviation:'AST',tzName:'Atlantic Standard Time'}]</t>
  </si>
  <si>
    <t>ðŸ‡§ðŸ‡²</t>
  </si>
  <si>
    <t>U+1F1E7 U+1F1F2</t>
  </si>
  <si>
    <t>Bhutan</t>
  </si>
  <si>
    <t>BTN</t>
  </si>
  <si>
    <t>BT</t>
  </si>
  <si>
    <t>Thimphu</t>
  </si>
  <si>
    <t>Bhutanese ngultrum</t>
  </si>
  <si>
    <t>Nu.</t>
  </si>
  <si>
    <t>.bt</t>
  </si>
  <si>
    <t>Ê¼brug-yul</t>
  </si>
  <si>
    <t>Bhutanese</t>
  </si>
  <si>
    <t>[{zoneName:'Asia\/Thimphu',gmtOffset:21600,gmtOffsetName:'UTC+06:00',abbreviation:'BTT',tzName:'Bhutan Time'}]</t>
  </si>
  <si>
    <t>ðŸ‡§ðŸ‡¹</t>
  </si>
  <si>
    <t>U+1F1E7 U+1F1F9</t>
  </si>
  <si>
    <t>Bolivia</t>
  </si>
  <si>
    <t>BOL</t>
  </si>
  <si>
    <t>BO</t>
  </si>
  <si>
    <t>Sucre</t>
  </si>
  <si>
    <t>BOB</t>
  </si>
  <si>
    <t>Bolivian boliviano</t>
  </si>
  <si>
    <t>Bs.</t>
  </si>
  <si>
    <t>.bo</t>
  </si>
  <si>
    <t>Bolivian</t>
  </si>
  <si>
    <t>[{zoneName:'America\/La_Paz',gmtOffset:-14400,gmtOffsetName:'UTC-04:00',abbreviation:'BOT',tzName:'Bolivia Time'}]</t>
  </si>
  <si>
    <t>ðŸ‡§ðŸ‡´</t>
  </si>
  <si>
    <t>U+1F1E7 U+1F1F4</t>
  </si>
  <si>
    <t>Bonaire, Sint Eustatius and Saba</t>
  </si>
  <si>
    <t>BES</t>
  </si>
  <si>
    <t>BQ</t>
  </si>
  <si>
    <t>Kralendijk</t>
  </si>
  <si>
    <t>United States dollar</t>
  </si>
  <si>
    <t>.an</t>
  </si>
  <si>
    <t>Caribisch Nederland</t>
  </si>
  <si>
    <t>Bonaire</t>
  </si>
  <si>
    <t>ðŸ‡§ðŸ‡¶</t>
  </si>
  <si>
    <t>U+1F1E7 U+1F1F6</t>
  </si>
  <si>
    <t>Bosnia and Herzegovina</t>
  </si>
  <si>
    <t>BIH</t>
  </si>
  <si>
    <t>BA</t>
  </si>
  <si>
    <t>Sarajevo</t>
  </si>
  <si>
    <t>BAM</t>
  </si>
  <si>
    <t>Bosnia and Herzegovina convertible mark</t>
  </si>
  <si>
    <t>KM</t>
  </si>
  <si>
    <t>.ba</t>
  </si>
  <si>
    <t>Bosna i Hercegovina</t>
  </si>
  <si>
    <t>Bosnian or Herzegovinian</t>
  </si>
  <si>
    <t>[{zoneName:'Europe\/Sarajevo',gmtOffset:3600,gmtOffsetName:'UTC+01:00',abbreviation:'CET',tzName:'Central European Time'}]</t>
  </si>
  <si>
    <t>ðŸ‡§ðŸ‡¦</t>
  </si>
  <si>
    <t>U+1F1E7 U+1F1E6</t>
  </si>
  <si>
    <t>Botswana</t>
  </si>
  <si>
    <t>BWA</t>
  </si>
  <si>
    <t>BW</t>
  </si>
  <si>
    <t>Gaborone</t>
  </si>
  <si>
    <t>BWP</t>
  </si>
  <si>
    <t>Botswana pula</t>
  </si>
  <si>
    <t>P</t>
  </si>
  <si>
    <t>.bw</t>
  </si>
  <si>
    <t>Southern Africa</t>
  </si>
  <si>
    <t>Motswana, Botswanan</t>
  </si>
  <si>
    <t>[{zoneName:'Africa\/Gaborone',gmtOffset:7200,gmtOffsetName:'UTC+02:00',abbreviation:'CAT',tzName:'Central Africa Time'}]</t>
  </si>
  <si>
    <t>ðŸ‡§ðŸ‡¼</t>
  </si>
  <si>
    <t>U+1F1E7 U+1F1FC</t>
  </si>
  <si>
    <t>Bouvet Island</t>
  </si>
  <si>
    <t>BVT</t>
  </si>
  <si>
    <t>BV</t>
  </si>
  <si>
    <t>NOK</t>
  </si>
  <si>
    <t>Norwegian Krone</t>
  </si>
  <si>
    <t>kr</t>
  </si>
  <si>
    <t>.bv</t>
  </si>
  <si>
    <t>BouvetÃ¸ya</t>
  </si>
  <si>
    <t>[{zoneName:'Europe\/Oslo',gmtOffset:3600,gmtOffsetName:'UTC+01:00',abbreviation:'CET',tzName:'Central European Time'}]</t>
  </si>
  <si>
    <t>ðŸ‡§ðŸ‡»</t>
  </si>
  <si>
    <t>U+1F1E7 U+1F1FB</t>
  </si>
  <si>
    <t>Brazil</t>
  </si>
  <si>
    <t>BRA</t>
  </si>
  <si>
    <t>BR</t>
  </si>
  <si>
    <t>Brasilia</t>
  </si>
  <si>
    <t>BRL</t>
  </si>
  <si>
    <t>Brazilian real</t>
  </si>
  <si>
    <t>R$</t>
  </si>
  <si>
    <t>.br</t>
  </si>
  <si>
    <t>Brasil</t>
  </si>
  <si>
    <t>Brazilian</t>
  </si>
  <si>
    <t>[{zoneName:'America\/Araguaina',gmtOffset:-10800,gmtOffsetName:'UTC-03:00',abbreviation:'BRT',tzName:'Bras\u00edlia Time'},{zoneName:'America\/Bahia',gmtOffset:-10800,gmtOffsetName:'UTC-03:00',abbreviation:'BRT',tzName:'Bras\u00edlia Time'},{zoneName:'America\/Belem',gmtOffset:-10800,gmtOffsetName:'UTC-03:00',abbreviation:'BRT',tzName:'Bras\u00edlia Time'},{zoneName:'America\/Boa_Vista',gmtOffset:-14400,gmtOffsetName:'UTC-04:00',abbreviation:'AMT',tzName:'Amazon Time (Brazil)[3'},{zoneName:'America\/Campo_Grande',gmtOffset:-14400,gmtOffsetName:'UTC-04:00',abbreviation:'AMT',tzName:'Amazon Time (Brazil)[3'},{zoneName:'America\/Cuiaba',gmtOffset:-14400,gmtOffsetName:'UTC-04:00',abbreviation:'BRT',tzName:'Brasilia Time'},{zoneName:'America\/Eirunepe',gmtOffset:-18000,gmtOffsetName:'UTC-05:00',abbreviation:'ACT',tzName:'Acre Time'},{zoneName:'America\/Fortaleza',gmtOffset:-10800,gmtOffsetName:'UTC-03:00',abbreviation:'BRT',tzName:'Bras\u00edlia Time'},{zoneName:'America\/Maceio',gmtOffset:-10800,gmtOffsetName:'UTC-03:00',abbreviation:'BRT',tzName:'Bras\u00edlia Time'},{zoneName:'America\/Manaus',gmtOffset:-14400,gmtOffsetName:'UTC-04:00',abbreviation:'AMT',tzName:'Amazon Time (Brazil)'},{zoneName:'America\/Noronha',gmtOffset:-7200,gmtOffsetName:'UTC-02:00',abbreviation:'FNT',tzName:'Fernando de Noronha Time'},{zoneName:'America\/Porto_Velho',gmtOffset:-14400,gmtOffsetName:'UTC-04:00',abbreviation:'AMT',tzName:'Amazon Time (Brazil)[3'},{zoneName:'America\/Recife',gmtOffset:-10800,gmtOffsetName:'UTC-03:00',abbreviation:'BRT',tzName:'Bras\u00edlia Time'},{zoneName:'America\/Rio_Branco',gmtOffset:-18000,gmtOffsetName:'UTC-05:00',abbreviation:'ACT',tzName:'Acre Time'},{zoneName:'America\/Santarem',gmtOffset:-10800,gmtOffsetName:'UTC-03:00',abbreviation:'BRT',tzName:'Bras\u00edlia Time'},{zoneName:'America\/Sao_Paulo',gmtOffset:-10800,gmtOffsetName:'UTC-03:00',abbreviation:'BRT',tzName:'Bras\u00edlia Time'}]</t>
  </si>
  <si>
    <t>ðŸ‡§ðŸ‡·</t>
  </si>
  <si>
    <t>U+1F1E7 U+1F1F7</t>
  </si>
  <si>
    <t>British Indian Ocean Territory</t>
  </si>
  <si>
    <t>IOT</t>
  </si>
  <si>
    <t>IO</t>
  </si>
  <si>
    <t>Diego Garcia</t>
  </si>
  <si>
    <t>.io</t>
  </si>
  <si>
    <t>Eastern Africa</t>
  </si>
  <si>
    <t>BIOT</t>
  </si>
  <si>
    <t>[{zoneName:'Indian\/Chagos',gmtOffset:21600,gmtOffsetName:'UTC+06:00',abbreviation:'IOT',tzName:'Indian Ocean Time'}]</t>
  </si>
  <si>
    <t>ðŸ‡®ðŸ‡´</t>
  </si>
  <si>
    <t>U+1F1EE U+1F1F4</t>
  </si>
  <si>
    <t>Brunei</t>
  </si>
  <si>
    <t>BRN</t>
  </si>
  <si>
    <t>BN</t>
  </si>
  <si>
    <t>Bandar Seri Begawan</t>
  </si>
  <si>
    <t>BND</t>
  </si>
  <si>
    <t>Brunei dollar</t>
  </si>
  <si>
    <t>B$</t>
  </si>
  <si>
    <t>.bn</t>
  </si>
  <si>
    <t>Negara Brunei Darussalam</t>
  </si>
  <si>
    <t>South-Eastern Asia</t>
  </si>
  <si>
    <t>Bruneian</t>
  </si>
  <si>
    <t>[{zoneName:'Asia\/Brunei',gmtOffset:28800,gmtOffsetName:'UTC+08:00',abbreviation:'BNT',tzName:'Brunei Darussalam Time'}]</t>
  </si>
  <si>
    <t>ðŸ‡§ðŸ‡³</t>
  </si>
  <si>
    <t>U+1F1E7 U+1F1F3</t>
  </si>
  <si>
    <t>Bulgaria</t>
  </si>
  <si>
    <t>BGR</t>
  </si>
  <si>
    <t>BG</t>
  </si>
  <si>
    <t>Sofia</t>
  </si>
  <si>
    <t>BGN</t>
  </si>
  <si>
    <t>Bulgarian lev</t>
  </si>
  <si>
    <t>Ð›Ð².</t>
  </si>
  <si>
    <t>.bg</t>
  </si>
  <si>
    <t>Ð‘ÑŠÐ»Ð³Ð°Ñ€Ð¸Ñ</t>
  </si>
  <si>
    <t>Bulgarian</t>
  </si>
  <si>
    <t>[{zoneName:'Europe\/Sofia',gmtOffset:7200,gmtOffsetName:'UTC+02:00',abbreviation:'EET',tzName:'Eastern European Time'}]</t>
  </si>
  <si>
    <t>ðŸ‡§ðŸ‡¬</t>
  </si>
  <si>
    <t>U+1F1E7 U+1F1EC</t>
  </si>
  <si>
    <t>Burkina Faso</t>
  </si>
  <si>
    <t>BFA</t>
  </si>
  <si>
    <t>BF</t>
  </si>
  <si>
    <t>Ouagadougou</t>
  </si>
  <si>
    <t>.bf</t>
  </si>
  <si>
    <t>Burkinabe</t>
  </si>
  <si>
    <t>[{zoneName:'Africa\/Ouagadougou',gmtOffset:0,gmtOffsetName:'UTC\u00b100',abbreviation:'GMT',tzName:'Greenwich Mean Time'}]</t>
  </si>
  <si>
    <t>ðŸ‡§ðŸ‡«</t>
  </si>
  <si>
    <t>U+1F1E7 U+1F1EB</t>
  </si>
  <si>
    <t>Burundi</t>
  </si>
  <si>
    <t>BDI</t>
  </si>
  <si>
    <t>BI</t>
  </si>
  <si>
    <t>Bujumbura</t>
  </si>
  <si>
    <t>BIF</t>
  </si>
  <si>
    <t>Burundian franc</t>
  </si>
  <si>
    <t>FBu</t>
  </si>
  <si>
    <t>.bi</t>
  </si>
  <si>
    <t>Burundian</t>
  </si>
  <si>
    <t>[{zoneName:'Africa\/Bujumbura',gmtOffset:7200,gmtOffsetName:'UTC+02:00',abbreviation:'CAT',tzName:'Central Africa Time'}]</t>
  </si>
  <si>
    <t>ðŸ‡§ðŸ‡®</t>
  </si>
  <si>
    <t>U+1F1E7 U+1F1EE</t>
  </si>
  <si>
    <t>Cambodia</t>
  </si>
  <si>
    <t>KHM</t>
  </si>
  <si>
    <t>KH</t>
  </si>
  <si>
    <t>Phnom Penh</t>
  </si>
  <si>
    <t>KHR</t>
  </si>
  <si>
    <t>Cambodian riel</t>
  </si>
  <si>
    <t>.kh</t>
  </si>
  <si>
    <t>KÃ¢mpÅ­chÃ©a</t>
  </si>
  <si>
    <t>Cambodian</t>
  </si>
  <si>
    <t>[{zoneName:'Asia\/Phnom_Penh',gmtOffset:25200,gmtOffsetName:'UTC+07:00',abbreviation:'ICT',tzName:'Indochina Time'}]</t>
  </si>
  <si>
    <t>ðŸ‡°ðŸ‡­</t>
  </si>
  <si>
    <t>U+1F1F0 U+1F1ED</t>
  </si>
  <si>
    <t>Cameroon</t>
  </si>
  <si>
    <t>CMR</t>
  </si>
  <si>
    <t>CM</t>
  </si>
  <si>
    <t>Yaounde</t>
  </si>
  <si>
    <t>XAF</t>
  </si>
  <si>
    <t>Central African CFA franc</t>
  </si>
  <si>
    <t>FCFA</t>
  </si>
  <si>
    <t>.cm</t>
  </si>
  <si>
    <t>Cameroonian</t>
  </si>
  <si>
    <t>[{zoneName:'Africa\/Douala',gmtOffset:3600,gmtOffsetName:'UTC+01:00',abbreviation:'WAT',tzName:'West Africa Time'}]</t>
  </si>
  <si>
    <t>ðŸ‡¨ðŸ‡²</t>
  </si>
  <si>
    <t>U+1F1E8 U+1F1F2</t>
  </si>
  <si>
    <t>Canada</t>
  </si>
  <si>
    <t>CAN</t>
  </si>
  <si>
    <t>CA</t>
  </si>
  <si>
    <t>Ottawa</t>
  </si>
  <si>
    <t>CAD</t>
  </si>
  <si>
    <t>Canadian dollar</t>
  </si>
  <si>
    <t>.ca</t>
  </si>
  <si>
    <t>Canadian</t>
  </si>
  <si>
    <t>[{zoneName:'America\/Atikokan',gmtOffset:-18000,gmtOffsetName:'UTC-05:00',abbreviation:'EST',tzName:'Eastern Standard Time (North America)'},{zoneName:'America\/Blanc-Sablon',gmtOffset:-14400,gmtOffsetName:'UTC-04:00',abbreviation:'AST',tzName:'Atlantic Standard Time'},{zoneName:'America\/Cambridge_Bay',gmtOffset:-25200,gmtOffsetName:'UTC-07:00',abbreviation:'MST',tzName:'Mountain Standard Time (North America)'},{zoneName:'America\/Creston',gmtOffset:-25200,gmtOffsetName:'UTC-07:00',abbreviation:'MST',tzName:'Mountain Standard Time (North America)'},{zoneName:'America\/Dawson',gmtOffset:-25200,gmtOffsetName:'UTC-07:00',abbreviation:'MST',tzName:'Mountain Standard Time (North America)'},{zoneName:'America\/Dawson_Creek',gmtOffset:-25200,gmtOffsetName:'UTC-07:00',abbreviation:'MST',tzName:'Mountain Standard Time (North America)'},{zoneName:'America\/Edmonton',gmtOffset:-25200,gmtOffsetName:'UTC-07:00',abbreviation:'MST',tzName:'Mountain Standard Time (North America)'},{zoneName:'America\/Fort_Nelson',gmtOffset:-25200,gmtOffsetName:'UTC-07:00',abbreviation:'MST',tzName:'Mountain Standard Time (North America)'},{zoneName:'America\/Glace_Bay',gmtOffset:-14400,gmtOffsetName:'UTC-04:00',abbreviation:'AST',tzName:'Atlantic Standard Time'},{zoneName:'America\/Goose_Bay',gmtOffset:-14400,gmtOffsetName:'UTC-04:00',abbreviation:'AST',tzName:'Atlantic Standard Time'},{zoneName:'America\/Halifax',gmtOffset:-14400,gmtOffsetName:'UTC-04:00',abbreviation:'AST',tzName:'Atlantic Standard Time'},{zoneName:'America\/Inuvik',gmtOffset:-25200,gmtOffsetName:'UTC-07:00',abbreviation:'MST',tzName:'Mountain Standard Time (North America'},{zoneName:'America\/Iqaluit',gmtOffset:-18000,gmtOffsetName:'UTC-05:00',abbreviation:'EST',tzName:'Eastern Standard Time (North America'},{zoneName:'America\/Moncton',gmtOffset:-14400,gmtOffsetName:'UTC-04:00',abbreviation:'AST',tzName:'Atlantic Standard Time'},{zoneName:'America\/Nipigon',gmtOffset:-18000,gmtOffsetName:'UTC-05:00',abbreviation:'EST',tzName:'Eastern Standard Time (North America'},{zoneName:'America\/Pangnirtung',gmtOffset:-18000,gmtOffsetName:'UTC-05:00',abbreviation:'EST',tzName:'Eastern Standard Time (North America'},{zoneName:'America\/Rainy_River',gmtOffset:-21600,gmtOffsetName:'UTC-06:00',abbreviation:'CST',tzName:'Central Standard Time (North America'},{zoneName:'America\/Rankin_Inlet',gmtOffset:-21600,gmtOffsetName:'UTC-06:00',abbreviation:'CST',tzName:'Central Standard Time (North America'},{zoneName:'America\/Regina',gmtOffset:-21600,gmtOffsetName:'UTC-06:00',abbreviation:'CST',tzName:'Central Standard Time (North America'},{zoneName:'America\/Resolute',gmtOffset:-21600,gmtOffsetName:'UTC-06:00',abbreviation:'CST',tzName:'Central Standard Time (North America'},{zoneName:'America\/St_Johns',gmtOffset:-12600,gmtOffsetName:'UTC-03:30',abbreviation:'NST',tzName:'Newfoundland Standard Time'},{zoneName:'America\/Swift_Current',gmtOffset:-21600,gmtOffsetName:'UTC-06:00',abbreviation:'CST',tzName:'Central Standard Time (North America'},{zoneName:'America\/Thunder_Bay',gmtOffset:-18000,gmtOffsetName:'UTC-05:00',abbreviation:'EST',tzName:'Eastern Standard Time (North America'},{zoneName:'America\/Toronto',gmtOffset:-18000,gmtOffsetName:'UTC-05:00',abbreviation:'EST',tzName:'Eastern Standard Time (North America'},{zoneName:'America\/Vancouver',gmtOffset:-28800,gmtOffsetName:'UTC-08:00',abbreviation:'PST',tzName:'Pacific Standard Time (North America'},{zoneName:'America\/Whitehorse',gmtOffset:-25200,gmtOffsetName:'UTC-07:00',abbreviation:'MST',tzName:'Mountain Standard Time (North America'},{zoneName:'America\/Winnipeg',gmtOffset:-21600,gmtOffsetName:'UTC-06:00',abbreviation:'CST',tzName:'Central Standard Time (North America'},{zoneName:'America\/Yellowknife',gmtOffset:-25200,gmtOffsetName:'UTC-07:00',abbreviation:'MST',tzName:'Mountain Standard Time (North America'}]</t>
  </si>
  <si>
    <t>ðŸ‡¨ðŸ‡¦</t>
  </si>
  <si>
    <t>U+1F1E8 U+1F1E6</t>
  </si>
  <si>
    <t>Cape Verde</t>
  </si>
  <si>
    <t>CPV</t>
  </si>
  <si>
    <t>CV</t>
  </si>
  <si>
    <t>Praia</t>
  </si>
  <si>
    <t>CVE</t>
  </si>
  <si>
    <t>Cape Verdean escudo</t>
  </si>
  <si>
    <t>.cv</t>
  </si>
  <si>
    <t>Cabo Verde</t>
  </si>
  <si>
    <t>Verdean</t>
  </si>
  <si>
    <t>[{zoneName:'Atlantic\/Cape_Verde',gmtOffset:-3600,gmtOffsetName:'UTC-01:00',abbreviation:'CVT',tzName:'Cape Verde Time'}]</t>
  </si>
  <si>
    <t>ðŸ‡¨ðŸ‡»</t>
  </si>
  <si>
    <t>U+1F1E8 U+1F1FB</t>
  </si>
  <si>
    <t>Cayman Islands</t>
  </si>
  <si>
    <t>CYM</t>
  </si>
  <si>
    <t>KY</t>
  </si>
  <si>
    <t>George Town</t>
  </si>
  <si>
    <t>KYD</t>
  </si>
  <si>
    <t>Cayman Islands dollar</t>
  </si>
  <si>
    <t>.ky</t>
  </si>
  <si>
    <t>Caymanian</t>
  </si>
  <si>
    <t>[{zoneName:'America\/Cayman',gmtOffset:-18000,gmtOffsetName:'UTC-05:00',abbreviation:'EST',tzName:'Eastern Standard Time (North America'}]</t>
  </si>
  <si>
    <t>ðŸ‡°ðŸ‡¾</t>
  </si>
  <si>
    <t>U+1F1F0 U+1F1FE</t>
  </si>
  <si>
    <t>Central African Republic</t>
  </si>
  <si>
    <t>CAF</t>
  </si>
  <si>
    <t>CF</t>
  </si>
  <si>
    <t>Bangui</t>
  </si>
  <si>
    <t>.cf</t>
  </si>
  <si>
    <t>KÃ¶dÃ¶rÃ¶sÃªse tÃ® BÃªafrÃ®ka</t>
  </si>
  <si>
    <t>Central African</t>
  </si>
  <si>
    <t>[{zoneName:'Africa\/Bangui',gmtOffset:3600,gmtOffsetName:'UTC+01:00',abbreviation:'WAT',tzName:'West Africa Time'}]</t>
  </si>
  <si>
    <t>ðŸ‡¨ðŸ‡«</t>
  </si>
  <si>
    <t>U+1F1E8 U+1F1EB</t>
  </si>
  <si>
    <t>Chad</t>
  </si>
  <si>
    <t>TCD</t>
  </si>
  <si>
    <t>TD</t>
  </si>
  <si>
    <t>N'Djamena</t>
  </si>
  <si>
    <t>.td</t>
  </si>
  <si>
    <t>Tchad</t>
  </si>
  <si>
    <t>Chadian</t>
  </si>
  <si>
    <t>[{zoneName:'Africa\/Ndjamena',gmtOffset:3600,gmtOffsetName:'UTC+01:00',abbreviation:'WAT',tzName:'West Africa Time'}]</t>
  </si>
  <si>
    <t>ðŸ‡¹ðŸ‡©</t>
  </si>
  <si>
    <t>U+1F1F9 U+1F1E9</t>
  </si>
  <si>
    <t>Chile</t>
  </si>
  <si>
    <t>CHL</t>
  </si>
  <si>
    <t>CL</t>
  </si>
  <si>
    <t>Santiago</t>
  </si>
  <si>
    <t>CLP</t>
  </si>
  <si>
    <t>Chilean peso</t>
  </si>
  <si>
    <t>.cl</t>
  </si>
  <si>
    <t>Chilean</t>
  </si>
  <si>
    <t>[{zoneName:'America\/Punta_Arenas',gmtOffset:-10800,gmtOffsetName:'UTC-03:00',abbreviation:'CLST',tzName:'Chile Summer Time'},{zoneName:'America\/Santiago',gmtOffset:-10800,gmtOffsetName:'UTC-03:00',abbreviation:'CLST',tzName:'Chile Summer Time'},{zoneName:'Pacific\/Easter',gmtOffset:-18000,gmtOffsetName:'UTC-05:00',abbreviation:'EASST',tzName:'Easter Island Summer Time'}]</t>
  </si>
  <si>
    <t>ðŸ‡¨ðŸ‡±</t>
  </si>
  <si>
    <t>U+1F1E8 U+1F1F1</t>
  </si>
  <si>
    <t>China</t>
  </si>
  <si>
    <t>CHN</t>
  </si>
  <si>
    <t>CN</t>
  </si>
  <si>
    <t>Beijing</t>
  </si>
  <si>
    <t>CNY</t>
  </si>
  <si>
    <t>Chinese yuan</t>
  </si>
  <si>
    <t>Â¥</t>
  </si>
  <si>
    <t>.cn</t>
  </si>
  <si>
    <t>ä¸­å›½</t>
  </si>
  <si>
    <t>Eastern Asia</t>
  </si>
  <si>
    <t>Chinese</t>
  </si>
  <si>
    <t>[{zoneName:'Asia\/Shanghai',gmtOffset:28800,gmtOffsetName:'UTC+08:00',abbreviation:'CST',tzName:'China Standard Time'},{zoneName:'Asia\/Urumqi',gmtOffset:21600,gmtOffsetName:'UTC+06:00',abbreviation:'XJT',tzName:'China Standard Time'}]</t>
  </si>
  <si>
    <t>ðŸ‡¨ðŸ‡³</t>
  </si>
  <si>
    <t>U+1F1E8 U+1F1F3</t>
  </si>
  <si>
    <t>Christmas Island</t>
  </si>
  <si>
    <t>CXR</t>
  </si>
  <si>
    <t>CX</t>
  </si>
  <si>
    <t>Flying Fish Cove</t>
  </si>
  <si>
    <t>.cx</t>
  </si>
  <si>
    <t>[{zoneName:'Indian\/Christmas',gmtOffset:25200,gmtOffsetName:'UTC+07:00',abbreviation:'CXT',tzName:'Christmas Island Time'}]</t>
  </si>
  <si>
    <t>ðŸ‡¨ðŸ‡½</t>
  </si>
  <si>
    <t>U+1F1E8 U+1F1FD</t>
  </si>
  <si>
    <t>Cocos (Keeling) Islands</t>
  </si>
  <si>
    <t>CCK</t>
  </si>
  <si>
    <t>CC</t>
  </si>
  <si>
    <t>West Island</t>
  </si>
  <si>
    <t>.cc</t>
  </si>
  <si>
    <t>Cocos Island</t>
  </si>
  <si>
    <t>[{zoneName:'Indian\/Cocos',gmtOffset:23400,gmtOffsetName:'UTC+06:30',abbreviation:'CCT',tzName:'Cocos Islands Time'}]</t>
  </si>
  <si>
    <t>ðŸ‡¨ðŸ‡¨</t>
  </si>
  <si>
    <t>U+1F1E8 U+1F1E8</t>
  </si>
  <si>
    <t>Colombia</t>
  </si>
  <si>
    <t>COL</t>
  </si>
  <si>
    <t>CO</t>
  </si>
  <si>
    <t>BogotÃ¡</t>
  </si>
  <si>
    <t>COP</t>
  </si>
  <si>
    <t>Colombian peso</t>
  </si>
  <si>
    <t>.co</t>
  </si>
  <si>
    <t>Colombian</t>
  </si>
  <si>
    <t>[{zoneName:'America\/Bogota',gmtOffset:-18000,gmtOffsetName:'UTC-05:00',abbreviation:'COT',tzName:'Colombia Time'}]</t>
  </si>
  <si>
    <t>ðŸ‡¨ðŸ‡´</t>
  </si>
  <si>
    <t>U+1F1E8 U+1F1F4</t>
  </si>
  <si>
    <t>Comoros</t>
  </si>
  <si>
    <t>COM</t>
  </si>
  <si>
    <t>Moroni</t>
  </si>
  <si>
    <t>KMF</t>
  </si>
  <si>
    <t>Comorian franc</t>
  </si>
  <si>
    <t>.km</t>
  </si>
  <si>
    <t>Komori</t>
  </si>
  <si>
    <t>Comoran, Comorian</t>
  </si>
  <si>
    <t>[{zoneName:'Indian\/Comoro',gmtOffset:10800,gmtOffsetName:'UTC+03:00',abbreviation:'EAT',tzName:'East Africa Time'}]</t>
  </si>
  <si>
    <t>ðŸ‡°ðŸ‡²</t>
  </si>
  <si>
    <t>U+1F1F0 U+1F1F2</t>
  </si>
  <si>
    <t>Congo</t>
  </si>
  <si>
    <t>COG</t>
  </si>
  <si>
    <t>CG</t>
  </si>
  <si>
    <t>Brazzaville</t>
  </si>
  <si>
    <t>FC</t>
  </si>
  <si>
    <t>.cg</t>
  </si>
  <si>
    <t>RÃ©publique du Congo</t>
  </si>
  <si>
    <t>Congolese</t>
  </si>
  <si>
    <t>[{zoneName:'Africa\/Brazzaville',gmtOffset:3600,gmtOffsetName:'UTC+01:00',abbreviation:'WAT',tzName:'West Africa Time'}]</t>
  </si>
  <si>
    <t>ðŸ‡¨ðŸ‡¬</t>
  </si>
  <si>
    <t>U+1F1E8 U+1F1EC</t>
  </si>
  <si>
    <t>Cook Islands</t>
  </si>
  <si>
    <t>COK</t>
  </si>
  <si>
    <t>CK</t>
  </si>
  <si>
    <t>Avarua</t>
  </si>
  <si>
    <t>NZD</t>
  </si>
  <si>
    <t>Cook Islands dollar</t>
  </si>
  <si>
    <t>.ck</t>
  </si>
  <si>
    <t>Cook Island</t>
  </si>
  <si>
    <t>[{zoneName:'Pacific\/Rarotonga',gmtOffset:-36000,gmtOffsetName:'UTC-10:00',abbreviation:'CKT',tzName:'Cook Island Time'}]</t>
  </si>
  <si>
    <t>ðŸ‡¨ðŸ‡°</t>
  </si>
  <si>
    <t>U+1F1E8 U+1F1F0</t>
  </si>
  <si>
    <t>Costa Rica</t>
  </si>
  <si>
    <t>CRI</t>
  </si>
  <si>
    <t>CR</t>
  </si>
  <si>
    <t>San Jose</t>
  </si>
  <si>
    <t>CRC</t>
  </si>
  <si>
    <t>Costa Rican colÃ³n</t>
  </si>
  <si>
    <t>â‚¡</t>
  </si>
  <si>
    <t>.cr</t>
  </si>
  <si>
    <t>Costa Rican</t>
  </si>
  <si>
    <t>[{zoneName:'America\/Costa_Rica',gmtOffset:-21600,gmtOffsetName:'UTC-06:00',abbreviation:'CST',tzName:'Central Standard Time (North America'}]</t>
  </si>
  <si>
    <t>ðŸ‡¨ðŸ‡·</t>
  </si>
  <si>
    <t>U+1F1E8 U+1F1F7</t>
  </si>
  <si>
    <t>Cote D'Ivoire (Ivory Coast)</t>
  </si>
  <si>
    <t>CIV</t>
  </si>
  <si>
    <t>CI</t>
  </si>
  <si>
    <t>Yamoussoukro</t>
  </si>
  <si>
    <t>.ci</t>
  </si>
  <si>
    <t>Ivorian</t>
  </si>
  <si>
    <t>[{zoneName:'Africa\/Abidjan',gmtOffset:0,gmtOffsetName:'UTC\u00b100',abbreviation:'GMT',tzName:'Greenwich Mean Time'}]</t>
  </si>
  <si>
    <t>ðŸ‡¨ðŸ‡®</t>
  </si>
  <si>
    <t>U+1F1E8 U+1F1EE</t>
  </si>
  <si>
    <t>Croatia</t>
  </si>
  <si>
    <t>HRV</t>
  </si>
  <si>
    <t>HR</t>
  </si>
  <si>
    <t>Zagreb</t>
  </si>
  <si>
    <t>HRK</t>
  </si>
  <si>
    <t>Croatian kuna</t>
  </si>
  <si>
    <t>kn</t>
  </si>
  <si>
    <t>.hr</t>
  </si>
  <si>
    <t>Hrvatska</t>
  </si>
  <si>
    <t>Croatian</t>
  </si>
  <si>
    <t>[{zoneName:'Europe\/Zagreb',gmtOffset:3600,gmtOffsetName:'UTC+01:00',abbreviation:'CET',tzName:'Central European Time'}]</t>
  </si>
  <si>
    <t>ðŸ‡­ðŸ‡·</t>
  </si>
  <si>
    <t>U+1F1ED U+1F1F7</t>
  </si>
  <si>
    <t>Cuba</t>
  </si>
  <si>
    <t>CUB</t>
  </si>
  <si>
    <t>CU</t>
  </si>
  <si>
    <t>Havana</t>
  </si>
  <si>
    <t>CUP</t>
  </si>
  <si>
    <t>Cuban peso</t>
  </si>
  <si>
    <t>.cu</t>
  </si>
  <si>
    <t>Cuban</t>
  </si>
  <si>
    <t>[{zoneName:'America\/Havana',gmtOffset:-18000,gmtOffsetName:'UTC-05:00',abbreviation:'CST',tzName:'Cuba Standard Time'}]</t>
  </si>
  <si>
    <t>ðŸ‡¨ðŸ‡º</t>
  </si>
  <si>
    <t>U+1F1E8 U+1F1FA</t>
  </si>
  <si>
    <t>CuraÃ§ao</t>
  </si>
  <si>
    <t>CUW</t>
  </si>
  <si>
    <t>CW</t>
  </si>
  <si>
    <t>Willemstad</t>
  </si>
  <si>
    <t>ANG</t>
  </si>
  <si>
    <t>Netherlands Antillean guilder</t>
  </si>
  <si>
    <t>.cw</t>
  </si>
  <si>
    <t>Curacaoan</t>
  </si>
  <si>
    <t>[{zoneName:'America\/Curacao',gmtOffset:-14400,gmtOffsetName:'UTC-04:00',abbreviation:'AST',tzName:'Atlantic Standard Time'}]</t>
  </si>
  <si>
    <t>ðŸ‡¨ðŸ‡¼</t>
  </si>
  <si>
    <t>U+1F1E8 U+1F1FC</t>
  </si>
  <si>
    <t>Cyprus</t>
  </si>
  <si>
    <t>CYP</t>
  </si>
  <si>
    <t>CY</t>
  </si>
  <si>
    <t>Nicosia</t>
  </si>
  <si>
    <t>.cy</t>
  </si>
  <si>
    <t>ÎšÏÏ€ÏÎ¿Ï‚</t>
  </si>
  <si>
    <t>Cypriot</t>
  </si>
  <si>
    <t>[{zoneName:'Asia\/Famagusta',gmtOffset:7200,gmtOffsetName:'UTC+02:00',abbreviation:'EET',tzName:'Eastern European Time'},{zoneName:'Asia\/Nicosia',gmtOffset:7200,gmtOffsetName:'UTC+02:00',abbreviation:'EET',tzName:'Eastern European Time'}]</t>
  </si>
  <si>
    <t>ðŸ‡¨ðŸ‡¾</t>
  </si>
  <si>
    <t>U+1F1E8 U+1F1FE</t>
  </si>
  <si>
    <t>Czech Republic</t>
  </si>
  <si>
    <t>CZE</t>
  </si>
  <si>
    <t>CZ</t>
  </si>
  <si>
    <t>Prague</t>
  </si>
  <si>
    <t>CZK</t>
  </si>
  <si>
    <t>Czech koruna</t>
  </si>
  <si>
    <t>KÄ</t>
  </si>
  <si>
    <t>.cz</t>
  </si>
  <si>
    <t>ÄŒeskÃ¡ republika</t>
  </si>
  <si>
    <t>Czech</t>
  </si>
  <si>
    <t>ðŸ‡¨ðŸ‡¿</t>
  </si>
  <si>
    <t>U+1F1E8 U+1F1FF</t>
  </si>
  <si>
    <t>Democratic Republic of the Congo</t>
  </si>
  <si>
    <t>COD</t>
  </si>
  <si>
    <t>CD</t>
  </si>
  <si>
    <t>Kinshasa</t>
  </si>
  <si>
    <t>CDF</t>
  </si>
  <si>
    <t>Congolese Franc</t>
  </si>
  <si>
    <t>.cd</t>
  </si>
  <si>
    <t>RÃ©publique dÃ©mocratique du Congo</t>
  </si>
  <si>
    <t>[{zoneName:'Africa\/Kinshasa',gmtOffset:3600,gmtOffsetName:'UTC+01:00',abbreviation:'WAT',tzName:'West Africa Time'},{zoneName:'Africa\/Lubumbashi',gmtOffset:7200,gmtOffsetName:'UTC+02:00',abbreviation:'CAT',tzName:'Central Africa Time'}]</t>
  </si>
  <si>
    <t>ðŸ‡¨ðŸ‡©</t>
  </si>
  <si>
    <t>U+1F1E8 U+1F1E9</t>
  </si>
  <si>
    <t>Denmark</t>
  </si>
  <si>
    <t>DNK</t>
  </si>
  <si>
    <t>DK</t>
  </si>
  <si>
    <t>Copenhagen</t>
  </si>
  <si>
    <t>DKK</t>
  </si>
  <si>
    <t>Danish krone</t>
  </si>
  <si>
    <t>Kr.</t>
  </si>
  <si>
    <t>.dk</t>
  </si>
  <si>
    <t>Danmark</t>
  </si>
  <si>
    <t>Danish</t>
  </si>
  <si>
    <t>[{zoneName:'Europe\/Copenhagen',gmtOffset:3600,gmtOffsetName:'UTC+01:00',abbreviation:'CET',tzName:'Central European Time'}]</t>
  </si>
  <si>
    <t>ðŸ‡©ðŸ‡°</t>
  </si>
  <si>
    <t>U+1F1E9 U+1F1F0</t>
  </si>
  <si>
    <t>Djibouti</t>
  </si>
  <si>
    <t>DJI</t>
  </si>
  <si>
    <t>DJ</t>
  </si>
  <si>
    <t>DJF</t>
  </si>
  <si>
    <t>Djiboutian franc</t>
  </si>
  <si>
    <t>Fdj</t>
  </si>
  <si>
    <t>.dj</t>
  </si>
  <si>
    <t>Djiboutian</t>
  </si>
  <si>
    <t>[{zoneName:'Africa\/Djibouti',gmtOffset:10800,gmtOffsetName:'UTC+03:00',abbreviation:'EAT',tzName:'East Africa Time'}]</t>
  </si>
  <si>
    <t>ðŸ‡©ðŸ‡¯</t>
  </si>
  <si>
    <t>U+1F1E9 U+1F1EF</t>
  </si>
  <si>
    <t>Dominica</t>
  </si>
  <si>
    <t>DMA</t>
  </si>
  <si>
    <t>DM</t>
  </si>
  <si>
    <t>Roseau</t>
  </si>
  <si>
    <t>.dm</t>
  </si>
  <si>
    <t>Dominican</t>
  </si>
  <si>
    <t>[{zoneName:'America\/Dominica',gmtOffset:-14400,gmtOffsetName:'UTC-04:00',abbreviation:'AST',tzName:'Atlantic Standard Time'}]</t>
  </si>
  <si>
    <t>ðŸ‡©ðŸ‡²</t>
  </si>
  <si>
    <t>U+1F1E9 U+1F1F2</t>
  </si>
  <si>
    <t>Dominican Republic</t>
  </si>
  <si>
    <t>DOM</t>
  </si>
  <si>
    <t>DO</t>
  </si>
  <si>
    <t>+1-809 and 1-829</t>
  </si>
  <si>
    <t>Santo Domingo</t>
  </si>
  <si>
    <t>DOP</t>
  </si>
  <si>
    <t>Dominican peso</t>
  </si>
  <si>
    <t>.do</t>
  </si>
  <si>
    <t>RepÃºblica Dominicana</t>
  </si>
  <si>
    <t>[{zoneName:'America\/Santo_Domingo',gmtOffset:-14400,gmtOffsetName:'UTC-04:00',abbreviation:'AST',tzName:'Atlantic Standard Time'}]</t>
  </si>
  <si>
    <t>ðŸ‡©ðŸ‡´</t>
  </si>
  <si>
    <t>U+1F1E9 U+1F1F4</t>
  </si>
  <si>
    <t>East Timor</t>
  </si>
  <si>
    <t>TLS</t>
  </si>
  <si>
    <t>TL</t>
  </si>
  <si>
    <t>Dili</t>
  </si>
  <si>
    <t>.tl</t>
  </si>
  <si>
    <t>Timor-Leste</t>
  </si>
  <si>
    <t>Timorese</t>
  </si>
  <si>
    <t>[{zoneName:'Asia\/Dili',gmtOffset:32400,gmtOffsetName:'UTC+09:00',abbreviation:'TLT',tzName:'Timor Leste Time'}]</t>
  </si>
  <si>
    <t>ðŸ‡¹ðŸ‡±</t>
  </si>
  <si>
    <t>U+1F1F9 U+1F1F1</t>
  </si>
  <si>
    <t>Ecuador</t>
  </si>
  <si>
    <t>ECU</t>
  </si>
  <si>
    <t>EC</t>
  </si>
  <si>
    <t>Quito</t>
  </si>
  <si>
    <t>.ec</t>
  </si>
  <si>
    <t>Ecuadorian</t>
  </si>
  <si>
    <t>[{zoneName:'America\/Guayaquil',gmtOffset:-18000,gmtOffsetName:'UTC-05:00',abbreviation:'ECT',tzName:'Ecuador Time'},{zoneName:'Pacific\/Galapagos',gmtOffset:-21600,gmtOffsetName:'UTC-06:00',abbreviation:'GALT',tzName:'Gal\u00e1pagos Time'}]</t>
  </si>
  <si>
    <t>ðŸ‡ªðŸ‡¨</t>
  </si>
  <si>
    <t>U+1F1EA U+1F1E8</t>
  </si>
  <si>
    <t>Egypt</t>
  </si>
  <si>
    <t>EGY</t>
  </si>
  <si>
    <t>EG</t>
  </si>
  <si>
    <t>Cairo</t>
  </si>
  <si>
    <t>EGP</t>
  </si>
  <si>
    <t>Egyptian pound</t>
  </si>
  <si>
    <t>Ø¬.Ù…</t>
  </si>
  <si>
    <t>.eg</t>
  </si>
  <si>
    <t>Ù…ØµØ±â€Ž</t>
  </si>
  <si>
    <t>Egyptian</t>
  </si>
  <si>
    <t>[{zoneName:'Africa\/Cairo',gmtOffset:7200,gmtOffsetName:'UTC+02:00',abbreviation:'EET',tzName:'Eastern European Time'}]</t>
  </si>
  <si>
    <t>ðŸ‡ªðŸ‡¬</t>
  </si>
  <si>
    <t>U+1F1EA U+1F1EC</t>
  </si>
  <si>
    <t>El Salvador</t>
  </si>
  <si>
    <t>SLV</t>
  </si>
  <si>
    <t>SV</t>
  </si>
  <si>
    <t>San Salvador</t>
  </si>
  <si>
    <t>.sv</t>
  </si>
  <si>
    <t>Salvadoran</t>
  </si>
  <si>
    <t>[{zoneName:'America\/El_Salvador',gmtOffset:-21600,gmtOffsetName:'UTC-06:00',abbreviation:'CST',tzName:'Central Standard Time (North America'}]</t>
  </si>
  <si>
    <t>ðŸ‡¸ðŸ‡»</t>
  </si>
  <si>
    <t>U+1F1F8 U+1F1FB</t>
  </si>
  <si>
    <t>Equatorial Guinea</t>
  </si>
  <si>
    <t>GNQ</t>
  </si>
  <si>
    <t>GQ</t>
  </si>
  <si>
    <t>Malabo</t>
  </si>
  <si>
    <t>.gq</t>
  </si>
  <si>
    <t>Guinea Ecuatorial</t>
  </si>
  <si>
    <t>Equatorial Guinean, Equatoguinean</t>
  </si>
  <si>
    <t>[{zoneName:'Africa\/Malabo',gmtOffset:3600,gmtOffsetName:'UTC+01:00',abbreviation:'WAT',tzName:'West Africa Time'}]</t>
  </si>
  <si>
    <t>ðŸ‡¬ðŸ‡¶</t>
  </si>
  <si>
    <t>U+1F1EC U+1F1F6</t>
  </si>
  <si>
    <t>Eritrea</t>
  </si>
  <si>
    <t>ERI</t>
  </si>
  <si>
    <t>ER</t>
  </si>
  <si>
    <t>Asmara</t>
  </si>
  <si>
    <t>ERN</t>
  </si>
  <si>
    <t>Eritrean nakfa</t>
  </si>
  <si>
    <t>Nfk</t>
  </si>
  <si>
    <t>.er</t>
  </si>
  <si>
    <t>áŠ¤áˆ­á‰µáˆ«</t>
  </si>
  <si>
    <t>Eritrean</t>
  </si>
  <si>
    <t>[{zoneName:'Africa\/Asmara',gmtOffset:10800,gmtOffsetName:'UTC+03:00',abbreviation:'EAT',tzName:'East Africa Time'}]</t>
  </si>
  <si>
    <t>ðŸ‡ªðŸ‡·</t>
  </si>
  <si>
    <t>U+1F1EA U+1F1F7</t>
  </si>
  <si>
    <t>Estonia</t>
  </si>
  <si>
    <t>EST</t>
  </si>
  <si>
    <t>EE</t>
  </si>
  <si>
    <t>Tallinn</t>
  </si>
  <si>
    <t>.ee</t>
  </si>
  <si>
    <t>Eesti</t>
  </si>
  <si>
    <t>Estonian</t>
  </si>
  <si>
    <t>[{zoneName:'Europe\/Tallinn',gmtOffset:7200,gmtOffsetName:'UTC+02:00',abbreviation:'EET',tzName:'Eastern European Time'}]</t>
  </si>
  <si>
    <t>ðŸ‡ªðŸ‡ª</t>
  </si>
  <si>
    <t>U+1F1EA U+1F1EA</t>
  </si>
  <si>
    <t>Ethiopia</t>
  </si>
  <si>
    <t>ETH</t>
  </si>
  <si>
    <t>ET</t>
  </si>
  <si>
    <t>Addis Ababa</t>
  </si>
  <si>
    <t>ETB</t>
  </si>
  <si>
    <t>Ethiopian birr</t>
  </si>
  <si>
    <t>Nkf</t>
  </si>
  <si>
    <t>.et</t>
  </si>
  <si>
    <t>áŠ¢á‰µá‹®áŒµá‹«</t>
  </si>
  <si>
    <t>Ethiopian</t>
  </si>
  <si>
    <t>[{zoneName:'Africa\/Addis_Ababa',gmtOffset:10800,gmtOffsetName:'UTC+03:00',abbreviation:'EAT',tzName:'East Africa Time'}]</t>
  </si>
  <si>
    <t>ðŸ‡ªðŸ‡¹</t>
  </si>
  <si>
    <t>U+1F1EA U+1F1F9</t>
  </si>
  <si>
    <t>Falkland Islands</t>
  </si>
  <si>
    <t>FLK</t>
  </si>
  <si>
    <t>FK</t>
  </si>
  <si>
    <t>Stanley</t>
  </si>
  <si>
    <t>FKP</t>
  </si>
  <si>
    <t>Falkland Islands pound</t>
  </si>
  <si>
    <t>Â£</t>
  </si>
  <si>
    <t>.fk</t>
  </si>
  <si>
    <t>Falkland Island</t>
  </si>
  <si>
    <t>[{zoneName:'Atlantic\/Stanley',gmtOffset:-10800,gmtOffsetName:'UTC-03:00',abbreviation:'FKST',tzName:'Falkland Islands Summer Time'}]</t>
  </si>
  <si>
    <t>ðŸ‡«ðŸ‡°</t>
  </si>
  <si>
    <t>U+1F1EB U+1F1F0</t>
  </si>
  <si>
    <t>Faroe Islands</t>
  </si>
  <si>
    <t>FRO</t>
  </si>
  <si>
    <t>FO</t>
  </si>
  <si>
    <t>Torshavn</t>
  </si>
  <si>
    <t>.fo</t>
  </si>
  <si>
    <t>FÃ¸royar</t>
  </si>
  <si>
    <t>Faroese</t>
  </si>
  <si>
    <t>[{zoneName:'Atlantic\/Faroe',gmtOffset:0,gmtOffsetName:'UTC\u00b100',abbreviation:'WET',tzName:'Western European Time'}]</t>
  </si>
  <si>
    <t>ðŸ‡«ðŸ‡´</t>
  </si>
  <si>
    <t>U+1F1EB U+1F1F4</t>
  </si>
  <si>
    <t>Fiji Islands</t>
  </si>
  <si>
    <t>FJI</t>
  </si>
  <si>
    <t>FJ</t>
  </si>
  <si>
    <t>Suva</t>
  </si>
  <si>
    <t>FJD</t>
  </si>
  <si>
    <t>Fijian dollar</t>
  </si>
  <si>
    <t>FJ$</t>
  </si>
  <si>
    <t>.fj</t>
  </si>
  <si>
    <t>Fiji</t>
  </si>
  <si>
    <t>Melanesia</t>
  </si>
  <si>
    <t>Fijian</t>
  </si>
  <si>
    <t>[{zoneName:'Pacific\/Fiji',gmtOffset:43200,gmtOffsetName:'UTC+12:00',abbreviation:'FJT',tzName:'Fiji Time'}]</t>
  </si>
  <si>
    <t>ðŸ‡«ðŸ‡¯</t>
  </si>
  <si>
    <t>U+1F1EB U+1F1EF</t>
  </si>
  <si>
    <t>Finland</t>
  </si>
  <si>
    <t>FIN</t>
  </si>
  <si>
    <t>FI</t>
  </si>
  <si>
    <t>Helsinki</t>
  </si>
  <si>
    <t>.fi</t>
  </si>
  <si>
    <t>Suomi</t>
  </si>
  <si>
    <t>Finnish</t>
  </si>
  <si>
    <t>[{zoneName:'Europe\/Helsinki',gmtOffset:7200,gmtOffsetName:'UTC+02:00',abbreviation:'EET',tzName:'Eastern European Time'}]</t>
  </si>
  <si>
    <t>ðŸ‡«ðŸ‡®</t>
  </si>
  <si>
    <t>U+1F1EB U+1F1EE</t>
  </si>
  <si>
    <t>France</t>
  </si>
  <si>
    <t>FRA</t>
  </si>
  <si>
    <t>FR</t>
  </si>
  <si>
    <t>Paris</t>
  </si>
  <si>
    <t>.fr</t>
  </si>
  <si>
    <t>French</t>
  </si>
  <si>
    <t>[{zoneName:'Europe\/Paris',gmtOffset:3600,gmtOffsetName:'UTC+01:00',abbreviation:'CET',tzName:'Central European Time'}]</t>
  </si>
  <si>
    <t>ðŸ‡«ðŸ‡·</t>
  </si>
  <si>
    <t>U+1F1EB U+1F1F7</t>
  </si>
  <si>
    <t>French Guiana</t>
  </si>
  <si>
    <t>GUF</t>
  </si>
  <si>
    <t>GF</t>
  </si>
  <si>
    <t>Cayenne</t>
  </si>
  <si>
    <t>.gf</t>
  </si>
  <si>
    <t>Guyane franÃ§aise</t>
  </si>
  <si>
    <t>French Guianese</t>
  </si>
  <si>
    <t>[{zoneName:'America\/Cayenne',gmtOffset:-10800,gmtOffsetName:'UTC-03:00',abbreviation:'GFT',tzName:'French Guiana Time'}]</t>
  </si>
  <si>
    <t>ðŸ‡¬ðŸ‡«</t>
  </si>
  <si>
    <t>U+1F1EC U+1F1EB</t>
  </si>
  <si>
    <t>French Polynesia</t>
  </si>
  <si>
    <t>PYF</t>
  </si>
  <si>
    <t>PF</t>
  </si>
  <si>
    <t>Papeete</t>
  </si>
  <si>
    <t>XPF</t>
  </si>
  <si>
    <t>CFP franc</t>
  </si>
  <si>
    <t>â‚£</t>
  </si>
  <si>
    <t>.pf</t>
  </si>
  <si>
    <t>PolynÃ©sie franÃ§aise</t>
  </si>
  <si>
    <t>[{zoneName:'Pacific\/Gambier',gmtOffset:-32400,gmtOffsetName:'UTC-09:00',abbreviation:'GAMT',tzName:'Gambier Islands Time'},{zoneName:'Pacific\/Marquesas',gmtOffset:-34200,gmtOffsetName:'UTC-09:30',abbreviation:'MART',tzName:'Marquesas Islands Time'},{zoneName:'Pacific\/Tahiti',gmtOffset:-36000,gmtOffsetName:'UTC-10:00',abbreviation:'TAHT',tzName:'Tahiti Time'}]</t>
  </si>
  <si>
    <t>ðŸ‡µðŸ‡«</t>
  </si>
  <si>
    <t>U+1F1F5 U+1F1EB</t>
  </si>
  <si>
    <t>French Southern Territories</t>
  </si>
  <si>
    <t>ATF</t>
  </si>
  <si>
    <t>TF</t>
  </si>
  <si>
    <t>Port-aux-Francais</t>
  </si>
  <si>
    <t>.tf</t>
  </si>
  <si>
    <t>Territoire des Terres australes et antarctiques fr</t>
  </si>
  <si>
    <t>[{zoneName:'Indian\/Kerguelen',gmtOffset:18000,gmtOffsetName:'UTC+05:00',abbreviation:'TFT',tzName:'French Southern and Antarctic Time'}]</t>
  </si>
  <si>
    <t>ðŸ‡¹ðŸ‡«</t>
  </si>
  <si>
    <t>U+1F1F9 U+1F1EB</t>
  </si>
  <si>
    <t>Gabon</t>
  </si>
  <si>
    <t>GAB</t>
  </si>
  <si>
    <t>GA</t>
  </si>
  <si>
    <t>Libreville</t>
  </si>
  <si>
    <t>.ga</t>
  </si>
  <si>
    <t>Gabonese</t>
  </si>
  <si>
    <t>[{zoneName:'Africa\/Libreville',gmtOffset:3600,gmtOffsetName:'UTC+01:00',abbreviation:'WAT',tzName:'West Africa Time'}]</t>
  </si>
  <si>
    <t>ðŸ‡¬ðŸ‡¦</t>
  </si>
  <si>
    <t>U+1F1EC U+1F1E6</t>
  </si>
  <si>
    <t>Gambia The</t>
  </si>
  <si>
    <t>GMB</t>
  </si>
  <si>
    <t>GM</t>
  </si>
  <si>
    <t>Banjul</t>
  </si>
  <si>
    <t>GMD</t>
  </si>
  <si>
    <t>Gambian dalasi</t>
  </si>
  <si>
    <t>D</t>
  </si>
  <si>
    <t>.gm</t>
  </si>
  <si>
    <t>Gambia</t>
  </si>
  <si>
    <t>Gambian</t>
  </si>
  <si>
    <t>[{zoneName:'Africa\/Banjul',gmtOffset:0,gmtOffsetName:'UTC\u00b100',abbreviation:'GMT',tzName:'Greenwich Mean Time'}]</t>
  </si>
  <si>
    <t>ðŸ‡¬ðŸ‡²</t>
  </si>
  <si>
    <t>U+1F1EC U+1F1F2</t>
  </si>
  <si>
    <t>Georgia</t>
  </si>
  <si>
    <t>GEO</t>
  </si>
  <si>
    <t>GE</t>
  </si>
  <si>
    <t>Tbilisi</t>
  </si>
  <si>
    <t>GEL</t>
  </si>
  <si>
    <t>Georgian lari</t>
  </si>
  <si>
    <t>áƒš</t>
  </si>
  <si>
    <t>.ge</t>
  </si>
  <si>
    <t>áƒ¡áƒáƒ¥áƒáƒ áƒ—áƒ•áƒ”áƒšáƒ</t>
  </si>
  <si>
    <t>Georgian</t>
  </si>
  <si>
    <t>[{zoneName:'Asia\/Tbilisi',gmtOffset:14400,gmtOffsetName:'UTC+04:00',abbreviation:'GET',tzName:'Georgia Standard Time'}]</t>
  </si>
  <si>
    <t>ðŸ‡¬ðŸ‡ª</t>
  </si>
  <si>
    <t>U+1F1EC U+1F1EA</t>
  </si>
  <si>
    <t>Germany</t>
  </si>
  <si>
    <t>DEU</t>
  </si>
  <si>
    <t>DE</t>
  </si>
  <si>
    <t>Berlin</t>
  </si>
  <si>
    <t>.de</t>
  </si>
  <si>
    <t>Deutschland</t>
  </si>
  <si>
    <t>German</t>
  </si>
  <si>
    <t>[{zoneName:'Europe\/Berlin',gmtOffset:3600,gmtOffsetName:'UTC+01:00',abbreviation:'CET',tzName:'Central European Time'},{zoneName:'Europe\/Busingen',gmtOffset:3600,gmtOffsetName:'UTC+01:00',abbreviation:'CET',tzName:'Central European Time'}]</t>
  </si>
  <si>
    <t>ðŸ‡©ðŸ‡ª</t>
  </si>
  <si>
    <t>U+1F1E9 U+1F1EA</t>
  </si>
  <si>
    <t>Ghana</t>
  </si>
  <si>
    <t>GHA</t>
  </si>
  <si>
    <t>GH</t>
  </si>
  <si>
    <t>Accra</t>
  </si>
  <si>
    <t>GHS</t>
  </si>
  <si>
    <t>Ghanaian cedi</t>
  </si>
  <si>
    <t>GHâ‚µ</t>
  </si>
  <si>
    <t>.gh</t>
  </si>
  <si>
    <t>Ghanaian</t>
  </si>
  <si>
    <t>[{zoneName:'Africa\/Accra',gmtOffset:0,gmtOffsetName:'UTC\u00b100',abbreviation:'GMT',tzName:'Greenwich Mean Time'}]</t>
  </si>
  <si>
    <t>ðŸ‡¬ðŸ‡­</t>
  </si>
  <si>
    <t>U+1F1EC U+1F1ED</t>
  </si>
  <si>
    <t>Gibraltar</t>
  </si>
  <si>
    <t>GIB</t>
  </si>
  <si>
    <t>GI</t>
  </si>
  <si>
    <t>GIP</t>
  </si>
  <si>
    <t>Gibraltar pound</t>
  </si>
  <si>
    <t>.gi</t>
  </si>
  <si>
    <t>[{zoneName:'Europe\/Gibraltar',gmtOffset:3600,gmtOffsetName:'UTC+01:00',abbreviation:'CET',tzName:'Central European Time'}]</t>
  </si>
  <si>
    <t>ðŸ‡¬ðŸ‡®</t>
  </si>
  <si>
    <t>U+1F1EC U+1F1EE</t>
  </si>
  <si>
    <t>Greece</t>
  </si>
  <si>
    <t>GRC</t>
  </si>
  <si>
    <t>GR</t>
  </si>
  <si>
    <t>Athens</t>
  </si>
  <si>
    <t>.gr</t>
  </si>
  <si>
    <t>Î•Î»Î»Î¬Î´Î±</t>
  </si>
  <si>
    <t>Greek, Hellenic</t>
  </si>
  <si>
    <t>[{zoneName:'Europe\/Athens',gmtOffset:7200,gmtOffsetName:'UTC+02:00',abbreviation:'EET',tzName:'Eastern European Time'}]</t>
  </si>
  <si>
    <t>ðŸ‡¬ðŸ‡·</t>
  </si>
  <si>
    <t>U+1F1EC U+1F1F7</t>
  </si>
  <si>
    <t>Greenland</t>
  </si>
  <si>
    <t>GRL</t>
  </si>
  <si>
    <t>GL</t>
  </si>
  <si>
    <t>Nuuk</t>
  </si>
  <si>
    <t>.gl</t>
  </si>
  <si>
    <t>Kalaallit Nunaat</t>
  </si>
  <si>
    <t>Greenlandic</t>
  </si>
  <si>
    <t>[{zoneName:'America\/Danmarkshavn',gmtOffset:0,gmtOffsetName:'UTC\u00b100',abbreviation:'GMT',tzName:'Greenwich Mean Time'},{zoneName:'America\/Nuuk',gmtOffset:-10800,gmtOffsetName:'UTC-03:00',abbreviation:'WGT',tzName:'West Greenland Time'},{zoneName:'America\/Scoresbysund',gmtOffset:-3600,gmtOffsetName:'UTC-01:00',abbreviation:'EGT',tzName:'Eastern Greenland Time'},{zoneName:'America\/Thule',gmtOffset:-14400,gmtOffsetName:'UTC-04:00',abbreviation:'AST',tzName:'Atlantic Standard Time'}]</t>
  </si>
  <si>
    <t>ðŸ‡¬ðŸ‡±</t>
  </si>
  <si>
    <t>U+1F1EC U+1F1F1</t>
  </si>
  <si>
    <t>Grenada</t>
  </si>
  <si>
    <t>GRD</t>
  </si>
  <si>
    <t>GD</t>
  </si>
  <si>
    <t>St. George's</t>
  </si>
  <si>
    <t>.gd</t>
  </si>
  <si>
    <t>Grenadian</t>
  </si>
  <si>
    <t>[{zoneName:'America\/Grenada',gmtOffset:-14400,gmtOffsetName:'UTC-04:00',abbreviation:'AST',tzName:'Atlantic Standard Time'}]</t>
  </si>
  <si>
    <t>ðŸ‡¬ðŸ‡©</t>
  </si>
  <si>
    <t>U+1F1EC U+1F1E9</t>
  </si>
  <si>
    <t>Guadeloupe</t>
  </si>
  <si>
    <t>GLP</t>
  </si>
  <si>
    <t>GP</t>
  </si>
  <si>
    <t>Basse-Terre</t>
  </si>
  <si>
    <t>.gp</t>
  </si>
  <si>
    <t>[{zoneName:'America\/Guadeloupe',gmtOffset:-14400,gmtOffsetName:'UTC-04:00',abbreviation:'AST',tzName:'Atlantic Standard Time'}]</t>
  </si>
  <si>
    <t>ðŸ‡¬ðŸ‡µ</t>
  </si>
  <si>
    <t>U+1F1EC U+1F1F5</t>
  </si>
  <si>
    <t>Guam</t>
  </si>
  <si>
    <t>GUM</t>
  </si>
  <si>
    <t>GU</t>
  </si>
  <si>
    <t>Hagatna</t>
  </si>
  <si>
    <t>.gu</t>
  </si>
  <si>
    <t>Micronesia</t>
  </si>
  <si>
    <t>Guamanian, Guambat</t>
  </si>
  <si>
    <t>[{zoneName:'Pacific\/Guam',gmtOffset:36000,gmtOffsetName:'UTC+10:00',abbreviation:'CHST',tzName:'Chamorro Standard Time'}]</t>
  </si>
  <si>
    <t>ðŸ‡¬ðŸ‡º</t>
  </si>
  <si>
    <t>U+1F1EC U+1F1FA</t>
  </si>
  <si>
    <t>Guatemala</t>
  </si>
  <si>
    <t>GTM</t>
  </si>
  <si>
    <t>GT</t>
  </si>
  <si>
    <t>Guatemala City</t>
  </si>
  <si>
    <t>GTQ</t>
  </si>
  <si>
    <t>Guatemalan quetzal</t>
  </si>
  <si>
    <t>Q</t>
  </si>
  <si>
    <t>.gt</t>
  </si>
  <si>
    <t>Guatemalan</t>
  </si>
  <si>
    <t>[{zoneName:'America\/Guatemala',gmtOffset:-21600,gmtOffsetName:'UTC-06:00',abbreviation:'CST',tzName:'Central Standard Time (North America'}]</t>
  </si>
  <si>
    <t>ðŸ‡¬ðŸ‡¹</t>
  </si>
  <si>
    <t>U+1F1EC U+1F1F9</t>
  </si>
  <si>
    <t>Guernsey and Alderney</t>
  </si>
  <si>
    <t>GGY</t>
  </si>
  <si>
    <t>GG</t>
  </si>
  <si>
    <t>St Peter Port</t>
  </si>
  <si>
    <t>GBP</t>
  </si>
  <si>
    <t>British pound</t>
  </si>
  <si>
    <t>.gg</t>
  </si>
  <si>
    <t>Guernsey</t>
  </si>
  <si>
    <t>Channel Island</t>
  </si>
  <si>
    <t>[{zoneName:'Europe\/Guernsey',gmtOffset:0,gmtOffsetName:'UTC\u00b100',abbreviation:'GMT',tzName:'Greenwich Mean Time'}]</t>
  </si>
  <si>
    <t>ðŸ‡¬ðŸ‡¬</t>
  </si>
  <si>
    <t>U+1F1EC U+1F1EC</t>
  </si>
  <si>
    <t>Guinea</t>
  </si>
  <si>
    <t>GIN</t>
  </si>
  <si>
    <t>GN</t>
  </si>
  <si>
    <t>Conakry</t>
  </si>
  <si>
    <t>GNF</t>
  </si>
  <si>
    <t>Guinean franc</t>
  </si>
  <si>
    <t>FG</t>
  </si>
  <si>
    <t>.gn</t>
  </si>
  <si>
    <t>GuinÃ©e</t>
  </si>
  <si>
    <t>Guinean</t>
  </si>
  <si>
    <t>[{zoneName:'Africa\/Conakry',gmtOffset:0,gmtOffsetName:'UTC\u00b100',abbreviation:'GMT',tzName:'Greenwich Mean Time'}]</t>
  </si>
  <si>
    <t>ðŸ‡¬ðŸ‡³</t>
  </si>
  <si>
    <t>U+1F1EC U+1F1F3</t>
  </si>
  <si>
    <t>Guinea-Bissau</t>
  </si>
  <si>
    <t>GNB</t>
  </si>
  <si>
    <t>GW</t>
  </si>
  <si>
    <t>Bissau</t>
  </si>
  <si>
    <t>.gw</t>
  </si>
  <si>
    <t>GuinÃ©-Bissau</t>
  </si>
  <si>
    <t>Bissau-Guinean</t>
  </si>
  <si>
    <t>[{zoneName:'Africa\/Bissau',gmtOffset:0,gmtOffsetName:'UTC\u00b100',abbreviation:'GMT',tzName:'Greenwich Mean Time'}]</t>
  </si>
  <si>
    <t>ðŸ‡¬ðŸ‡¼</t>
  </si>
  <si>
    <t>U+1F1EC U+1F1FC</t>
  </si>
  <si>
    <t>Guyana</t>
  </si>
  <si>
    <t>GUY</t>
  </si>
  <si>
    <t>GY</t>
  </si>
  <si>
    <t>Georgetown</t>
  </si>
  <si>
    <t>GYD</t>
  </si>
  <si>
    <t>Guyanese dollar</t>
  </si>
  <si>
    <t>.gy</t>
  </si>
  <si>
    <t>Guyanese</t>
  </si>
  <si>
    <t>[{zoneName:'America\/Guyana',gmtOffset:-14400,gmtOffsetName:'UTC-04:00',abbreviation:'GYT',tzName:'Guyana Time'}]</t>
  </si>
  <si>
    <t>ðŸ‡¬ðŸ‡¾</t>
  </si>
  <si>
    <t>U+1F1EC U+1F1FE</t>
  </si>
  <si>
    <t>Haiti</t>
  </si>
  <si>
    <t>HTI</t>
  </si>
  <si>
    <t>HT</t>
  </si>
  <si>
    <t>Port-au-Prince</t>
  </si>
  <si>
    <t>HTG</t>
  </si>
  <si>
    <t>Haitian gourde</t>
  </si>
  <si>
    <t>G</t>
  </si>
  <si>
    <t>.ht</t>
  </si>
  <si>
    <t>HaÃ¯ti</t>
  </si>
  <si>
    <t>Haitian</t>
  </si>
  <si>
    <t>[{zoneName:'America\/Port-au-Prince',gmtOffset:-18000,gmtOffsetName:'UTC-05:00',abbreviation:'EST',tzName:'Eastern Standard Time (North America'}]</t>
  </si>
  <si>
    <t>ðŸ‡­ðŸ‡¹</t>
  </si>
  <si>
    <t>U+1F1ED U+1F1F9</t>
  </si>
  <si>
    <t>Heard Island and McDonald Islands</t>
  </si>
  <si>
    <t>HMD</t>
  </si>
  <si>
    <t>HM</t>
  </si>
  <si>
    <t>.hm</t>
  </si>
  <si>
    <t>Heard Island or McDonald Islands</t>
  </si>
  <si>
    <t>ðŸ‡­ðŸ‡²</t>
  </si>
  <si>
    <t>U+1F1ED U+1F1F2</t>
  </si>
  <si>
    <t>Honduras</t>
  </si>
  <si>
    <t>HND</t>
  </si>
  <si>
    <t>HN</t>
  </si>
  <si>
    <t>Tegucigalpa</t>
  </si>
  <si>
    <t>HNL</t>
  </si>
  <si>
    <t>Honduran lempira</t>
  </si>
  <si>
    <t>L</t>
  </si>
  <si>
    <t>.hn</t>
  </si>
  <si>
    <t>Honduran</t>
  </si>
  <si>
    <t>[{zoneName:'America\/Tegucigalpa',gmtOffset:-21600,gmtOffsetName:'UTC-06:00',abbreviation:'CST',tzName:'Central Standard Time (North America'}]</t>
  </si>
  <si>
    <t>ðŸ‡­ðŸ‡³</t>
  </si>
  <si>
    <t>U+1F1ED U+1F1F3</t>
  </si>
  <si>
    <t>Hong Kong S.A.R.</t>
  </si>
  <si>
    <t>HKG</t>
  </si>
  <si>
    <t>HK</t>
  </si>
  <si>
    <t>Hong Kong</t>
  </si>
  <si>
    <t>HKD</t>
  </si>
  <si>
    <t>Hong Kong dollar</t>
  </si>
  <si>
    <t>.hk</t>
  </si>
  <si>
    <t>é¦™æ¸¯</t>
  </si>
  <si>
    <t>Hong Kong, Hong Kongese</t>
  </si>
  <si>
    <t>[{zoneName:'Asia\/Hong_Kong',gmtOffset:28800,gmtOffsetName:'UTC+08:00',abbreviation:'HKT',tzName:'Hong Kong Time'}]</t>
  </si>
  <si>
    <t>ðŸ‡­ðŸ‡°</t>
  </si>
  <si>
    <t>U+1F1ED U+1F1F0</t>
  </si>
  <si>
    <t>Hungary</t>
  </si>
  <si>
    <t>HUN</t>
  </si>
  <si>
    <t>HU</t>
  </si>
  <si>
    <t>Budapest</t>
  </si>
  <si>
    <t>HUF</t>
  </si>
  <si>
    <t>Hungarian forint</t>
  </si>
  <si>
    <t>Ft</t>
  </si>
  <si>
    <t>.hu</t>
  </si>
  <si>
    <t>MagyarorszÃ¡g</t>
  </si>
  <si>
    <t>Hungarian, Magyar</t>
  </si>
  <si>
    <t>[{zoneName:'Europe\/Budapest',gmtOffset:3600,gmtOffsetName:'UTC+01:00',abbreviation:'CET',tzName:'Central European Time'}]</t>
  </si>
  <si>
    <t>ðŸ‡­ðŸ‡º</t>
  </si>
  <si>
    <t>U+1F1ED U+1F1FA</t>
  </si>
  <si>
    <t>Iceland</t>
  </si>
  <si>
    <t>ISL</t>
  </si>
  <si>
    <t>IS</t>
  </si>
  <si>
    <t>Reykjavik</t>
  </si>
  <si>
    <t>ISK</t>
  </si>
  <si>
    <t>Icelandic krÃ³na</t>
  </si>
  <si>
    <t>.is</t>
  </si>
  <si>
    <t>Ãsland</t>
  </si>
  <si>
    <t>Icelandic</t>
  </si>
  <si>
    <t>[{zoneName:'Atlantic\/Reykjavik',gmtOffset:0,gmtOffsetName:'UTC\u00b100',abbreviation:'GMT',tzName:'Greenwich Mean Time'}]</t>
  </si>
  <si>
    <t>ðŸ‡®ðŸ‡¸</t>
  </si>
  <si>
    <t>U+1F1EE U+1F1F8</t>
  </si>
  <si>
    <t>India</t>
  </si>
  <si>
    <t>IND</t>
  </si>
  <si>
    <t>IN</t>
  </si>
  <si>
    <t>New Delhi</t>
  </si>
  <si>
    <t>INR</t>
  </si>
  <si>
    <t>Indian rupee</t>
  </si>
  <si>
    <t>â‚¹</t>
  </si>
  <si>
    <t>.in</t>
  </si>
  <si>
    <t>à¤­à¤¾à¤°à¤¤</t>
  </si>
  <si>
    <t>Indian</t>
  </si>
  <si>
    <t>[{zoneName:'Asia\/Kolkata',gmtOffset:19800,gmtOffsetName:'UTC+05:30',abbreviation:'IST',tzName:'Indian Standard Time'}]</t>
  </si>
  <si>
    <t>ðŸ‡®ðŸ‡³</t>
  </si>
  <si>
    <t>U+1F1EE U+1F1F3</t>
  </si>
  <si>
    <t>Indonesia</t>
  </si>
  <si>
    <t>IDN</t>
  </si>
  <si>
    <t>ID</t>
  </si>
  <si>
    <t>Jakarta</t>
  </si>
  <si>
    <t>IDR</t>
  </si>
  <si>
    <t>Indonesian rupiah</t>
  </si>
  <si>
    <t>Rp</t>
  </si>
  <si>
    <t>.id</t>
  </si>
  <si>
    <t>Indonesian</t>
  </si>
  <si>
    <t>[{zoneName:'Asia\/Jakarta',gmtOffset:25200,gmtOffsetName:'UTC+07:00',abbreviation:'WIB',tzName:'Western Indonesian Time'},{zoneName:'Asia\/Jayapura',gmtOffset:32400,gmtOffsetName:'UTC+09:00',abbreviation:'WIT',tzName:'Eastern Indonesian Time'},{zoneName:'Asia\/Makassar',gmtOffset:28800,gmtOffsetName:'UTC+08:00',abbreviation:'WITA',tzName:'Central Indonesia Time'},{zoneName:'Asia\/Pontianak',gmtOffset:25200,gmtOffsetName:'UTC+07:00',abbreviation:'WIB',tzName:'Western Indonesian Time'}]</t>
  </si>
  <si>
    <t>ðŸ‡®ðŸ‡©</t>
  </si>
  <si>
    <t>U+1F1EE U+1F1E9</t>
  </si>
  <si>
    <t>Iran</t>
  </si>
  <si>
    <t>IRN</t>
  </si>
  <si>
    <t>IR</t>
  </si>
  <si>
    <t>Tehran</t>
  </si>
  <si>
    <t>IRR</t>
  </si>
  <si>
    <t>Iranian rial</t>
  </si>
  <si>
    <t>ï·¼</t>
  </si>
  <si>
    <t>.ir</t>
  </si>
  <si>
    <t>Ø§ÛŒØ±Ø§Ù†</t>
  </si>
  <si>
    <t>Iranian, Persian</t>
  </si>
  <si>
    <t>[{zoneName:'Asia\/Tehran',gmtOffset:12600,gmtOffsetName:'UTC+03:30',abbreviation:'IRDT',tzName:'Iran Daylight Time'}]</t>
  </si>
  <si>
    <t>ðŸ‡®ðŸ‡·</t>
  </si>
  <si>
    <t>U+1F1EE U+1F1F7</t>
  </si>
  <si>
    <t>Iraq</t>
  </si>
  <si>
    <t>IRQ</t>
  </si>
  <si>
    <t>IQ</t>
  </si>
  <si>
    <t>Baghdad</t>
  </si>
  <si>
    <t>IQD</t>
  </si>
  <si>
    <t>Iraqi dinar</t>
  </si>
  <si>
    <t>Ø¯.Ø¹</t>
  </si>
  <si>
    <t>.iq</t>
  </si>
  <si>
    <t>Ø§Ù„Ø¹Ø±Ø§Ù‚</t>
  </si>
  <si>
    <t>Iraqi</t>
  </si>
  <si>
    <t>[{zoneName:'Asia\/Baghdad',gmtOffset:10800,gmtOffsetName:'UTC+03:00',abbreviation:'AST',tzName:'Arabia Standard Time'}]</t>
  </si>
  <si>
    <t>ðŸ‡®ðŸ‡¶</t>
  </si>
  <si>
    <t>U+1F1EE U+1F1F6</t>
  </si>
  <si>
    <t>Ireland</t>
  </si>
  <si>
    <t>IRL</t>
  </si>
  <si>
    <t>IE</t>
  </si>
  <si>
    <t>Dublin</t>
  </si>
  <si>
    <t>.ie</t>
  </si>
  <si>
    <t>Ã‰ire</t>
  </si>
  <si>
    <t>Irish</t>
  </si>
  <si>
    <t>[{zoneName:'Europe\/Dublin',gmtOffset:0,gmtOffsetName:'UTC\u00b100',abbreviation:'GMT',tzName:'Greenwich Mean Time'}]</t>
  </si>
  <si>
    <t>ðŸ‡®ðŸ‡ª</t>
  </si>
  <si>
    <t>U+1F1EE U+1F1EA</t>
  </si>
  <si>
    <t>Israel</t>
  </si>
  <si>
    <t>ISR</t>
  </si>
  <si>
    <t>IL</t>
  </si>
  <si>
    <t>Jerusalem</t>
  </si>
  <si>
    <t>ILS</t>
  </si>
  <si>
    <t>Israeli new shekel</t>
  </si>
  <si>
    <t>â‚ª</t>
  </si>
  <si>
    <t>.il</t>
  </si>
  <si>
    <t>×™Ö´×©Ö°×‚×¨Ö¸×Öµ×œ</t>
  </si>
  <si>
    <t>Israeli</t>
  </si>
  <si>
    <t>[{zoneName:'Asia\/Jerusalem',gmtOffset:7200,gmtOffsetName:'UTC+02:00',abbreviation:'IST',tzName:'Israel Standard Time'}]</t>
  </si>
  <si>
    <t>ðŸ‡®ðŸ‡±</t>
  </si>
  <si>
    <t>U+1F1EE U+1F1F1</t>
  </si>
  <si>
    <t>Italy</t>
  </si>
  <si>
    <t>ITA</t>
  </si>
  <si>
    <t>IT</t>
  </si>
  <si>
    <t>Rome</t>
  </si>
  <si>
    <t>.it</t>
  </si>
  <si>
    <t>Italia</t>
  </si>
  <si>
    <t>Italian</t>
  </si>
  <si>
    <t>[{zoneName:'Europe\/Rome',gmtOffset:3600,gmtOffsetName:'UTC+01:00',abbreviation:'CET',tzName:'Central European Time'}]</t>
  </si>
  <si>
    <t>ðŸ‡®ðŸ‡¹</t>
  </si>
  <si>
    <t>U+1F1EE U+1F1F9</t>
  </si>
  <si>
    <t>Jamaica</t>
  </si>
  <si>
    <t>JAM</t>
  </si>
  <si>
    <t>JM</t>
  </si>
  <si>
    <t>Kingston</t>
  </si>
  <si>
    <t>JMD</t>
  </si>
  <si>
    <t>Jamaican dollar</t>
  </si>
  <si>
    <t>J$</t>
  </si>
  <si>
    <t>.jm</t>
  </si>
  <si>
    <t>Jamaican</t>
  </si>
  <si>
    <t>[{zoneName:'America\/Jamaica',gmtOffset:-18000,gmtOffsetName:'UTC-05:00',abbreviation:'EST',tzName:'Eastern Standard Time (North America'}]</t>
  </si>
  <si>
    <t>ðŸ‡¯ðŸ‡²</t>
  </si>
  <si>
    <t>U+1F1EF U+1F1F2</t>
  </si>
  <si>
    <t>Japan</t>
  </si>
  <si>
    <t>JPN</t>
  </si>
  <si>
    <t>JP</t>
  </si>
  <si>
    <t>Tokyo</t>
  </si>
  <si>
    <t>JPY</t>
  </si>
  <si>
    <t>Japanese yen</t>
  </si>
  <si>
    <t>.jp</t>
  </si>
  <si>
    <t>æ—¥æœ¬</t>
  </si>
  <si>
    <t>Japanese</t>
  </si>
  <si>
    <t>[{zoneName:'Asia\/Tokyo',gmtOffset:32400,gmtOffsetName:'UTC+09:00',abbreviation:'JST',tzName:'Japan Standard Time'}]</t>
  </si>
  <si>
    <t>ðŸ‡¯ðŸ‡µ</t>
  </si>
  <si>
    <t>U+1F1EF U+1F1F5</t>
  </si>
  <si>
    <t>Jersey</t>
  </si>
  <si>
    <t>JEY</t>
  </si>
  <si>
    <t>JE</t>
  </si>
  <si>
    <t>Saint Helier</t>
  </si>
  <si>
    <t>.je</t>
  </si>
  <si>
    <t>[{zoneName:'Europe\/Jersey',gmtOffset:0,gmtOffsetName:'UTC\u00b100',abbreviation:'GMT',tzName:'Greenwich Mean Time'}]</t>
  </si>
  <si>
    <t>ðŸ‡¯ðŸ‡ª</t>
  </si>
  <si>
    <t>U+1F1EF U+1F1EA</t>
  </si>
  <si>
    <t>Jordan</t>
  </si>
  <si>
    <t>JOR</t>
  </si>
  <si>
    <t>JO</t>
  </si>
  <si>
    <t>Amman</t>
  </si>
  <si>
    <t>JOD</t>
  </si>
  <si>
    <t>Jordanian dinar</t>
  </si>
  <si>
    <t>Ø§.Ø¯</t>
  </si>
  <si>
    <t>.jo</t>
  </si>
  <si>
    <t>Ø§Ù„Ø£Ø±Ø¯Ù†</t>
  </si>
  <si>
    <t>Jordanian</t>
  </si>
  <si>
    <t>[{zoneName:'Asia\/Amman',gmtOffset:7200,gmtOffsetName:'UTC+02:00',abbreviation:'EET',tzName:'Eastern European Time'}]</t>
  </si>
  <si>
    <t>ðŸ‡¯ðŸ‡´</t>
  </si>
  <si>
    <t>U+1F1EF U+1F1F4</t>
  </si>
  <si>
    <t>Kazakhstan</t>
  </si>
  <si>
    <t>KAZ</t>
  </si>
  <si>
    <t>KZ</t>
  </si>
  <si>
    <t>Astana</t>
  </si>
  <si>
    <t>KZT</t>
  </si>
  <si>
    <t>Kazakhstani tenge</t>
  </si>
  <si>
    <t>Ð»Ð²</t>
  </si>
  <si>
    <t>.kz</t>
  </si>
  <si>
    <t>ÒšÐ°Ð·Ð°Ò›ÑÑ‚Ð°Ð½</t>
  </si>
  <si>
    <t>Central Asia</t>
  </si>
  <si>
    <t>Kazakhstani, Kazakh</t>
  </si>
  <si>
    <t>[{zoneName:'Asia\/Almaty',gmtOffset:21600,gmtOffsetName:'UTC+06:00',abbreviation:'ALMT',tzName:'Alma-Ata Time[1'},{zoneName:'Asia\/Aqtau',gmtOffset:18000,gmtOffsetName:'UTC+05:00',abbreviation:'AQTT',tzName:'Aqtobe Time'},{zoneName:'Asia\/Aqtobe',gmtOffset:18000,gmtOffsetName:'UTC+05:00',abbreviation:'AQTT',tzName:'Aqtobe Time'},{zoneName:'Asia\/Atyrau',gmtOffset:18000,gmtOffsetName:'UTC+05:00',abbreviation:'MSD+1',tzName:'Moscow Daylight Time+1'},{zoneName:'Asia\/Oral',gmtOffset:18000,gmtOffsetName:'UTC+05:00',abbreviation:'ORAT',tzName:'Oral Time'},{zoneName:'Asia\/Qostanay',gmtOffset:21600,gmtOffsetName:'UTC+06:00',abbreviation:'QYZST',tzName:'Qyzylorda Summer Time'},{zoneName:'Asia\/Qyzylorda',gmtOffset:18000,gmtOffsetName:'UTC+05:00',abbreviation:'QYZT',tzName:'Qyzylorda Summer Time'}]</t>
  </si>
  <si>
    <t>ðŸ‡°ðŸ‡¿</t>
  </si>
  <si>
    <t>U+1F1F0 U+1F1FF</t>
  </si>
  <si>
    <t>Kenya</t>
  </si>
  <si>
    <t>KEN</t>
  </si>
  <si>
    <t>KE</t>
  </si>
  <si>
    <t>Nairobi</t>
  </si>
  <si>
    <t>KES</t>
  </si>
  <si>
    <t>Kenyan shilling</t>
  </si>
  <si>
    <t>KSh</t>
  </si>
  <si>
    <t>.ke</t>
  </si>
  <si>
    <t>Kenyan</t>
  </si>
  <si>
    <t>[{zoneName:'Africa\/Nairobi',gmtOffset:10800,gmtOffsetName:'UTC+03:00',abbreviation:'EAT',tzName:'East Africa Time'}]</t>
  </si>
  <si>
    <t>ðŸ‡°ðŸ‡ª</t>
  </si>
  <si>
    <t>U+1F1F0 U+1F1EA</t>
  </si>
  <si>
    <t>Kiribati</t>
  </si>
  <si>
    <t>KIR</t>
  </si>
  <si>
    <t>KI</t>
  </si>
  <si>
    <t>Tarawa</t>
  </si>
  <si>
    <t>.ki</t>
  </si>
  <si>
    <t>I-Kiribati</t>
  </si>
  <si>
    <t>[{zoneName:'Pacific\/Enderbury',gmtOffset:46800,gmtOffsetName:'UTC+13:00',abbreviation:'PHOT',tzName:'Phoenix Island Time'},{zoneName:'Pacific\/Kiritimati',gmtOffset:50400,gmtOffsetName:'UTC+14:00',abbreviation:'LINT',tzName:'Line Islands Time'},{zoneName:'Pacific\/Tarawa',gmtOffset:43200,gmtOffsetName:'UTC+12:00',abbreviation:'GILT',tzName:'Gilbert Island Time'}]</t>
  </si>
  <si>
    <t>ðŸ‡°ðŸ‡®</t>
  </si>
  <si>
    <t>U+1F1F0 U+1F1EE</t>
  </si>
  <si>
    <t>Kosovo</t>
  </si>
  <si>
    <t>XKX</t>
  </si>
  <si>
    <t>XK</t>
  </si>
  <si>
    <t>Pristina</t>
  </si>
  <si>
    <t>.xk</t>
  </si>
  <si>
    <t>Republika e KosovÃ«s</t>
  </si>
  <si>
    <t>Kosovar, Kosovan</t>
  </si>
  <si>
    <t>[{zoneName:'Europe\/Belgrade',gmtOffset:3600,gmtOffsetName:'UTC+01:00',abbreviation:'CET',tzName:'Central European Time'}]</t>
  </si>
  <si>
    <t>ðŸ‡½ðŸ‡°</t>
  </si>
  <si>
    <t>U+1F1FD U+1F1F0</t>
  </si>
  <si>
    <t>Kuwait</t>
  </si>
  <si>
    <t>KWT</t>
  </si>
  <si>
    <t>KW</t>
  </si>
  <si>
    <t>Kuwait City</t>
  </si>
  <si>
    <t>KWD</t>
  </si>
  <si>
    <t>Kuwaiti dinar</t>
  </si>
  <si>
    <t>Ùƒ.Ø¯</t>
  </si>
  <si>
    <t>.kw</t>
  </si>
  <si>
    <t>Ø§Ù„ÙƒÙˆÙŠØª</t>
  </si>
  <si>
    <t>Kuwaiti</t>
  </si>
  <si>
    <t>[{zoneName:'Asia\/Kuwait',gmtOffset:10800,gmtOffsetName:'UTC+03:00',abbreviation:'AST',tzName:'Arabia Standard Time'}]</t>
  </si>
  <si>
    <t>ðŸ‡°ðŸ‡¼</t>
  </si>
  <si>
    <t>U+1F1F0 U+1F1FC</t>
  </si>
  <si>
    <t>Kyrgyzstan</t>
  </si>
  <si>
    <t>KGZ</t>
  </si>
  <si>
    <t>KG</t>
  </si>
  <si>
    <t>Bishkek</t>
  </si>
  <si>
    <t>KGS</t>
  </si>
  <si>
    <t>Kyrgyzstani som</t>
  </si>
  <si>
    <t>.kg</t>
  </si>
  <si>
    <t>ÐšÑ‹Ñ€Ð³Ñ‹Ð·ÑÑ‚Ð°Ð½</t>
  </si>
  <si>
    <t>Kyrgyzstani, Kyrgyz, Kirgiz, Kirghiz</t>
  </si>
  <si>
    <t>[{zoneName:'Asia\/Bishkek',gmtOffset:21600,gmtOffsetName:'UTC+06:00',abbreviation:'KGT',tzName:'Kyrgyzstan Time'}]</t>
  </si>
  <si>
    <t>ðŸ‡°ðŸ‡¬</t>
  </si>
  <si>
    <t>U+1F1F0 U+1F1EC</t>
  </si>
  <si>
    <t>Laos</t>
  </si>
  <si>
    <t>LAO</t>
  </si>
  <si>
    <t>LA</t>
  </si>
  <si>
    <t>Vientiane</t>
  </si>
  <si>
    <t>LAK</t>
  </si>
  <si>
    <t>Lao kip</t>
  </si>
  <si>
    <t>â‚­</t>
  </si>
  <si>
    <t>.la</t>
  </si>
  <si>
    <t>àºªàº›àº›àº¥àº²àº§</t>
  </si>
  <si>
    <t>Lao, Laotian</t>
  </si>
  <si>
    <t>[{zoneName:'Asia\/Vientiane',gmtOffset:25200,gmtOffsetName:'UTC+07:00',abbreviation:'ICT',tzName:'Indochina Time'}]</t>
  </si>
  <si>
    <t>ðŸ‡±ðŸ‡¦</t>
  </si>
  <si>
    <t>U+1F1F1 U+1F1E6</t>
  </si>
  <si>
    <t>Latvia</t>
  </si>
  <si>
    <t>LVA</t>
  </si>
  <si>
    <t>LV</t>
  </si>
  <si>
    <t>Riga</t>
  </si>
  <si>
    <t>.lv</t>
  </si>
  <si>
    <t>Latvija</t>
  </si>
  <si>
    <t>Latvian</t>
  </si>
  <si>
    <t>[{zoneName:'Europe\/Riga',gmtOffset:7200,gmtOffsetName:'UTC+02:00',abbreviation:'EET',tzName:'Eastern European Time'}]</t>
  </si>
  <si>
    <t>ðŸ‡±ðŸ‡»</t>
  </si>
  <si>
    <t>U+1F1F1 U+1F1FB</t>
  </si>
  <si>
    <t>Lebanon</t>
  </si>
  <si>
    <t>LBN</t>
  </si>
  <si>
    <t>LB</t>
  </si>
  <si>
    <t>Beirut</t>
  </si>
  <si>
    <t>LBP</t>
  </si>
  <si>
    <t>Lebanese pound</t>
  </si>
  <si>
    <t>.lb</t>
  </si>
  <si>
    <t>Ù„Ø¨Ù†Ø§Ù†</t>
  </si>
  <si>
    <t>Lebanese</t>
  </si>
  <si>
    <t>[{zoneName:'Asia\/Beirut',gmtOffset:7200,gmtOffsetName:'UTC+02:00',abbreviation:'EET',tzName:'Eastern European Time'}]</t>
  </si>
  <si>
    <t>ðŸ‡±ðŸ‡§</t>
  </si>
  <si>
    <t>U+1F1F1 U+1F1E7</t>
  </si>
  <si>
    <t>Lesotho</t>
  </si>
  <si>
    <t>LSO</t>
  </si>
  <si>
    <t>LS</t>
  </si>
  <si>
    <t>Maseru</t>
  </si>
  <si>
    <t>LSL</t>
  </si>
  <si>
    <t>Lesotho loti</t>
  </si>
  <si>
    <t>.ls</t>
  </si>
  <si>
    <t>Basotho</t>
  </si>
  <si>
    <t>[{zoneName:'Africa\/Maseru',gmtOffset:7200,gmtOffsetName:'UTC+02:00',abbreviation:'SAST',tzName:'South African Standard Time'}]</t>
  </si>
  <si>
    <t>ðŸ‡±ðŸ‡¸</t>
  </si>
  <si>
    <t>U+1F1F1 U+1F1F8</t>
  </si>
  <si>
    <t>Liberia</t>
  </si>
  <si>
    <t>LBR</t>
  </si>
  <si>
    <t>LR</t>
  </si>
  <si>
    <t>Monrovia</t>
  </si>
  <si>
    <t>LRD</t>
  </si>
  <si>
    <t>Liberian dollar</t>
  </si>
  <si>
    <t>.lr</t>
  </si>
  <si>
    <t>Liberian</t>
  </si>
  <si>
    <t>[{zoneName:'Africa\/Monrovia',gmtOffset:0,gmtOffsetName:'UTC\u00b100',abbreviation:'GMT',tzName:'Greenwich Mean Time'}]</t>
  </si>
  <si>
    <t>ðŸ‡±ðŸ‡·</t>
  </si>
  <si>
    <t>U+1F1F1 U+1F1F7</t>
  </si>
  <si>
    <t>Libya</t>
  </si>
  <si>
    <t>LBY</t>
  </si>
  <si>
    <t>LY</t>
  </si>
  <si>
    <t>Tripolis</t>
  </si>
  <si>
    <t>LYD</t>
  </si>
  <si>
    <t>Libyan dinar</t>
  </si>
  <si>
    <t>Ø¯.Ù„</t>
  </si>
  <si>
    <t>.ly</t>
  </si>
  <si>
    <t>â€Ù„ÙŠØ¨ÙŠØ§</t>
  </si>
  <si>
    <t>Libyan</t>
  </si>
  <si>
    <t>[{zoneName:'Africa\/Tripoli',gmtOffset:7200,gmtOffsetName:'UTC+02:00',abbreviation:'EET',tzName:'Eastern European Time'}]</t>
  </si>
  <si>
    <t>ðŸ‡±ðŸ‡¾</t>
  </si>
  <si>
    <t>U+1F1F1 U+1F1FE</t>
  </si>
  <si>
    <t>Liechtenstein</t>
  </si>
  <si>
    <t>LIE</t>
  </si>
  <si>
    <t>LI</t>
  </si>
  <si>
    <t>Vaduz</t>
  </si>
  <si>
    <t>CHF</t>
  </si>
  <si>
    <t>Swiss franc</t>
  </si>
  <si>
    <t>CHf</t>
  </si>
  <si>
    <t>.li</t>
  </si>
  <si>
    <t>[{zoneName:'Europe\/Vaduz',gmtOffset:3600,gmtOffsetName:'UTC+01:00',abbreviation:'CET',tzName:'Central European Time'}]</t>
  </si>
  <si>
    <t>ðŸ‡±ðŸ‡®</t>
  </si>
  <si>
    <t>U+1F1F1 U+1F1EE</t>
  </si>
  <si>
    <t>Lithuania</t>
  </si>
  <si>
    <t>LTU</t>
  </si>
  <si>
    <t>LT</t>
  </si>
  <si>
    <t>Vilnius</t>
  </si>
  <si>
    <t>.lt</t>
  </si>
  <si>
    <t>Lietuva</t>
  </si>
  <si>
    <t>Lithuanian</t>
  </si>
  <si>
    <t>[{zoneName:'Europe\/Vilnius',gmtOffset:7200,gmtOffsetName:'UTC+02:00',abbreviation:'EET',tzName:'Eastern European Time'}]</t>
  </si>
  <si>
    <t>ðŸ‡±ðŸ‡¹</t>
  </si>
  <si>
    <t>U+1F1F1 U+1F1F9</t>
  </si>
  <si>
    <t>Luxembourg</t>
  </si>
  <si>
    <t>LUX</t>
  </si>
  <si>
    <t>LU</t>
  </si>
  <si>
    <t>.lu</t>
  </si>
  <si>
    <t>Luxembourg, Luxembourgish</t>
  </si>
  <si>
    <t>[{zoneName:'Europe\/Luxembourg',gmtOffset:3600,gmtOffsetName:'UTC+01:00',abbreviation:'CET',tzName:'Central European Time'}]</t>
  </si>
  <si>
    <t>ðŸ‡±ðŸ‡º</t>
  </si>
  <si>
    <t>U+1F1F1 U+1F1FA</t>
  </si>
  <si>
    <t>Macau S.A.R.</t>
  </si>
  <si>
    <t>MAC</t>
  </si>
  <si>
    <t>MO</t>
  </si>
  <si>
    <t>Macao</t>
  </si>
  <si>
    <t>MOP</t>
  </si>
  <si>
    <t>Macanese pataca</t>
  </si>
  <si>
    <t>.mo</t>
  </si>
  <si>
    <t>æ¾³é–€</t>
  </si>
  <si>
    <t>Macanese, Chinese</t>
  </si>
  <si>
    <t>[{zoneName:'Asia\/Macau',gmtOffset:28800,gmtOffsetName:'UTC+08:00',abbreviation:'CST',tzName:'China Standard Time'}]</t>
  </si>
  <si>
    <t>ðŸ‡²ðŸ‡´</t>
  </si>
  <si>
    <t>U+1F1F2 U+1F1F4</t>
  </si>
  <si>
    <t>Madagascar</t>
  </si>
  <si>
    <t>MDG</t>
  </si>
  <si>
    <t>MG</t>
  </si>
  <si>
    <t>Antananarivo</t>
  </si>
  <si>
    <t>MGA</t>
  </si>
  <si>
    <t>Malagasy ariary</t>
  </si>
  <si>
    <t>Ar</t>
  </si>
  <si>
    <t>.mg</t>
  </si>
  <si>
    <t>Madagasikara</t>
  </si>
  <si>
    <t>Malagasy</t>
  </si>
  <si>
    <t>[{zoneName:'Indian\/Antananarivo',gmtOffset:10800,gmtOffsetName:'UTC+03:00',abbreviation:'EAT',tzName:'East Africa Time'}]</t>
  </si>
  <si>
    <t>ðŸ‡²ðŸ‡¬</t>
  </si>
  <si>
    <t>U+1F1F2 U+1F1EC</t>
  </si>
  <si>
    <t>Malawi</t>
  </si>
  <si>
    <t>MWI</t>
  </si>
  <si>
    <t>MW</t>
  </si>
  <si>
    <t>Lilongwe</t>
  </si>
  <si>
    <t>MWK</t>
  </si>
  <si>
    <t>Malawian kwacha</t>
  </si>
  <si>
    <t>MK</t>
  </si>
  <si>
    <t>.mw</t>
  </si>
  <si>
    <t>Malawian</t>
  </si>
  <si>
    <t>[{zoneName:'Africa\/Blantyre',gmtOffset:7200,gmtOffsetName:'UTC+02:00',abbreviation:'CAT',tzName:'Central Africa Time'}]</t>
  </si>
  <si>
    <t>ðŸ‡²ðŸ‡¼</t>
  </si>
  <si>
    <t>U+1F1F2 U+1F1FC</t>
  </si>
  <si>
    <t>Malaysia</t>
  </si>
  <si>
    <t>MYS</t>
  </si>
  <si>
    <t>MY</t>
  </si>
  <si>
    <t>Kuala Lumpur</t>
  </si>
  <si>
    <t>MYR</t>
  </si>
  <si>
    <t>Malaysian ringgit</t>
  </si>
  <si>
    <t>RM</t>
  </si>
  <si>
    <t>.my</t>
  </si>
  <si>
    <t>Malaysian</t>
  </si>
  <si>
    <t>[{zoneName:'Asia\/Kuala_Lumpur',gmtOffset:28800,gmtOffsetName:'UTC+08:00',abbreviation:'MYT',tzName:'Malaysia Time'},{zoneName:'Asia\/Kuching',gmtOffset:28800,gmtOffsetName:'UTC+08:00',abbreviation:'MYT',tzName:'Malaysia Time'}]</t>
  </si>
  <si>
    <t>ðŸ‡²ðŸ‡¾</t>
  </si>
  <si>
    <t>U+1F1F2 U+1F1FE</t>
  </si>
  <si>
    <t>Maldives</t>
  </si>
  <si>
    <t>MDV</t>
  </si>
  <si>
    <t>MV</t>
  </si>
  <si>
    <t>Male</t>
  </si>
  <si>
    <t>MVR</t>
  </si>
  <si>
    <t>Maldivian rufiyaa</t>
  </si>
  <si>
    <t>Rf</t>
  </si>
  <si>
    <t>.mv</t>
  </si>
  <si>
    <t>Maldivian</t>
  </si>
  <si>
    <t>[{zoneName:'Indian\/Maldives',gmtOffset:18000,gmtOffsetName:'UTC+05:00',abbreviation:'MVT',tzName:'Maldives Time'}]</t>
  </si>
  <si>
    <t>ðŸ‡²ðŸ‡»</t>
  </si>
  <si>
    <t>U+1F1F2 U+1F1FB</t>
  </si>
  <si>
    <t>Mali</t>
  </si>
  <si>
    <t>MLI</t>
  </si>
  <si>
    <t>ML</t>
  </si>
  <si>
    <t>Bamako</t>
  </si>
  <si>
    <t>.ml</t>
  </si>
  <si>
    <t>Malian, Malinese</t>
  </si>
  <si>
    <t>[{zoneName:'Africa\/Bamako',gmtOffset:0,gmtOffsetName:'UTC\u00b100',abbreviation:'GMT',tzName:'Greenwich Mean Time'}]</t>
  </si>
  <si>
    <t>ðŸ‡²ðŸ‡±</t>
  </si>
  <si>
    <t>U+1F1F2 U+1F1F1</t>
  </si>
  <si>
    <t>Malta</t>
  </si>
  <si>
    <t>MLT</t>
  </si>
  <si>
    <t>MT</t>
  </si>
  <si>
    <t>Valletta</t>
  </si>
  <si>
    <t>.mt</t>
  </si>
  <si>
    <t>Maltese</t>
  </si>
  <si>
    <t>[{zoneName:'Europe\/Malta',gmtOffset:3600,gmtOffsetName:'UTC+01:00',abbreviation:'CET',tzName:'Central European Time'}]</t>
  </si>
  <si>
    <t>ðŸ‡²ðŸ‡¹</t>
  </si>
  <si>
    <t>U+1F1F2 U+1F1F9</t>
  </si>
  <si>
    <t>Man (Isle of)</t>
  </si>
  <si>
    <t>IMN</t>
  </si>
  <si>
    <t>IM</t>
  </si>
  <si>
    <t>Douglas, Isle of Man</t>
  </si>
  <si>
    <t>.im</t>
  </si>
  <si>
    <t>Isle of Man</t>
  </si>
  <si>
    <t>Manx</t>
  </si>
  <si>
    <t>[{zoneName:'Europe\/Isle_of_Man',gmtOffset:0,gmtOffsetName:'UTC\u00b100',abbreviation:'GMT',tzName:'Greenwich Mean Time'}]</t>
  </si>
  <si>
    <t>ðŸ‡®ðŸ‡²</t>
  </si>
  <si>
    <t>U+1F1EE U+1F1F2</t>
  </si>
  <si>
    <t>Marshall Islands</t>
  </si>
  <si>
    <t>MHL</t>
  </si>
  <si>
    <t>MH</t>
  </si>
  <si>
    <t>Majuro</t>
  </si>
  <si>
    <t>.mh</t>
  </si>
  <si>
    <t>MÌ§ajeÄ¼</t>
  </si>
  <si>
    <t>Marshallese</t>
  </si>
  <si>
    <t>[{zoneName:'Pacific\/Kwajalein',gmtOffset:43200,gmtOffsetName:'UTC+12:00',abbreviation:'MHT',tzName:'Marshall Islands Time'},{zoneName:'Pacific\/Majuro',gmtOffset:43200,gmtOffsetName:'UTC+12:00',abbreviation:'MHT',tzName:'Marshall Islands Time'}]</t>
  </si>
  <si>
    <t>ðŸ‡²ðŸ‡­</t>
  </si>
  <si>
    <t>U+1F1F2 U+1F1ED</t>
  </si>
  <si>
    <t>Martinique</t>
  </si>
  <si>
    <t>MTQ</t>
  </si>
  <si>
    <t>MQ</t>
  </si>
  <si>
    <t>Fort-de-France</t>
  </si>
  <si>
    <t>.mq</t>
  </si>
  <si>
    <t>Martiniquais, Martinican</t>
  </si>
  <si>
    <t>[{zoneName:'America\/Martinique',gmtOffset:-14400,gmtOffsetName:'UTC-04:00',abbreviation:'AST',tzName:'Atlantic Standard Time'}]</t>
  </si>
  <si>
    <t>ðŸ‡²ðŸ‡¶</t>
  </si>
  <si>
    <t>U+1F1F2 U+1F1F6</t>
  </si>
  <si>
    <t>Mauritania</t>
  </si>
  <si>
    <t>MRT</t>
  </si>
  <si>
    <t>MR</t>
  </si>
  <si>
    <t>Nouakchott</t>
  </si>
  <si>
    <t>MRO</t>
  </si>
  <si>
    <t>Mauritanian ouguiya</t>
  </si>
  <si>
    <t>MRU</t>
  </si>
  <si>
    <t>.mr</t>
  </si>
  <si>
    <t>Ù…ÙˆØ±ÙŠØªØ§Ù†ÙŠØ§</t>
  </si>
  <si>
    <t>Mauritanian</t>
  </si>
  <si>
    <t>[{zoneName:'Africa\/Nouakchott',gmtOffset:0,gmtOffsetName:'UTC\u00b100',abbreviation:'GMT',tzName:'Greenwich Mean Time'}]</t>
  </si>
  <si>
    <t>ðŸ‡²ðŸ‡·</t>
  </si>
  <si>
    <t>U+1F1F2 U+1F1F7</t>
  </si>
  <si>
    <t>Mauritius</t>
  </si>
  <si>
    <t>MUS</t>
  </si>
  <si>
    <t>MU</t>
  </si>
  <si>
    <t>Port Louis</t>
  </si>
  <si>
    <t>MUR</t>
  </si>
  <si>
    <t>Mauritian rupee</t>
  </si>
  <si>
    <t>â‚¨</t>
  </si>
  <si>
    <t>.mu</t>
  </si>
  <si>
    <t>Maurice</t>
  </si>
  <si>
    <t>Mauritian</t>
  </si>
  <si>
    <t>[{zoneName:'Indian\/Mauritius',gmtOffset:14400,gmtOffsetName:'UTC+04:00',abbreviation:'MUT',tzName:'Mauritius Time'}]</t>
  </si>
  <si>
    <t>ðŸ‡²ðŸ‡º</t>
  </si>
  <si>
    <t>U+1F1F2 U+1F1FA</t>
  </si>
  <si>
    <t>Mayotte</t>
  </si>
  <si>
    <t>MYT</t>
  </si>
  <si>
    <t>YT</t>
  </si>
  <si>
    <t>Mamoudzou</t>
  </si>
  <si>
    <t>.yt</t>
  </si>
  <si>
    <t>Mahoran</t>
  </si>
  <si>
    <t>[{zoneName:'Indian\/Mayotte',gmtOffset:10800,gmtOffsetName:'UTC+03:00',abbreviation:'EAT',tzName:'East Africa Time'}]</t>
  </si>
  <si>
    <t>ðŸ‡¾ðŸ‡¹</t>
  </si>
  <si>
    <t>U+1F1FE U+1F1F9</t>
  </si>
  <si>
    <t>Mexico</t>
  </si>
  <si>
    <t>MEX</t>
  </si>
  <si>
    <t>MX</t>
  </si>
  <si>
    <t>Ciudad de MÃ©xico</t>
  </si>
  <si>
    <t>MXN</t>
  </si>
  <si>
    <t>Mexican peso</t>
  </si>
  <si>
    <t>.mx</t>
  </si>
  <si>
    <t>MÃ©xico</t>
  </si>
  <si>
    <t>Mexican</t>
  </si>
  <si>
    <t>[{zoneName:'America\/Bahia_Banderas',gmtOffset:-21600,gmtOffsetName:'UTC-06:00',abbreviation:'CST',tzName:'Central Standard Time (North America'},{zoneName:'America\/Cancun',gmtOffset:-18000,gmtOffsetName:'UTC-05:00',abbreviation:'EST',tzName:'Eastern Standard Time (North America'},{zoneName:'America\/Chihuahua',gmtOffset:-25200,gmtOffsetName:'UTC-07:00',abbreviation:'MST',tzName:'Mountain Standard Time (North America'},{zoneName:'America\/Hermosillo',gmtOffset:-25200,gmtOffsetName:'UTC-07:00',abbreviation:'MST',tzName:'Mountain Standard Time (North America'},{zoneName:'America\/Matamoros',gmtOffset:-21600,gmtOffsetName:'UTC-06:00',abbreviation:'CST',tzName:'Central Standard Time (North America'},{zoneName:'America\/Mazatlan',gmtOffset:-25200,gmtOffsetName:'UTC-07:00',abbreviation:'MST',tzName:'Mountain Standard Time (North America'},{zoneName:'America\/Merida',gmtOffset:-21600,gmtOffsetName:'UTC-06:00',abbreviation:'CST',tzName:'Central Standard Time (North America'},{zoneName:'America\/Mexico_City',gmtOffset:-21600,gmtOffsetName:'UTC-06:00',abbreviation:'CST',tzName:'Central Standard Time (North America'},{zoneName:'America\/Monterrey',gmtOffset:-21600,gmtOffsetName:'UTC-06:00',abbreviation:'CST',tzName:'Central Standard Time (North America'},{zoneName:'America\/Ojinaga',gmtOffset:-25200,gmtOffsetName:'UTC-07:00',abbreviation:'MST',tzName:'Mountain Standard Time (North America'},{zoneName:'America\/Tijuana',gmtOffset:-28800,gmtOffsetName:'UTC-08:00',abbreviation:'PST',tzName:'Pacific Standard Time (North America'}]</t>
  </si>
  <si>
    <t>ðŸ‡²ðŸ‡½</t>
  </si>
  <si>
    <t>U+1F1F2 U+1F1FD</t>
  </si>
  <si>
    <t>FSM</t>
  </si>
  <si>
    <t>FM</t>
  </si>
  <si>
    <t>Palikir</t>
  </si>
  <si>
    <t>.fm</t>
  </si>
  <si>
    <t>Micronesian</t>
  </si>
  <si>
    <t>[{zoneName:'Pacific\/Chuuk',gmtOffset:36000,gmtOffsetName:'UTC+10:00',abbreviation:'CHUT',tzName:'Chuuk Time'},{zoneName:'Pacific\/Kosrae',gmtOffset:39600,gmtOffsetName:'UTC+11:00',abbreviation:'KOST',tzName:'Kosrae Time'},{zoneName:'Pacific\/Pohnpei',gmtOffset:39600,gmtOffsetName:'UTC+11:00',abbreviation:'PONT',tzName:'Pohnpei Standard Time'}]</t>
  </si>
  <si>
    <t>ðŸ‡«ðŸ‡²</t>
  </si>
  <si>
    <t>U+1F1EB U+1F1F2</t>
  </si>
  <si>
    <t>Moldova</t>
  </si>
  <si>
    <t>MDA</t>
  </si>
  <si>
    <t>MD</t>
  </si>
  <si>
    <t>Chisinau</t>
  </si>
  <si>
    <t>MDL</t>
  </si>
  <si>
    <t>Moldovan leu</t>
  </si>
  <si>
    <t>.md</t>
  </si>
  <si>
    <t>Moldovan</t>
  </si>
  <si>
    <t>[{zoneName:'Europe\/Chisinau',gmtOffset:7200,gmtOffsetName:'UTC+02:00',abbreviation:'EET',tzName:'Eastern European Time'}]</t>
  </si>
  <si>
    <t>ðŸ‡²ðŸ‡©</t>
  </si>
  <si>
    <t>U+1F1F2 U+1F1E9</t>
  </si>
  <si>
    <t>Monaco</t>
  </si>
  <si>
    <t>MCO</t>
  </si>
  <si>
    <t>MC</t>
  </si>
  <si>
    <t>.mc</t>
  </si>
  <si>
    <t>Monegasque, Monacan</t>
  </si>
  <si>
    <t>[{zoneName:'Europe\/Monaco',gmtOffset:3600,gmtOffsetName:'UTC+01:00',abbreviation:'CET',tzName:'Central European Time'}]</t>
  </si>
  <si>
    <t>ðŸ‡²ðŸ‡¨</t>
  </si>
  <si>
    <t>U+1F1F2 U+1F1E8</t>
  </si>
  <si>
    <t>Mongolia</t>
  </si>
  <si>
    <t>MNG</t>
  </si>
  <si>
    <t>MN</t>
  </si>
  <si>
    <t>Ulan Bator</t>
  </si>
  <si>
    <t>MNT</t>
  </si>
  <si>
    <t>Mongolian tÃ¶grÃ¶g</t>
  </si>
  <si>
    <t>â‚®</t>
  </si>
  <si>
    <t>.mn</t>
  </si>
  <si>
    <t>ÐœÐ¾Ð½Ð³Ð¾Ð» ÑƒÐ»Ñ</t>
  </si>
  <si>
    <t>Mongolian</t>
  </si>
  <si>
    <t>[{zoneName:'Asia\/Choibalsan',gmtOffset:28800,gmtOffsetName:'UTC+08:00',abbreviation:'CHOT',tzName:'Choibalsan Standard Time'},{zoneName:'Asia\/Hovd',gmtOffset:25200,gmtOffsetName:'UTC+07:00',abbreviation:'HOVT',tzName:'Hovd Time'},{zoneName:'Asia\/Ulaanbaatar',gmtOffset:28800,gmtOffsetName:'UTC+08:00',abbreviation:'ULAT',tzName:'Ulaanbaatar Standard Time'}]</t>
  </si>
  <si>
    <t>ðŸ‡²ðŸ‡³</t>
  </si>
  <si>
    <t>U+1F1F2 U+1F1F3</t>
  </si>
  <si>
    <t>Montenegro</t>
  </si>
  <si>
    <t>MNE</t>
  </si>
  <si>
    <t>ME</t>
  </si>
  <si>
    <t>Podgorica</t>
  </si>
  <si>
    <t>.me</t>
  </si>
  <si>
    <t>Ð¦Ñ€Ð½Ð° Ð“Ð¾Ñ€Ð°</t>
  </si>
  <si>
    <t>Montenegrin</t>
  </si>
  <si>
    <t>[{zoneName:'Europe\/Podgorica',gmtOffset:3600,gmtOffsetName:'UTC+01:00',abbreviation:'CET',tzName:'Central European Time'}]</t>
  </si>
  <si>
    <t>ðŸ‡²ðŸ‡ª</t>
  </si>
  <si>
    <t>U+1F1F2 U+1F1EA</t>
  </si>
  <si>
    <t>Montserrat</t>
  </si>
  <si>
    <t>MSR</t>
  </si>
  <si>
    <t>MS</t>
  </si>
  <si>
    <t>Plymouth</t>
  </si>
  <si>
    <t>.ms</t>
  </si>
  <si>
    <t>Montserratian</t>
  </si>
  <si>
    <t>[{zoneName:'America\/Montserrat',gmtOffset:-14400,gmtOffsetName:'UTC-04:00',abbreviation:'AST',tzName:'Atlantic Standard Time'}]</t>
  </si>
  <si>
    <t>ðŸ‡²ðŸ‡¸</t>
  </si>
  <si>
    <t>U+1F1F2 U+1F1F8</t>
  </si>
  <si>
    <t>Morocco</t>
  </si>
  <si>
    <t>MAR</t>
  </si>
  <si>
    <t>MA</t>
  </si>
  <si>
    <t>Rabat</t>
  </si>
  <si>
    <t>MAD</t>
  </si>
  <si>
    <t>Moroccan dirham</t>
  </si>
  <si>
    <t>DH</t>
  </si>
  <si>
    <t>.ma</t>
  </si>
  <si>
    <t>Ø§Ù„Ù…ØºØ±Ø¨</t>
  </si>
  <si>
    <t>Moroccan</t>
  </si>
  <si>
    <t>[{zoneName:'Africa\/Casablanca',gmtOffset:3600,gmtOffsetName:'UTC+01:00',abbreviation:'WEST',tzName:'Western European Summer Time'}]</t>
  </si>
  <si>
    <t>ðŸ‡²ðŸ‡¦</t>
  </si>
  <si>
    <t>U+1F1F2 U+1F1E6</t>
  </si>
  <si>
    <t>Mozambique</t>
  </si>
  <si>
    <t>MOZ</t>
  </si>
  <si>
    <t>MZ</t>
  </si>
  <si>
    <t>Maputo</t>
  </si>
  <si>
    <t>MZN</t>
  </si>
  <si>
    <t>Mozambican metical</t>
  </si>
  <si>
    <t>.mz</t>
  </si>
  <si>
    <t>MoÃ§ambique</t>
  </si>
  <si>
    <t>Mozambican</t>
  </si>
  <si>
    <t>[{zoneName:'Africa\/Maputo',gmtOffset:7200,gmtOffsetName:'UTC+02:00',abbreviation:'CAT',tzName:'Central Africa Time'}]</t>
  </si>
  <si>
    <t>ðŸ‡²ðŸ‡¿</t>
  </si>
  <si>
    <t>U+1F1F2 U+1F1FF</t>
  </si>
  <si>
    <t>Myanmar</t>
  </si>
  <si>
    <t>MMR</t>
  </si>
  <si>
    <t>MM</t>
  </si>
  <si>
    <t>Nay Pyi Taw</t>
  </si>
  <si>
    <t>MMK</t>
  </si>
  <si>
    <t>Burmese kyat</t>
  </si>
  <si>
    <t>K</t>
  </si>
  <si>
    <t>.mm</t>
  </si>
  <si>
    <t>á€™á€¼á€”á€ºá€™á€¬</t>
  </si>
  <si>
    <t>Burmese</t>
  </si>
  <si>
    <t>[{zoneName:'Asia\/Yangon',gmtOffset:23400,gmtOffsetName:'UTC+06:30',abbreviation:'MMT',tzName:'Myanmar Standard Time'}]</t>
  </si>
  <si>
    <t>ðŸ‡²ðŸ‡²</t>
  </si>
  <si>
    <t>U+1F1F2 U+1F1F2</t>
  </si>
  <si>
    <t>Namibia</t>
  </si>
  <si>
    <t>NAM</t>
  </si>
  <si>
    <t>NA</t>
  </si>
  <si>
    <t>Windhoek</t>
  </si>
  <si>
    <t>NAD</t>
  </si>
  <si>
    <t>Namibian dollar</t>
  </si>
  <si>
    <t>.na</t>
  </si>
  <si>
    <t>Namibian</t>
  </si>
  <si>
    <t>[{zoneName:'Africa\/Windhoek',gmtOffset:7200,gmtOffsetName:'UTC+02:00',abbreviation:'WAST',tzName:'West Africa Summer Time'}]</t>
  </si>
  <si>
    <t>ðŸ‡³ðŸ‡¦</t>
  </si>
  <si>
    <t>U+1F1F3 U+1F1E6</t>
  </si>
  <si>
    <t>Nauru</t>
  </si>
  <si>
    <t>NRU</t>
  </si>
  <si>
    <t>NR</t>
  </si>
  <si>
    <t>Yaren</t>
  </si>
  <si>
    <t>.nr</t>
  </si>
  <si>
    <t>Nauruan</t>
  </si>
  <si>
    <t>[{zoneName:'Pacific\/Nauru',gmtOffset:43200,gmtOffsetName:'UTC+12:00',abbreviation:'NRT',tzName:'Nauru Time'}]</t>
  </si>
  <si>
    <t>ðŸ‡³ðŸ‡·</t>
  </si>
  <si>
    <t>U+1F1F3 U+1F1F7</t>
  </si>
  <si>
    <t>Nepal</t>
  </si>
  <si>
    <t>NPL</t>
  </si>
  <si>
    <t>NP</t>
  </si>
  <si>
    <t>Kathmandu</t>
  </si>
  <si>
    <t>NPR</t>
  </si>
  <si>
    <t>Nepalese rupee</t>
  </si>
  <si>
    <t>.np</t>
  </si>
  <si>
    <t>à¤¨à¤ªà¤²</t>
  </si>
  <si>
    <t>Nepali, Nepalese</t>
  </si>
  <si>
    <t>[{zoneName:'Asia\/Kathmandu',gmtOffset:20700,gmtOffsetName:'UTC+05:45',abbreviation:'NPT',tzName:'Nepal Time'}]</t>
  </si>
  <si>
    <t>ðŸ‡³ðŸ‡µ</t>
  </si>
  <si>
    <t>U+1F1F3 U+1F1F5</t>
  </si>
  <si>
    <t>Netherlands</t>
  </si>
  <si>
    <t>NLD</t>
  </si>
  <si>
    <t>NL</t>
  </si>
  <si>
    <t>Amsterdam</t>
  </si>
  <si>
    <t>.nl</t>
  </si>
  <si>
    <t>Nederland</t>
  </si>
  <si>
    <t>Dutch, Netherlandic</t>
  </si>
  <si>
    <t>[{zoneName:'Europe\/Amsterdam',gmtOffset:3600,gmtOffsetName:'UTC+01:00',abbreviation:'CET',tzName:'Central European Time'}]</t>
  </si>
  <si>
    <t>ðŸ‡³ðŸ‡±</t>
  </si>
  <si>
    <t>U+1F1F3 U+1F1F1</t>
  </si>
  <si>
    <t>New Caledonia</t>
  </si>
  <si>
    <t>NCL</t>
  </si>
  <si>
    <t>NC</t>
  </si>
  <si>
    <t>Noumea</t>
  </si>
  <si>
    <t>.nc</t>
  </si>
  <si>
    <t>Nouvelle-CalÃ©donie</t>
  </si>
  <si>
    <t>New Caledonian</t>
  </si>
  <si>
    <t>[{zoneName:'Pacific\/Noumea',gmtOffset:39600,gmtOffsetName:'UTC+11:00',abbreviation:'NCT',tzName:'New Caledonia Time'}]</t>
  </si>
  <si>
    <t>ðŸ‡³ðŸ‡¨</t>
  </si>
  <si>
    <t>U+1F1F3 U+1F1E8</t>
  </si>
  <si>
    <t>New Zealand</t>
  </si>
  <si>
    <t>NZL</t>
  </si>
  <si>
    <t>NZ</t>
  </si>
  <si>
    <t>Wellington</t>
  </si>
  <si>
    <t>New Zealand dollar</t>
  </si>
  <si>
    <t>.nz</t>
  </si>
  <si>
    <t>New Zealand, NZ</t>
  </si>
  <si>
    <t>[{zoneName:'Pacific\/Auckland',gmtOffset:46800,gmtOffsetName:'UTC+13:00',abbreviation:'NZDT',tzName:'New Zealand Daylight Time'},{zoneName:'Pacific\/Chatham',gmtOffset:49500,gmtOffsetName:'UTC+13:45',abbreviation:'CHAST',tzName:'Chatham Standard Time'}]</t>
  </si>
  <si>
    <t>ðŸ‡³ðŸ‡¿</t>
  </si>
  <si>
    <t>U+1F1F3 U+1F1FF</t>
  </si>
  <si>
    <t>Nicaragua</t>
  </si>
  <si>
    <t>NIC</t>
  </si>
  <si>
    <t>NI</t>
  </si>
  <si>
    <t>Managua</t>
  </si>
  <si>
    <t>NIO</t>
  </si>
  <si>
    <t>Nicaraguan cÃ³rdoba</t>
  </si>
  <si>
    <t>C$</t>
  </si>
  <si>
    <t>.ni</t>
  </si>
  <si>
    <t>Nicaraguan</t>
  </si>
  <si>
    <t>[{zoneName:'America\/Managua',gmtOffset:-21600,gmtOffsetName:'UTC-06:00',abbreviation:'CST',tzName:'Central Standard Time (North America'}]</t>
  </si>
  <si>
    <t>ðŸ‡³ðŸ‡®</t>
  </si>
  <si>
    <t>U+1F1F3 U+1F1EE</t>
  </si>
  <si>
    <t>Niger</t>
  </si>
  <si>
    <t>NER</t>
  </si>
  <si>
    <t>NE</t>
  </si>
  <si>
    <t>Niamey</t>
  </si>
  <si>
    <t>.ne</t>
  </si>
  <si>
    <t>Nigerien</t>
  </si>
  <si>
    <t>[{zoneName:'Africa\/Niamey',gmtOffset:3600,gmtOffsetName:'UTC+01:00',abbreviation:'WAT',tzName:'West Africa Time'}]</t>
  </si>
  <si>
    <t>ðŸ‡³ðŸ‡ª</t>
  </si>
  <si>
    <t>U+1F1F3 U+1F1EA</t>
  </si>
  <si>
    <t>Nigeria</t>
  </si>
  <si>
    <t>NGA</t>
  </si>
  <si>
    <t>NG</t>
  </si>
  <si>
    <t>Abuja</t>
  </si>
  <si>
    <t>NGN</t>
  </si>
  <si>
    <t>Nigerian naira</t>
  </si>
  <si>
    <t>â‚¦</t>
  </si>
  <si>
    <t>.ng</t>
  </si>
  <si>
    <t>Nigerian</t>
  </si>
  <si>
    <t>[{zoneName:'Africa\/Lagos',gmtOffset:3600,gmtOffsetName:'UTC+01:00',abbreviation:'WAT',tzName:'West Africa Time'}]</t>
  </si>
  <si>
    <t>ðŸ‡³ðŸ‡¬</t>
  </si>
  <si>
    <t>U+1F1F3 U+1F1EC</t>
  </si>
  <si>
    <t>Niue</t>
  </si>
  <si>
    <t>NIU</t>
  </si>
  <si>
    <t>NU</t>
  </si>
  <si>
    <t>Alofi</t>
  </si>
  <si>
    <t>.nu</t>
  </si>
  <si>
    <t>NiuÄ“</t>
  </si>
  <si>
    <t>Niuean</t>
  </si>
  <si>
    <t>[{zoneName:'Pacific\/Niue',gmtOffset:-39600,gmtOffsetName:'UTC-11:00',abbreviation:'NUT',tzName:'Niue Time'}]</t>
  </si>
  <si>
    <t>ðŸ‡³ðŸ‡º</t>
  </si>
  <si>
    <t>U+1F1F3 U+1F1FA</t>
  </si>
  <si>
    <t>Norfolk Island</t>
  </si>
  <si>
    <t>NFK</t>
  </si>
  <si>
    <t>NF</t>
  </si>
  <si>
    <t>.nf</t>
  </si>
  <si>
    <t>[{zoneName:'Pacific\/Norfolk',gmtOffset:43200,gmtOffsetName:'UTC+12:00',abbreviation:'NFT',tzName:'Norfolk Time'}]</t>
  </si>
  <si>
    <t>ðŸ‡³ðŸ‡«</t>
  </si>
  <si>
    <t>U+1F1F3 U+1F1EB</t>
  </si>
  <si>
    <t>North Korea</t>
  </si>
  <si>
    <t>PRK</t>
  </si>
  <si>
    <t>KP</t>
  </si>
  <si>
    <t>Pyongyang</t>
  </si>
  <si>
    <t>KPW</t>
  </si>
  <si>
    <t>North Korean Won</t>
  </si>
  <si>
    <t>â‚©</t>
  </si>
  <si>
    <t>.kp</t>
  </si>
  <si>
    <t>ë¶í•œ</t>
  </si>
  <si>
    <t>North Korean</t>
  </si>
  <si>
    <t>[{zoneName:'Asia\/Pyongyang',gmtOffset:32400,gmtOffsetName:'UTC+09:00',abbreviation:'KST',tzName:'Korea Standard Time'}]</t>
  </si>
  <si>
    <t>ðŸ‡°ðŸ‡µ</t>
  </si>
  <si>
    <t>U+1F1F0 U+1F1F5</t>
  </si>
  <si>
    <t>North Macedonia</t>
  </si>
  <si>
    <t>MKD</t>
  </si>
  <si>
    <t>Skopje</t>
  </si>
  <si>
    <t>Denar</t>
  </si>
  <si>
    <t>Ð´ÐµÐ½</t>
  </si>
  <si>
    <t>.mk</t>
  </si>
  <si>
    <t>Ð¡ÐµÐ²ÐµÑ€Ð½Ð° ÐœÐ°ÐºÐµÐ´Ð¾Ð½Ð¸Ñ˜Ð°</t>
  </si>
  <si>
    <t>Macedonian</t>
  </si>
  <si>
    <t>[{zoneName:'Europe\/Skopje',gmtOffset:3600,gmtOffsetName:'UTC+01:00',abbreviation:'CET',tzName:'Central European Time'}]</t>
  </si>
  <si>
    <t>ðŸ‡²ðŸ‡°</t>
  </si>
  <si>
    <t>U+1F1F2 U+1F1F0</t>
  </si>
  <si>
    <t>Northern Mariana Islands</t>
  </si>
  <si>
    <t>MNP</t>
  </si>
  <si>
    <t>MP</t>
  </si>
  <si>
    <t>Saipan</t>
  </si>
  <si>
    <t>.mp</t>
  </si>
  <si>
    <t>Northern Marianan</t>
  </si>
  <si>
    <t>[{zoneName:'Pacific\/Saipan',gmtOffset:36000,gmtOffsetName:'UTC+10:00',abbreviation:'ChST',tzName:'Chamorro Standard Time'}]</t>
  </si>
  <si>
    <t>ðŸ‡²ðŸ‡µ</t>
  </si>
  <si>
    <t>U+1F1F2 U+1F1F5</t>
  </si>
  <si>
    <t>Norway</t>
  </si>
  <si>
    <t>NOR</t>
  </si>
  <si>
    <t>NO</t>
  </si>
  <si>
    <t>Oslo</t>
  </si>
  <si>
    <t>Norwegian krone</t>
  </si>
  <si>
    <t>.no</t>
  </si>
  <si>
    <t>Norge</t>
  </si>
  <si>
    <t>Norwegian</t>
  </si>
  <si>
    <t>ðŸ‡³ðŸ‡´</t>
  </si>
  <si>
    <t>U+1F1F3 U+1F1F4</t>
  </si>
  <si>
    <t>Oman</t>
  </si>
  <si>
    <t>OMN</t>
  </si>
  <si>
    <t>OM</t>
  </si>
  <si>
    <t>Muscat</t>
  </si>
  <si>
    <t>OMR</t>
  </si>
  <si>
    <t>Omani rial</t>
  </si>
  <si>
    <t>.Ø¹.Ø±</t>
  </si>
  <si>
    <t>.om</t>
  </si>
  <si>
    <t>Ø¹Ù…Ø§Ù†</t>
  </si>
  <si>
    <t>Omani</t>
  </si>
  <si>
    <t>[{zoneName:'Asia\/Muscat',gmtOffset:14400,gmtOffsetName:'UTC+04:00',abbreviation:'GST',tzName:'Gulf Standard Time'}]</t>
  </si>
  <si>
    <t>ðŸ‡´ðŸ‡²</t>
  </si>
  <si>
    <t>U+1F1F4 U+1F1F2</t>
  </si>
  <si>
    <t>Pakistan</t>
  </si>
  <si>
    <t>PAK</t>
  </si>
  <si>
    <t>PK</t>
  </si>
  <si>
    <t>Islamabad</t>
  </si>
  <si>
    <t>PKR</t>
  </si>
  <si>
    <t>Pakistani rupee</t>
  </si>
  <si>
    <t>.pk</t>
  </si>
  <si>
    <t>Pakistani</t>
  </si>
  <si>
    <t>[{zoneName:'Asia\/Karachi',gmtOffset:18000,gmtOffsetName:'UTC+05:00',abbreviation:'PKT',tzName:'Pakistan Standard Time'}]</t>
  </si>
  <si>
    <t>ðŸ‡µðŸ‡°</t>
  </si>
  <si>
    <t>U+1F1F5 U+1F1F0</t>
  </si>
  <si>
    <t>Palau</t>
  </si>
  <si>
    <t>PLW</t>
  </si>
  <si>
    <t>PW</t>
  </si>
  <si>
    <t>Melekeok</t>
  </si>
  <si>
    <t>.pw</t>
  </si>
  <si>
    <t>Palauan</t>
  </si>
  <si>
    <t>[{zoneName:'Pacific\/Palau',gmtOffset:32400,gmtOffsetName:'UTC+09:00',abbreviation:'PWT',tzName:'Palau Time'}]</t>
  </si>
  <si>
    <t>ðŸ‡µðŸ‡¼</t>
  </si>
  <si>
    <t>U+1F1F5 U+1F1FC</t>
  </si>
  <si>
    <t>Palestinian Territory Occupied</t>
  </si>
  <si>
    <t>PSE</t>
  </si>
  <si>
    <t>PS</t>
  </si>
  <si>
    <t>East Jerusalem</t>
  </si>
  <si>
    <t>.ps</t>
  </si>
  <si>
    <t>ÙÙ„Ø³Ø·ÙŠÙ†</t>
  </si>
  <si>
    <t>Palestinian</t>
  </si>
  <si>
    <t>[{zoneName:'Asia\/Gaza',gmtOffset:7200,gmtOffsetName:'UTC+02:00',abbreviation:'EET',tzName:'Eastern European Time'},{zoneName:'Asia\/Hebron',gmtOffset:7200,gmtOffsetName:'UTC+02:00',abbreviation:'EET',tzName:'Eastern European Time'}]</t>
  </si>
  <si>
    <t>ðŸ‡µðŸ‡¸</t>
  </si>
  <si>
    <t>U+1F1F5 U+1F1F8</t>
  </si>
  <si>
    <t>Panama</t>
  </si>
  <si>
    <t>PAN</t>
  </si>
  <si>
    <t>PA</t>
  </si>
  <si>
    <t>Panama City</t>
  </si>
  <si>
    <t>PAB</t>
  </si>
  <si>
    <t>Panamanian balboa</t>
  </si>
  <si>
    <t>B/.</t>
  </si>
  <si>
    <t>.pa</t>
  </si>
  <si>
    <t>PanamÃ¡</t>
  </si>
  <si>
    <t>Panamanian</t>
  </si>
  <si>
    <t>[{zoneName:'America\/Panama',gmtOffset:-18000,gmtOffsetName:'UTC-05:00',abbreviation:'EST',tzName:'Eastern Standard Time (North America'}]</t>
  </si>
  <si>
    <t>ðŸ‡µðŸ‡¦</t>
  </si>
  <si>
    <t>U+1F1F5 U+1F1E6</t>
  </si>
  <si>
    <t>Papua new Guinea</t>
  </si>
  <si>
    <t>PNG</t>
  </si>
  <si>
    <t>PG</t>
  </si>
  <si>
    <t>Port Moresby</t>
  </si>
  <si>
    <t>PGK</t>
  </si>
  <si>
    <t>Papua New Guinean kina</t>
  </si>
  <si>
    <t>.pg</t>
  </si>
  <si>
    <t>Papua Niugini</t>
  </si>
  <si>
    <t>Papua New Guinean, Papuan</t>
  </si>
  <si>
    <t>[{zoneName:'Pacific\/Bougainville',gmtOffset:39600,gmtOffsetName:'UTC+11:00',abbreviation:'BST',tzName:'Bougainville Standard Time[6'},{zoneName:'Pacific\/Port_Moresby',gmtOffset:36000,gmtOffsetName:'UTC+10:00',abbreviation:'PGT',tzName:'Papua New Guinea Time'}]</t>
  </si>
  <si>
    <t>ðŸ‡µðŸ‡¬</t>
  </si>
  <si>
    <t>U+1F1F5 U+1F1EC</t>
  </si>
  <si>
    <t>Paraguay</t>
  </si>
  <si>
    <t>PRY</t>
  </si>
  <si>
    <t>PY</t>
  </si>
  <si>
    <t>Asuncion</t>
  </si>
  <si>
    <t>PYG</t>
  </si>
  <si>
    <t>Paraguayan guarani</t>
  </si>
  <si>
    <t>â‚²</t>
  </si>
  <si>
    <t>.py</t>
  </si>
  <si>
    <t>Paraguayan</t>
  </si>
  <si>
    <t>[{zoneName:'America\/Asuncion',gmtOffset:-10800,gmtOffsetName:'UTC-03:00',abbreviation:'PYST',tzName:'Paraguay Summer Time'}]</t>
  </si>
  <si>
    <t>ðŸ‡µðŸ‡¾</t>
  </si>
  <si>
    <t>U+1F1F5 U+1F1FE</t>
  </si>
  <si>
    <t>Peru</t>
  </si>
  <si>
    <t>PER</t>
  </si>
  <si>
    <t>PE</t>
  </si>
  <si>
    <t>Lima</t>
  </si>
  <si>
    <t>PEN</t>
  </si>
  <si>
    <t>Peruvian sol</t>
  </si>
  <si>
    <t>S/.</t>
  </si>
  <si>
    <t>.pe</t>
  </si>
  <si>
    <t>PerÃº</t>
  </si>
  <si>
    <t>Peruvian</t>
  </si>
  <si>
    <t>[{zoneName:'America\/Lima',gmtOffset:-18000,gmtOffsetName:'UTC-05:00',abbreviation:'PET',tzName:'Peru Time'}]</t>
  </si>
  <si>
    <t>ðŸ‡µðŸ‡ª</t>
  </si>
  <si>
    <t>U+1F1F5 U+1F1EA</t>
  </si>
  <si>
    <t>Philippines</t>
  </si>
  <si>
    <t>PHL</t>
  </si>
  <si>
    <t>PH</t>
  </si>
  <si>
    <t>Manila</t>
  </si>
  <si>
    <t>PHP</t>
  </si>
  <si>
    <t>Philippine peso</t>
  </si>
  <si>
    <t>â‚±</t>
  </si>
  <si>
    <t>.ph</t>
  </si>
  <si>
    <t>Pilipinas</t>
  </si>
  <si>
    <t>Philippine, Filipino</t>
  </si>
  <si>
    <t>[{zoneName:'Asia\/Manila',gmtOffset:28800,gmtOffsetName:'UTC+08:00',abbreviation:'PHT',tzName:'Philippine Time'}]</t>
  </si>
  <si>
    <t>ðŸ‡µðŸ‡­</t>
  </si>
  <si>
    <t>U+1F1F5 U+1F1ED</t>
  </si>
  <si>
    <t>Pitcairn Island</t>
  </si>
  <si>
    <t>PCN</t>
  </si>
  <si>
    <t>PN</t>
  </si>
  <si>
    <t>Adamstown</t>
  </si>
  <si>
    <t>.pn</t>
  </si>
  <si>
    <t>Pitcairn Islands</t>
  </si>
  <si>
    <t>[{zoneName:'Pacific\/Pitcairn',gmtOffset:-28800,gmtOffsetName:'UTC-08:00',abbreviation:'PST',tzName:'Pacific Standard Time (North America'}]</t>
  </si>
  <si>
    <t>ðŸ‡µðŸ‡³</t>
  </si>
  <si>
    <t>U+1F1F5 U+1F1F3</t>
  </si>
  <si>
    <t>Poland</t>
  </si>
  <si>
    <t>POL</t>
  </si>
  <si>
    <t>PL</t>
  </si>
  <si>
    <t>Warsaw</t>
  </si>
  <si>
    <t>PLN</t>
  </si>
  <si>
    <t>Polish zÅ‚oty</t>
  </si>
  <si>
    <t>zÅ‚</t>
  </si>
  <si>
    <t>.pl</t>
  </si>
  <si>
    <t>Polska</t>
  </si>
  <si>
    <t>Polish</t>
  </si>
  <si>
    <t>[{zoneName:'Europe\/Warsaw',gmtOffset:3600,gmtOffsetName:'UTC+01:00',abbreviation:'CET',tzName:'Central European Time'}]</t>
  </si>
  <si>
    <t>ðŸ‡µðŸ‡±</t>
  </si>
  <si>
    <t>U+1F1F5 U+1F1F1</t>
  </si>
  <si>
    <t>Portugal</t>
  </si>
  <si>
    <t>PRT</t>
  </si>
  <si>
    <t>PT</t>
  </si>
  <si>
    <t>Lisbon</t>
  </si>
  <si>
    <t>.pt</t>
  </si>
  <si>
    <t>Portuguese</t>
  </si>
  <si>
    <t>[{zoneName:'Atlantic\/Azores',gmtOffset:-3600,gmtOffsetName:'UTC-01:00',abbreviation:'AZOT',tzName:'Azores Standard Time'},{zoneName:'Atlantic\/Madeira',gmtOffset:0,gmtOffsetName:'UTC\u00b100',abbreviation:'WET',tzName:'Western European Time'},{zoneName:'Europe\/Lisbon',gmtOffset:0,gmtOffsetName:'UTC\u00b100',abbreviation:'WET',tzName:'Western European Time'}]</t>
  </si>
  <si>
    <t>ðŸ‡µðŸ‡¹</t>
  </si>
  <si>
    <t>U+1F1F5 U+1F1F9</t>
  </si>
  <si>
    <t>Puerto Rico</t>
  </si>
  <si>
    <t>PRI</t>
  </si>
  <si>
    <t>PR</t>
  </si>
  <si>
    <t>+1-787 and 1-939</t>
  </si>
  <si>
    <t>San Juan</t>
  </si>
  <si>
    <t>.pr</t>
  </si>
  <si>
    <t>Puerto Rican</t>
  </si>
  <si>
    <t>[{zoneName:'America\/Puerto_Rico',gmtOffset:-14400,gmtOffsetName:'UTC-04:00',abbreviation:'AST',tzName:'Atlantic Standard Time'}]</t>
  </si>
  <si>
    <t>ðŸ‡µðŸ‡·</t>
  </si>
  <si>
    <t>U+1F1F5 U+1F1F7</t>
  </si>
  <si>
    <t>Qatar</t>
  </si>
  <si>
    <t>QAT</t>
  </si>
  <si>
    <t>QA</t>
  </si>
  <si>
    <t>Doha</t>
  </si>
  <si>
    <t>QAR</t>
  </si>
  <si>
    <t>Qatari riyal</t>
  </si>
  <si>
    <t>Ù‚.Ø±</t>
  </si>
  <si>
    <t>.qa</t>
  </si>
  <si>
    <t>Ù‚Ø·Ø±</t>
  </si>
  <si>
    <t>Qatari</t>
  </si>
  <si>
    <t>[{zoneName:'Asia\/Qatar',gmtOffset:10800,gmtOffsetName:'UTC+03:00',abbreviation:'AST',tzName:'Arabia Standard Time'}]</t>
  </si>
  <si>
    <t>ðŸ‡¶ðŸ‡¦</t>
  </si>
  <si>
    <t>U+1F1F6 U+1F1E6</t>
  </si>
  <si>
    <t>Reunion</t>
  </si>
  <si>
    <t>REU</t>
  </si>
  <si>
    <t>RE</t>
  </si>
  <si>
    <t>Saint-Denis</t>
  </si>
  <si>
    <t>.re</t>
  </si>
  <si>
    <t>La RÃ©union</t>
  </si>
  <si>
    <t>Reunionese, Reunionnais</t>
  </si>
  <si>
    <t>[{zoneName:'Indian\/Reunion',gmtOffset:14400,gmtOffsetName:'UTC+04:00',abbreviation:'RET',tzName:'R\u00e9union Time'}]</t>
  </si>
  <si>
    <t>ðŸ‡·ðŸ‡ª</t>
  </si>
  <si>
    <t>U+1F1F7 U+1F1EA</t>
  </si>
  <si>
    <t>Romania</t>
  </si>
  <si>
    <t>ROU</t>
  </si>
  <si>
    <t>RO</t>
  </si>
  <si>
    <t>Bucharest</t>
  </si>
  <si>
    <t>RON</t>
  </si>
  <si>
    <t>Romanian leu</t>
  </si>
  <si>
    <t>lei</t>
  </si>
  <si>
    <t>.ro</t>
  </si>
  <si>
    <t>RomÃ¢nia</t>
  </si>
  <si>
    <t>Romanian</t>
  </si>
  <si>
    <t>[{zoneName:'Europe\/Bucharest',gmtOffset:7200,gmtOffsetName:'UTC+02:00',abbreviation:'EET',tzName:'Eastern European Time'}]</t>
  </si>
  <si>
    <t>ðŸ‡·ðŸ‡´</t>
  </si>
  <si>
    <t>U+1F1F7 U+1F1F4</t>
  </si>
  <si>
    <t>Russia</t>
  </si>
  <si>
    <t>RUS</t>
  </si>
  <si>
    <t>RU</t>
  </si>
  <si>
    <t>Moscow</t>
  </si>
  <si>
    <t>RUB</t>
  </si>
  <si>
    <t>Russian ruble</t>
  </si>
  <si>
    <t>â‚½</t>
  </si>
  <si>
    <t>.ru</t>
  </si>
  <si>
    <t>Ð Ð¾ÑÑÐ¸Ñ</t>
  </si>
  <si>
    <t>Russian</t>
  </si>
  <si>
    <t>[{zoneName:'Asia\/Anadyr',gmtOffset:43200,gmtOffsetName:'UTC+12:00',abbreviation:'ANAT',tzName:'Anadyr Time[4'},{zoneName:'Asia\/Barnaul',gmtOffset:25200,gmtOffsetName:'UTC+07:00',abbreviation:'KRAT',tzName:'Krasnoyarsk Time'},{zoneName:'Asia\/Chita',gmtOffset:32400,gmtOffsetName:'UTC+09:00',abbreviation:'YAKT',tzName:'Yakutsk Time'},{zoneName:'Asia\/Irkutsk',gmtOffset:28800,gmtOffsetName:'UTC+08:00',abbreviation:'IRKT',tzName:'Irkutsk Time'},{zoneName:'Asia\/Kamchatka',gmtOffset:43200,gmtOffsetName:'UTC+12:00',abbreviation:'PETT',tzName:'Kamchatka Time'},{zoneName:'Asia\/Khandyga',gmtOffset:32400,gmtOffsetName:'UTC+09:00',abbreviation:'YAKT',tzName:'Yakutsk Time'},{zoneName:'Asia\/Krasnoyarsk',gmtOffset:25200,gmtOffsetName:'UTC+07:00',abbreviation:'KRAT',tzName:'Krasnoyarsk Time'},{zoneName:'Asia\/Magadan',gmtOffset:39600,gmtOffsetName:'UTC+11:00',abbreviation:'MAGT',tzName:'Magadan Time'},{zoneName:'Asia\/Novokuznetsk',gmtOffset:25200,gmtOffsetName:'UTC+07:00',abbreviation:'KRAT',tzName:'Krasnoyarsk Time'},{zoneName:'Asia\/Novosibirsk',gmtOffset:25200,gmtOffsetName:'UTC+07:00',abbreviation:'NOVT',tzName:'Novosibirsk Time'},{zoneName:'Asia\/Omsk',gmtOffset:21600,gmtOffsetName:'UTC+06:00',abbreviation:'OMST',tzName:'Omsk Time'},{zoneName:'Asia\/Sakhalin',gmtOffset:39600,gmtOffsetName:'UTC+11:00',abbreviation:'SAKT',tzName:'Sakhalin Island Time'},{zoneName:'Asia\/Srednekolymsk',gmtOffset:39600,gmtOffsetName:'UTC+11:00',abbreviation:'SRET',tzName:'Srednekolymsk Time'},{zoneName:'Asia\/Tomsk',gmtOffset:25200,gmtOffsetName:'UTC+07:00',abbreviation:'MSD+3',tzName:'Moscow Daylight Time+3'},{zoneName:'Asia\/Ust-Nera',gmtOffset:36000,gmtOffsetName:'UTC+10:00',abbreviation:'VLAT',tzName:'Vladivostok Time'},{zoneName:'Asia\/Vladivostok',gmtOffset:36000,gmtOffsetName:'UTC+10:00',abbreviation:'VLAT',tzName:'Vladivostok Time'},{zoneName:'Asia\/Yakutsk',gmtOffset:32400,gmtOffsetName:'UTC+09:00',abbreviation:'YAKT',tzName:'Yakutsk Time'},{zoneName:'Asia\/Yekaterinburg',gmtOffset:18000,gmtOffsetName:'UTC+05:00',abbreviation:'YEKT',tzName:'Yekaterinburg Time'},{zoneName:'Europe\/Astrakhan',gmtOffset:14400,gmtOffsetName:'UTC+04:00',abbreviation:'SAMT',tzName:'Samara Time'},{zoneName:'Europe\/Kaliningrad',gmtOffset:7200,gmtOffsetName:'UTC+02:00',abbreviation:'EET',tzName:'Eastern European Time'},{zoneName:'Europe\/Kirov',gmtOffset:10800,gmtOffsetName:'UTC+03:00',abbreviation:'MSK',tzName:'Moscow Time'},{zoneName:'Europe\/Moscow',gmtOffset:10800,gmtOffsetName:'UTC+03:00',abbreviation:'MSK',tzName:'Moscow Time'},{zoneName:'Europe\/Samara',gmtOffset:14400,gmtOffsetName:'UTC+04:00',abbreviation:'SAMT',tzName:'Samara Time'},{zoneName:'Europe\/Saratov',gmtOffset:14400,gmtOffsetName:'UTC+04:00',abbreviation:'MSD',tzName:'Moscow Daylight Time+4'},{zoneName:'Europe\/Ulyanovsk',gmtOffset:14400,gmtOffsetName:'UTC+04:00',abbreviation:'SAMT',tzName:'Samara Time'},{zoneName:'Europe\/Volgograd',gmtOffset:14400,gmtOffsetName:'UTC+04:00',abbreviation:'MSK',tzName:'Moscow Standard Time'}]</t>
  </si>
  <si>
    <t>ðŸ‡·ðŸ‡º</t>
  </si>
  <si>
    <t>U+1F1F7 U+1F1FA</t>
  </si>
  <si>
    <t>Rwanda</t>
  </si>
  <si>
    <t>RWA</t>
  </si>
  <si>
    <t>RW</t>
  </si>
  <si>
    <t>Kigali</t>
  </si>
  <si>
    <t>RWF</t>
  </si>
  <si>
    <t>Rwandan franc</t>
  </si>
  <si>
    <t>FRw</t>
  </si>
  <si>
    <t>.rw</t>
  </si>
  <si>
    <t>Rwandan</t>
  </si>
  <si>
    <t>[{zoneName:'Africa\/Kigali',gmtOffset:7200,gmtOffsetName:'UTC+02:00',abbreviation:'CAT',tzName:'Central Africa Time'}]</t>
  </si>
  <si>
    <t>ðŸ‡·ðŸ‡¼</t>
  </si>
  <si>
    <t>U+1F1F7 U+1F1FC</t>
  </si>
  <si>
    <t>Saint Helena</t>
  </si>
  <si>
    <t>SHN</t>
  </si>
  <si>
    <t>SH</t>
  </si>
  <si>
    <t>Jamestown</t>
  </si>
  <si>
    <t>SHP</t>
  </si>
  <si>
    <t>Saint Helena pound</t>
  </si>
  <si>
    <t>.sh</t>
  </si>
  <si>
    <t>Saint Helenian</t>
  </si>
  <si>
    <t>[{zoneName:'Atlantic\/St_Helena',gmtOffset:0,gmtOffsetName:'UTC\u00b100',abbreviation:'GMT',tzName:'Greenwich Mean Time'}]</t>
  </si>
  <si>
    <t>ðŸ‡¸ðŸ‡­</t>
  </si>
  <si>
    <t>U+1F1F8 U+1F1ED</t>
  </si>
  <si>
    <t>Saint Kitts And Nevis</t>
  </si>
  <si>
    <t>KNA</t>
  </si>
  <si>
    <t>KN</t>
  </si>
  <si>
    <t>Basseterre</t>
  </si>
  <si>
    <t>.kn</t>
  </si>
  <si>
    <t>Saint Kitts and Nevis</t>
  </si>
  <si>
    <t>Kittitian or Nevisian</t>
  </si>
  <si>
    <t>[{zoneName:'America\/St_Kitts',gmtOffset:-14400,gmtOffsetName:'UTC-04:00',abbreviation:'AST',tzName:'Atlantic Standard Time'}]</t>
  </si>
  <si>
    <t>ðŸ‡°ðŸ‡³</t>
  </si>
  <si>
    <t>U+1F1F0 U+1F1F3</t>
  </si>
  <si>
    <t>Saint Lucia</t>
  </si>
  <si>
    <t>LCA</t>
  </si>
  <si>
    <t>LC</t>
  </si>
  <si>
    <t>Castries</t>
  </si>
  <si>
    <t>.lc</t>
  </si>
  <si>
    <t>Saint Lucian</t>
  </si>
  <si>
    <t>[{zoneName:'America\/St_Lucia',gmtOffset:-14400,gmtOffsetName:'UTC-04:00',abbreviation:'AST',tzName:'Atlantic Standard Time'}]</t>
  </si>
  <si>
    <t>ðŸ‡±ðŸ‡¨</t>
  </si>
  <si>
    <t>U+1F1F1 U+1F1E8</t>
  </si>
  <si>
    <t>Saint Pierre and Miquelon</t>
  </si>
  <si>
    <t>SPM</t>
  </si>
  <si>
    <t>PM</t>
  </si>
  <si>
    <t>Saint-Pierre</t>
  </si>
  <si>
    <t>.pm</t>
  </si>
  <si>
    <t>Saint-Pierre-et-Miquelon</t>
  </si>
  <si>
    <t>Saint-Pierrais or Miquelonnais</t>
  </si>
  <si>
    <t>[{zoneName:'America\/Miquelon',gmtOffset:-10800,gmtOffsetName:'UTC-03:00',abbreviation:'PMDT',tzName:'Pierre &amp; Miquelon Daylight Time'}]</t>
  </si>
  <si>
    <t>ðŸ‡µðŸ‡²</t>
  </si>
  <si>
    <t>U+1F1F5 U+1F1F2</t>
  </si>
  <si>
    <t>Saint Vincent And The Grenadines</t>
  </si>
  <si>
    <t>VCT</t>
  </si>
  <si>
    <t>VC</t>
  </si>
  <si>
    <t>Kingstown</t>
  </si>
  <si>
    <t>.vc</t>
  </si>
  <si>
    <t>Saint Vincent and the Grenadines</t>
  </si>
  <si>
    <t>Saint Vincentian, Vincentian</t>
  </si>
  <si>
    <t>[{zoneName:'America\/St_Vincent',gmtOffset:-14400,gmtOffsetName:'UTC-04:00',abbreviation:'AST',tzName:'Atlantic Standard Time'}]</t>
  </si>
  <si>
    <t>ðŸ‡»ðŸ‡¨</t>
  </si>
  <si>
    <t>U+1F1FB U+1F1E8</t>
  </si>
  <si>
    <t>Saint-Barthelemy</t>
  </si>
  <si>
    <t>BLM</t>
  </si>
  <si>
    <t>BL</t>
  </si>
  <si>
    <t>Gustavia</t>
  </si>
  <si>
    <t>.bl</t>
  </si>
  <si>
    <t>Saint-BarthÃ©lemy</t>
  </si>
  <si>
    <t>Barthelemois</t>
  </si>
  <si>
    <t>[{zoneName:'America\/St_Barthelemy',gmtOffset:-14400,gmtOffsetName:'UTC-04:00',abbreviation:'AST',tzName:'Atlantic Standard Time'}]</t>
  </si>
  <si>
    <t>ðŸ‡§ðŸ‡±</t>
  </si>
  <si>
    <t>U+1F1E7 U+1F1F1</t>
  </si>
  <si>
    <t>Saint-Martin (French part)</t>
  </si>
  <si>
    <t>MAF</t>
  </si>
  <si>
    <t>MF</t>
  </si>
  <si>
    <t>Marigot</t>
  </si>
  <si>
    <t>.mf</t>
  </si>
  <si>
    <t>Saint-Martin</t>
  </si>
  <si>
    <t>Saint-Martinoise</t>
  </si>
  <si>
    <t>[{zoneName:'America\/Marigot',gmtOffset:-14400,gmtOffsetName:'UTC-04:00',abbreviation:'AST',tzName:'Atlantic Standard Time'}]</t>
  </si>
  <si>
    <t>ðŸ‡²ðŸ‡«</t>
  </si>
  <si>
    <t>U+1F1F2 U+1F1EB</t>
  </si>
  <si>
    <t>Samoa</t>
  </si>
  <si>
    <t>WSM</t>
  </si>
  <si>
    <t>WS</t>
  </si>
  <si>
    <t>Apia</t>
  </si>
  <si>
    <t>WST</t>
  </si>
  <si>
    <t>Samoan tÄlÄ</t>
  </si>
  <si>
    <t>SAT</t>
  </si>
  <si>
    <t>.ws</t>
  </si>
  <si>
    <t>Samoan</t>
  </si>
  <si>
    <t>[{zoneName:'Pacific\/Apia',gmtOffset:50400,gmtOffsetName:'UTC+14:00',abbreviation:'WST',tzName:'West Samoa Time'}]</t>
  </si>
  <si>
    <t>ðŸ‡¼ðŸ‡¸</t>
  </si>
  <si>
    <t>U+1F1FC U+1F1F8</t>
  </si>
  <si>
    <t>San Marino</t>
  </si>
  <si>
    <t>SMR</t>
  </si>
  <si>
    <t>SM</t>
  </si>
  <si>
    <t>.sm</t>
  </si>
  <si>
    <t>Sammarinese</t>
  </si>
  <si>
    <t>[{zoneName:'Europe\/San_Marino',gmtOffset:3600,gmtOffsetName:'UTC+01:00',abbreviation:'CET',tzName:'Central European Time'}]</t>
  </si>
  <si>
    <t>ðŸ‡¸ðŸ‡²</t>
  </si>
  <si>
    <t>U+1F1F8 U+1F1F2</t>
  </si>
  <si>
    <t>Sao Tome and Principe</t>
  </si>
  <si>
    <t>STP</t>
  </si>
  <si>
    <t>ST</t>
  </si>
  <si>
    <t>Sao Tome</t>
  </si>
  <si>
    <t>STD</t>
  </si>
  <si>
    <t>Dobra</t>
  </si>
  <si>
    <t>Db</t>
  </si>
  <si>
    <t>.st</t>
  </si>
  <si>
    <t>SÃ£o TomÃ© e PrÃ­ncipe</t>
  </si>
  <si>
    <t>Sao Tomean</t>
  </si>
  <si>
    <t>[{zoneName:'Africa\/Sao_Tome',gmtOffset:0,gmtOffsetName:'UTC\u00b100',abbreviation:'GMT',tzName:'Greenwich Mean Time'}]</t>
  </si>
  <si>
    <t>ðŸ‡¸ðŸ‡¹</t>
  </si>
  <si>
    <t>U+1F1F8 U+1F1F9</t>
  </si>
  <si>
    <t>Saudi Arabia</t>
  </si>
  <si>
    <t>SAU</t>
  </si>
  <si>
    <t>SA</t>
  </si>
  <si>
    <t>Riyadh</t>
  </si>
  <si>
    <t>SAR</t>
  </si>
  <si>
    <t>Saudi riyal</t>
  </si>
  <si>
    <t>.sa</t>
  </si>
  <si>
    <t>Ø§Ù„Ù…Ù…Ù„ÙƒØ© Ø§Ù„Ø¹Ø±Ø¨ÙŠØ© Ø§Ù„Ø³Ø¹ÙˆØ¯ÙŠØ©</t>
  </si>
  <si>
    <t>Saudi, Saudi Arabian</t>
  </si>
  <si>
    <t>[{zoneName:'Asia\/Riyadh',gmtOffset:10800,gmtOffsetName:'UTC+03:00',abbreviation:'AST',tzName:'Arabia Standard Time'}]</t>
  </si>
  <si>
    <t>ðŸ‡¸ðŸ‡¦</t>
  </si>
  <si>
    <t>U+1F1F8 U+1F1E6</t>
  </si>
  <si>
    <t>Senegal</t>
  </si>
  <si>
    <t>SEN</t>
  </si>
  <si>
    <t>SN</t>
  </si>
  <si>
    <t>Dakar</t>
  </si>
  <si>
    <t>.sn</t>
  </si>
  <si>
    <t>SÃ©nÃ©gal</t>
  </si>
  <si>
    <t>Senegalese</t>
  </si>
  <si>
    <t>[{zoneName:'Africa\/Dakar',gmtOffset:0,gmtOffsetName:'UTC\u00b100',abbreviation:'GMT',tzName:'Greenwich Mean Time'}]</t>
  </si>
  <si>
    <t>ðŸ‡¸ðŸ‡³</t>
  </si>
  <si>
    <t>U+1F1F8 U+1F1F3</t>
  </si>
  <si>
    <t>Serbia</t>
  </si>
  <si>
    <t>SRB</t>
  </si>
  <si>
    <t>RS</t>
  </si>
  <si>
    <t>Belgrade</t>
  </si>
  <si>
    <t>RSD</t>
  </si>
  <si>
    <t>Serbian dinar</t>
  </si>
  <si>
    <t>din</t>
  </si>
  <si>
    <t>.rs</t>
  </si>
  <si>
    <t>Ð¡Ñ€Ð±Ð¸Ñ˜Ð°</t>
  </si>
  <si>
    <t>Serbian</t>
  </si>
  <si>
    <t>ðŸ‡·ðŸ‡¸</t>
  </si>
  <si>
    <t>U+1F1F7 U+1F1F8</t>
  </si>
  <si>
    <t>Seychelles</t>
  </si>
  <si>
    <t>SYC</t>
  </si>
  <si>
    <t>SC</t>
  </si>
  <si>
    <t>Victoria</t>
  </si>
  <si>
    <t>SCR</t>
  </si>
  <si>
    <t>Seychellois rupee</t>
  </si>
  <si>
    <t>SRe</t>
  </si>
  <si>
    <t>.sc</t>
  </si>
  <si>
    <t>Seychellois</t>
  </si>
  <si>
    <t>[{zoneName:'Indian\/Mahe',gmtOffset:14400,gmtOffsetName:'UTC+04:00',abbreviation:'SCT',tzName:'Seychelles Time'}]</t>
  </si>
  <si>
    <t>ðŸ‡¸ðŸ‡¨</t>
  </si>
  <si>
    <t>U+1F1F8 U+1F1E8</t>
  </si>
  <si>
    <t>Sierra Leone</t>
  </si>
  <si>
    <t>SLE</t>
  </si>
  <si>
    <t>SL</t>
  </si>
  <si>
    <t>Freetown</t>
  </si>
  <si>
    <t>SLL</t>
  </si>
  <si>
    <t>Sierra Leonean leone</t>
  </si>
  <si>
    <t>Le</t>
  </si>
  <si>
    <t>.sl</t>
  </si>
  <si>
    <t>Sierra Leonean</t>
  </si>
  <si>
    <t>[{zoneName:'Africa\/Freetown',gmtOffset:0,gmtOffsetName:'UTC\u00b100',abbreviation:'GMT',tzName:'Greenwich Mean Time'}]</t>
  </si>
  <si>
    <t>ðŸ‡¸ðŸ‡±</t>
  </si>
  <si>
    <t>U+1F1F8 U+1F1F1</t>
  </si>
  <si>
    <t>Singapore</t>
  </si>
  <si>
    <t>SGP</t>
  </si>
  <si>
    <t>SG</t>
  </si>
  <si>
    <t>Singapur</t>
  </si>
  <si>
    <t>SGD</t>
  </si>
  <si>
    <t>Singapore dollar</t>
  </si>
  <si>
    <t>.sg</t>
  </si>
  <si>
    <t>Singaporean</t>
  </si>
  <si>
    <t>[{zoneName:'Asia\/Singapore',gmtOffset:28800,gmtOffsetName:'UTC+08:00',abbreviation:'SGT',tzName:'Singapore Time'}]</t>
  </si>
  <si>
    <t>ðŸ‡¸ðŸ‡¬</t>
  </si>
  <si>
    <t>U+1F1F8 U+1F1EC</t>
  </si>
  <si>
    <t>Sint Maarten (Dutch part)</t>
  </si>
  <si>
    <t>SXM</t>
  </si>
  <si>
    <t>SX</t>
  </si>
  <si>
    <t>Philipsburg</t>
  </si>
  <si>
    <t>.sx</t>
  </si>
  <si>
    <t>Sint Maarten</t>
  </si>
  <si>
    <t>ðŸ‡¸ðŸ‡½</t>
  </si>
  <si>
    <t>U+1F1F8 U+1F1FD</t>
  </si>
  <si>
    <t>Slovakia</t>
  </si>
  <si>
    <t>SVK</t>
  </si>
  <si>
    <t>SK</t>
  </si>
  <si>
    <t>Bratislava</t>
  </si>
  <si>
    <t>.sk</t>
  </si>
  <si>
    <t>Slovensko</t>
  </si>
  <si>
    <t>Slovak</t>
  </si>
  <si>
    <t>[{zoneName:'Europe\/Bratislava',gmtOffset:3600,gmtOffsetName:'UTC+01:00',abbreviation:'CET',tzName:'Central European Time'}]</t>
  </si>
  <si>
    <t>ðŸ‡¸ðŸ‡°</t>
  </si>
  <si>
    <t>U+1F1F8 U+1F1F0</t>
  </si>
  <si>
    <t>Slovenia</t>
  </si>
  <si>
    <t>SVN</t>
  </si>
  <si>
    <t>SI</t>
  </si>
  <si>
    <t>Ljubljana</t>
  </si>
  <si>
    <t>.si</t>
  </si>
  <si>
    <t>Slovenija</t>
  </si>
  <si>
    <t>Slovenian, Slovene</t>
  </si>
  <si>
    <t>[{zoneName:'Europe\/Ljubljana',gmtOffset:3600,gmtOffsetName:'UTC+01:00',abbreviation:'CET',tzName:'Central European Time'}]</t>
  </si>
  <si>
    <t>ðŸ‡¸ðŸ‡®</t>
  </si>
  <si>
    <t>U+1F1F8 U+1F1EE</t>
  </si>
  <si>
    <t>Solomon Islands</t>
  </si>
  <si>
    <t>SLB</t>
  </si>
  <si>
    <t>SB</t>
  </si>
  <si>
    <t>Honiara</t>
  </si>
  <si>
    <t>SBD</t>
  </si>
  <si>
    <t>Solomon Islands dollar</t>
  </si>
  <si>
    <t>Si$</t>
  </si>
  <si>
    <t>.sb</t>
  </si>
  <si>
    <t>Solomon Island</t>
  </si>
  <si>
    <t>[{zoneName:'Pacific\/Guadalcanal',gmtOffset:39600,gmtOffsetName:'UTC+11:00',abbreviation:'SBT',tzName:'Solomon Islands Time'}]</t>
  </si>
  <si>
    <t>ðŸ‡¸ðŸ‡§</t>
  </si>
  <si>
    <t>U+1F1F8 U+1F1E7</t>
  </si>
  <si>
    <t>Somalia</t>
  </si>
  <si>
    <t>SOM</t>
  </si>
  <si>
    <t>SO</t>
  </si>
  <si>
    <t>Mogadishu</t>
  </si>
  <si>
    <t>SOS</t>
  </si>
  <si>
    <t>Somali shilling</t>
  </si>
  <si>
    <t>Sh.so.</t>
  </si>
  <si>
    <t>.so</t>
  </si>
  <si>
    <t>Soomaaliya</t>
  </si>
  <si>
    <t>Somali, Somalian</t>
  </si>
  <si>
    <t>[{zoneName:'Africa\/Mogadishu',gmtOffset:10800,gmtOffsetName:'UTC+03:00',abbreviation:'EAT',tzName:'East Africa Time'}]</t>
  </si>
  <si>
    <t>ðŸ‡¸ðŸ‡´</t>
  </si>
  <si>
    <t>U+1F1F8 U+1F1F4</t>
  </si>
  <si>
    <t>South Africa</t>
  </si>
  <si>
    <t>ZAF</t>
  </si>
  <si>
    <t>ZA</t>
  </si>
  <si>
    <t>Pretoria</t>
  </si>
  <si>
    <t>ZAR</t>
  </si>
  <si>
    <t>South African rand</t>
  </si>
  <si>
    <t>R</t>
  </si>
  <si>
    <t>.za</t>
  </si>
  <si>
    <t>South African</t>
  </si>
  <si>
    <t>[{zoneName:'Africa\/Johannesburg',gmtOffset:7200,gmtOffsetName:'UTC+02:00',abbreviation:'SAST',tzName:'South African Standard Time'}]</t>
  </si>
  <si>
    <t>ðŸ‡¿ðŸ‡¦</t>
  </si>
  <si>
    <t>U+1F1FF U+1F1E6</t>
  </si>
  <si>
    <t>South Georgia</t>
  </si>
  <si>
    <t>SGS</t>
  </si>
  <si>
    <t>GS</t>
  </si>
  <si>
    <t>Grytviken</t>
  </si>
  <si>
    <t>.gs</t>
  </si>
  <si>
    <t>South Georgia or South Sandwich Islands</t>
  </si>
  <si>
    <t>[{zoneName:'Atlantic\/South_Georgia',gmtOffset:-7200,gmtOffsetName:'UTC-02:00',abbreviation:'GST',tzName:'South Georgia and the South Sandwich Islands Time'}]</t>
  </si>
  <si>
    <t>ðŸ‡¬ðŸ‡¸</t>
  </si>
  <si>
    <t>U+1F1EC U+1F1F8</t>
  </si>
  <si>
    <t>South Korea</t>
  </si>
  <si>
    <t>KOR</t>
  </si>
  <si>
    <t>KR</t>
  </si>
  <si>
    <t>Seoul</t>
  </si>
  <si>
    <t>KRW</t>
  </si>
  <si>
    <t>Won</t>
  </si>
  <si>
    <t>.kr</t>
  </si>
  <si>
    <t>ëŒ€í•œë¯¼êµ­</t>
  </si>
  <si>
    <t>South Korean</t>
  </si>
  <si>
    <t>[{zoneName:'Asia\/Seoul',gmtOffset:32400,gmtOffsetName:'UTC+09:00',abbreviation:'KST',tzName:'Korea Standard Time'}]</t>
  </si>
  <si>
    <t>ðŸ‡°ðŸ‡·</t>
  </si>
  <si>
    <t>U+1F1F0 U+1F1F7</t>
  </si>
  <si>
    <t>South Sudan</t>
  </si>
  <si>
    <t>SSD</t>
  </si>
  <si>
    <t>SS</t>
  </si>
  <si>
    <t>Juba</t>
  </si>
  <si>
    <t>SSP</t>
  </si>
  <si>
    <t>South Sudanese pound</t>
  </si>
  <si>
    <t>.ss</t>
  </si>
  <si>
    <t>South Sudanese</t>
  </si>
  <si>
    <t>[{zoneName:'Africa\/Juba',gmtOffset:10800,gmtOffsetName:'UTC+03:00',abbreviation:'EAT',tzName:'East Africa Time'}]</t>
  </si>
  <si>
    <t>ðŸ‡¸ðŸ‡¸</t>
  </si>
  <si>
    <t>U+1F1F8 U+1F1F8</t>
  </si>
  <si>
    <t>Spain</t>
  </si>
  <si>
    <t>ESP</t>
  </si>
  <si>
    <t>ES</t>
  </si>
  <si>
    <t>Madrid</t>
  </si>
  <si>
    <t>.es</t>
  </si>
  <si>
    <t>EspaÃ±a</t>
  </si>
  <si>
    <t>Spanish</t>
  </si>
  <si>
    <t>[{zoneName:'Africa\/Ceuta',gmtOffset:3600,gmtOffsetName:'UTC+01:00',abbreviation:'CET',tzName:'Central European Time'},{zoneName:'Atlantic\/Canary',gmtOffset:0,gmtOffsetName:'UTC\u00b100',abbreviation:'WET',tzName:'Western European Time'},{zoneName:'Europe\/Madrid',gmtOffset:3600,gmtOffsetName:'UTC+01:00',abbreviation:'CET',tzName:'Central European Time'}]</t>
  </si>
  <si>
    <t>ðŸ‡ªðŸ‡¸</t>
  </si>
  <si>
    <t>U+1F1EA U+1F1F8</t>
  </si>
  <si>
    <t>Sri Lanka</t>
  </si>
  <si>
    <t>LKA</t>
  </si>
  <si>
    <t>LK</t>
  </si>
  <si>
    <t>Colombo</t>
  </si>
  <si>
    <t>LKR</t>
  </si>
  <si>
    <t>Sri Lankan rupee</t>
  </si>
  <si>
    <t>Rs</t>
  </si>
  <si>
    <t>.lk</t>
  </si>
  <si>
    <t>Å›rÄ« laá¹ƒkÄva</t>
  </si>
  <si>
    <t>Sri Lankan</t>
  </si>
  <si>
    <t>[{zoneName:'Asia\/Colombo',gmtOffset:19800,gmtOffsetName:'UTC+05:30',abbreviation:'IST',tzName:'Indian Standard Time'}]</t>
  </si>
  <si>
    <t>ðŸ‡±ðŸ‡°</t>
  </si>
  <si>
    <t>U+1F1F1 U+1F1F0</t>
  </si>
  <si>
    <t>Sudan</t>
  </si>
  <si>
    <t>SDN</t>
  </si>
  <si>
    <t>SD</t>
  </si>
  <si>
    <t>Khartoum</t>
  </si>
  <si>
    <t>SDG</t>
  </si>
  <si>
    <t>Sudanese pound</t>
  </si>
  <si>
    <t>.Ø³.Ø¬</t>
  </si>
  <si>
    <t>.sd</t>
  </si>
  <si>
    <t>Ø§Ù„Ø³ÙˆØ¯Ø§Ù†</t>
  </si>
  <si>
    <t>Sudanese</t>
  </si>
  <si>
    <t>[{zoneName:'Africa\/Khartoum',gmtOffset:7200,gmtOffsetName:'UTC+02:00',abbreviation:'EAT',tzName:'Eastern African Time'}]</t>
  </si>
  <si>
    <t>ðŸ‡¸ðŸ‡©</t>
  </si>
  <si>
    <t>U+1F1F8 U+1F1E9</t>
  </si>
  <si>
    <t>Suriname</t>
  </si>
  <si>
    <t>SUR</t>
  </si>
  <si>
    <t>SR</t>
  </si>
  <si>
    <t>Paramaribo</t>
  </si>
  <si>
    <t>SRD</t>
  </si>
  <si>
    <t>Surinamese dollar</t>
  </si>
  <si>
    <t>.sr</t>
  </si>
  <si>
    <t>Surinamese</t>
  </si>
  <si>
    <t>[{zoneName:'America\/Paramaribo',gmtOffset:-10800,gmtOffsetName:'UTC-03:00',abbreviation:'SRT',tzName:'Suriname Time'}]</t>
  </si>
  <si>
    <t>ðŸ‡¸ðŸ‡·</t>
  </si>
  <si>
    <t>U+1F1F8 U+1F1F7</t>
  </si>
  <si>
    <t>Svalbard And Jan Mayen Islands</t>
  </si>
  <si>
    <t>SJM</t>
  </si>
  <si>
    <t>SJ</t>
  </si>
  <si>
    <t>Longyearbyen</t>
  </si>
  <si>
    <t>.sj</t>
  </si>
  <si>
    <t>Svalbard og Jan Mayen</t>
  </si>
  <si>
    <t>Svalbard</t>
  </si>
  <si>
    <t>[{zoneName:'Arctic\/Longyearbyen',gmtOffset:3600,gmtOffsetName:'UTC+01:00',abbreviation:'CET',tzName:'Central European Time'}]</t>
  </si>
  <si>
    <t>ðŸ‡¸ðŸ‡¯</t>
  </si>
  <si>
    <t>U+1F1F8 U+1F1EF</t>
  </si>
  <si>
    <t>Swaziland</t>
  </si>
  <si>
    <t>SWZ</t>
  </si>
  <si>
    <t>SZ</t>
  </si>
  <si>
    <t>Mbabane</t>
  </si>
  <si>
    <t>SZL</t>
  </si>
  <si>
    <t>Lilangeni</t>
  </si>
  <si>
    <t>E</t>
  </si>
  <si>
    <t>.sz</t>
  </si>
  <si>
    <t>Swazi</t>
  </si>
  <si>
    <t>[{zoneName:'Africa\/Mbabane',gmtOffset:7200,gmtOffsetName:'UTC+02:00',abbreviation:'SAST',tzName:'South African Standard Time'}]</t>
  </si>
  <si>
    <t>ðŸ‡¸ðŸ‡¿</t>
  </si>
  <si>
    <t>U+1F1F8 U+1F1FF</t>
  </si>
  <si>
    <t>Sweden</t>
  </si>
  <si>
    <t>SWE</t>
  </si>
  <si>
    <t>SE</t>
  </si>
  <si>
    <t>Stockholm</t>
  </si>
  <si>
    <t>SEK</t>
  </si>
  <si>
    <t>Swedish krona</t>
  </si>
  <si>
    <t>.se</t>
  </si>
  <si>
    <t>Sverige</t>
  </si>
  <si>
    <t>Swedish</t>
  </si>
  <si>
    <t>[{zoneName:'Europe\/Stockholm',gmtOffset:3600,gmtOffsetName:'UTC+01:00',abbreviation:'CET',tzName:'Central European Time'}]</t>
  </si>
  <si>
    <t>ðŸ‡¸ðŸ‡ª</t>
  </si>
  <si>
    <t>U+1F1F8 U+1F1EA</t>
  </si>
  <si>
    <t>Switzerland</t>
  </si>
  <si>
    <t>CHE</t>
  </si>
  <si>
    <t>CH</t>
  </si>
  <si>
    <t>Bern</t>
  </si>
  <si>
    <t>.ch</t>
  </si>
  <si>
    <t>Schweiz</t>
  </si>
  <si>
    <t>Swiss</t>
  </si>
  <si>
    <t>[{zoneName:'Europe\/Zurich',gmtOffset:3600,gmtOffsetName:'UTC+01:00',abbreviation:'CET',tzName:'Central European Time'}]</t>
  </si>
  <si>
    <t>ðŸ‡¨ðŸ‡­</t>
  </si>
  <si>
    <t>U+1F1E8 U+1F1ED</t>
  </si>
  <si>
    <t>Syria</t>
  </si>
  <si>
    <t>SYR</t>
  </si>
  <si>
    <t>SY</t>
  </si>
  <si>
    <t>Damascus</t>
  </si>
  <si>
    <t>SYP</t>
  </si>
  <si>
    <t>Syrian pound</t>
  </si>
  <si>
    <t>.sy</t>
  </si>
  <si>
    <t>Ø³ÙˆØ±ÙŠØ§</t>
  </si>
  <si>
    <t>Syrian</t>
  </si>
  <si>
    <t>[{zoneName:'Asia\/Damascus',gmtOffset:7200,gmtOffsetName:'UTC+02:00',abbreviation:'EET',tzName:'Eastern European Time'}]</t>
  </si>
  <si>
    <t>ðŸ‡¸ðŸ‡¾</t>
  </si>
  <si>
    <t>U+1F1F8 U+1F1FE</t>
  </si>
  <si>
    <t>Taiwan</t>
  </si>
  <si>
    <t>TWN</t>
  </si>
  <si>
    <t>TW</t>
  </si>
  <si>
    <t>Taipei</t>
  </si>
  <si>
    <t>TWD</t>
  </si>
  <si>
    <t>New Taiwan dollar</t>
  </si>
  <si>
    <t>.tw</t>
  </si>
  <si>
    <t>è‡ºç£</t>
  </si>
  <si>
    <t>Chinese, Taiwanese</t>
  </si>
  <si>
    <t>[{zoneName:'Asia\/Taipei',gmtOffset:28800,gmtOffsetName:'UTC+08:00',abbreviation:'CST',tzName:'China Standard Time'}]</t>
  </si>
  <si>
    <t>ðŸ‡¹ðŸ‡¼</t>
  </si>
  <si>
    <t>U+1F1F9 U+1F1FC</t>
  </si>
  <si>
    <t>Tajikistan</t>
  </si>
  <si>
    <t>TJK</t>
  </si>
  <si>
    <t>TJ</t>
  </si>
  <si>
    <t>Dushanbe</t>
  </si>
  <si>
    <t>TJS</t>
  </si>
  <si>
    <t>Tajikistani somoni</t>
  </si>
  <si>
    <t>.tj</t>
  </si>
  <si>
    <t>Ð¢Ð¾Ò·Ð¸ÐºÐ¸ÑÑ‚Ð¾Ð½</t>
  </si>
  <si>
    <t>Tajikistani</t>
  </si>
  <si>
    <t>[{zoneName:'Asia\/Dushanbe',gmtOffset:18000,gmtOffsetName:'UTC+05:00',abbreviation:'TJT',tzName:'Tajikistan Time'}]</t>
  </si>
  <si>
    <t>ðŸ‡¹ðŸ‡¯</t>
  </si>
  <si>
    <t>U+1F1F9 U+1F1EF</t>
  </si>
  <si>
    <t>Tanzania</t>
  </si>
  <si>
    <t>TZA</t>
  </si>
  <si>
    <t>TZ</t>
  </si>
  <si>
    <t>Dodoma</t>
  </si>
  <si>
    <t>TZS</t>
  </si>
  <si>
    <t>Tanzanian shilling</t>
  </si>
  <si>
    <t>TSh</t>
  </si>
  <si>
    <t>.tz</t>
  </si>
  <si>
    <t>Tanzanian</t>
  </si>
  <si>
    <t>[{zoneName:'Africa\/Dar_es_Salaam',gmtOffset:10800,gmtOffsetName:'UTC+03:00',abbreviation:'EAT',tzName:'East Africa Time'}]</t>
  </si>
  <si>
    <t>ðŸ‡¹ðŸ‡¿</t>
  </si>
  <si>
    <t>U+1F1F9 U+1F1FF</t>
  </si>
  <si>
    <t>Thailand</t>
  </si>
  <si>
    <t>THA</t>
  </si>
  <si>
    <t>TH</t>
  </si>
  <si>
    <t>Bangkok</t>
  </si>
  <si>
    <t>THB</t>
  </si>
  <si>
    <t>Thai baht</t>
  </si>
  <si>
    <t>à¸¿</t>
  </si>
  <si>
    <t>.th</t>
  </si>
  <si>
    <t>à¸›à¸£à¸°à¹€à¸—à¸¨à¹„à¸—à¸¢</t>
  </si>
  <si>
    <t>Thai</t>
  </si>
  <si>
    <t>[{zoneName:'Asia\/Bangkok',gmtOffset:25200,gmtOffsetName:'UTC+07:00',abbreviation:'ICT',tzName:'Indochina Time'}]</t>
  </si>
  <si>
    <t>ðŸ‡¹ðŸ‡­</t>
  </si>
  <si>
    <t>U+1F1F9 U+1F1ED</t>
  </si>
  <si>
    <t>The Bahamas</t>
  </si>
  <si>
    <t>BHS</t>
  </si>
  <si>
    <t>BS</t>
  </si>
  <si>
    <t>Nassau</t>
  </si>
  <si>
    <t>BSD</t>
  </si>
  <si>
    <t>Bahamian dollar</t>
  </si>
  <si>
    <t>.bs</t>
  </si>
  <si>
    <t>Bahamas</t>
  </si>
  <si>
    <t>Bahamian</t>
  </si>
  <si>
    <t>[{zoneName:'America\/Nassau',gmtOffset:-18000,gmtOffsetName:'UTC-05:00',abbreviation:'EST',tzName:'Eastern Standard Time (North America)'}]</t>
  </si>
  <si>
    <t>ðŸ‡§ðŸ‡¸</t>
  </si>
  <si>
    <t>U+1F1E7 U+1F1F8</t>
  </si>
  <si>
    <t>Togo</t>
  </si>
  <si>
    <t>TGO</t>
  </si>
  <si>
    <t>TG</t>
  </si>
  <si>
    <t>Lome</t>
  </si>
  <si>
    <t>.tg</t>
  </si>
  <si>
    <t>Togolese</t>
  </si>
  <si>
    <t>[{zoneName:'Africa\/Lome',gmtOffset:0,gmtOffsetName:'UTC\u00b100',abbreviation:'GMT',tzName:'Greenwich Mean Time'}]</t>
  </si>
  <si>
    <t>ðŸ‡¹ðŸ‡¬</t>
  </si>
  <si>
    <t>U+1F1F9 U+1F1EC</t>
  </si>
  <si>
    <t>Tokelau</t>
  </si>
  <si>
    <t>TKL</t>
  </si>
  <si>
    <t>TK</t>
  </si>
  <si>
    <t>.tk</t>
  </si>
  <si>
    <t>Tokelauan</t>
  </si>
  <si>
    <t>[{zoneName:'Pacific\/Fakaofo',gmtOffset:46800,gmtOffsetName:'UTC+13:00',abbreviation:'TKT',tzName:'Tokelau Time'}]</t>
  </si>
  <si>
    <t>ðŸ‡¹ðŸ‡°</t>
  </si>
  <si>
    <t>U+1F1F9 U+1F1F0</t>
  </si>
  <si>
    <t>Tonga</t>
  </si>
  <si>
    <t>TON</t>
  </si>
  <si>
    <t>TO</t>
  </si>
  <si>
    <t>Nuku'alofa</t>
  </si>
  <si>
    <t>TOP</t>
  </si>
  <si>
    <t>Tongan paÊ»anga</t>
  </si>
  <si>
    <t>.to</t>
  </si>
  <si>
    <t>Tongan</t>
  </si>
  <si>
    <t>[{zoneName:'Pacific\/Tongatapu',gmtOffset:46800,gmtOffsetName:'UTC+13:00',abbreviation:'TOT',tzName:'Tonga Time'}]</t>
  </si>
  <si>
    <t>ðŸ‡¹ðŸ‡´</t>
  </si>
  <si>
    <t>U+1F1F9 U+1F1F4</t>
  </si>
  <si>
    <t>Trinidad And Tobago</t>
  </si>
  <si>
    <t>TTO</t>
  </si>
  <si>
    <t>TT</t>
  </si>
  <si>
    <t>Port of Spain</t>
  </si>
  <si>
    <t>TTD</t>
  </si>
  <si>
    <t>Trinidad and Tobago dollar</t>
  </si>
  <si>
    <t>.tt</t>
  </si>
  <si>
    <t>Trinidad and Tobago</t>
  </si>
  <si>
    <t>Trinidadian or Tobagonian</t>
  </si>
  <si>
    <t>[{zoneName:'America\/Port_of_Spain',gmtOffset:-14400,gmtOffsetName:'UTC-04:00',abbreviation:'AST',tzName:'Atlantic Standard Time'}]</t>
  </si>
  <si>
    <t>ðŸ‡¹ðŸ‡¹</t>
  </si>
  <si>
    <t>U+1F1F9 U+1F1F9</t>
  </si>
  <si>
    <t>Tunisia</t>
  </si>
  <si>
    <t>TUN</t>
  </si>
  <si>
    <t>TN</t>
  </si>
  <si>
    <t>Tunis</t>
  </si>
  <si>
    <t>TND</t>
  </si>
  <si>
    <t>Tunisian dinar</t>
  </si>
  <si>
    <t>Øª.Ø¯</t>
  </si>
  <si>
    <t>.tn</t>
  </si>
  <si>
    <t>ØªÙˆÙ†Ø³</t>
  </si>
  <si>
    <t>Tunisian</t>
  </si>
  <si>
    <t>[{zoneName:'Africa\/Tunis',gmtOffset:3600,gmtOffsetName:'UTC+01:00',abbreviation:'CET',tzName:'Central European Time'}]</t>
  </si>
  <si>
    <t>ðŸ‡¹ðŸ‡³</t>
  </si>
  <si>
    <t>U+1F1F9 U+1F1F3</t>
  </si>
  <si>
    <t>Turkey</t>
  </si>
  <si>
    <t>TUR</t>
  </si>
  <si>
    <t>TR</t>
  </si>
  <si>
    <t>Ankara</t>
  </si>
  <si>
    <t>TRY</t>
  </si>
  <si>
    <t>Turkish lira</t>
  </si>
  <si>
    <t>â‚º</t>
  </si>
  <si>
    <t>.tr</t>
  </si>
  <si>
    <t>TÃ¼rkiye</t>
  </si>
  <si>
    <t>Turkish</t>
  </si>
  <si>
    <t>[{zoneName:'Europe\/Istanbul',gmtOffset:10800,gmtOffsetName:'UTC+03:00',abbreviation:'EET',tzName:'Eastern European Time'}]</t>
  </si>
  <si>
    <t>ðŸ‡¹ðŸ‡·</t>
  </si>
  <si>
    <t>U+1F1F9 U+1F1F7</t>
  </si>
  <si>
    <t>Turkmenistan</t>
  </si>
  <si>
    <t>TKM</t>
  </si>
  <si>
    <t>TM</t>
  </si>
  <si>
    <t>Ashgabat</t>
  </si>
  <si>
    <t>TMT</t>
  </si>
  <si>
    <t>Turkmenistan manat</t>
  </si>
  <si>
    <t>T</t>
  </si>
  <si>
    <t>.tm</t>
  </si>
  <si>
    <t>TÃ¼rkmenistan</t>
  </si>
  <si>
    <t>Turkmen</t>
  </si>
  <si>
    <t>[{zoneName:'Asia\/Ashgabat',gmtOffset:18000,gmtOffsetName:'UTC+05:00',abbreviation:'TMT',tzName:'Turkmenistan Time'}]</t>
  </si>
  <si>
    <t>ðŸ‡¹ðŸ‡²</t>
  </si>
  <si>
    <t>U+1F1F9 U+1F1F2</t>
  </si>
  <si>
    <t>Turks And Caicos Islands</t>
  </si>
  <si>
    <t>TCA</t>
  </si>
  <si>
    <t>TC</t>
  </si>
  <si>
    <t>Cockburn Town</t>
  </si>
  <si>
    <t>.tc</t>
  </si>
  <si>
    <t>Turks and Caicos Islands</t>
  </si>
  <si>
    <t>Turks and Caicos Island</t>
  </si>
  <si>
    <t>[{zoneName:'America\/Grand_Turk',gmtOffset:-18000,gmtOffsetName:'UTC-05:00',abbreviation:'EST',tzName:'Eastern Standard Time (North America'}]</t>
  </si>
  <si>
    <t>ðŸ‡¹ðŸ‡¨</t>
  </si>
  <si>
    <t>U+1F1F9 U+1F1E8</t>
  </si>
  <si>
    <t>Tuvalu</t>
  </si>
  <si>
    <t>TUV</t>
  </si>
  <si>
    <t>TV</t>
  </si>
  <si>
    <t>Funafuti</t>
  </si>
  <si>
    <t>.tv</t>
  </si>
  <si>
    <t>Tuvaluan</t>
  </si>
  <si>
    <t>[{zoneName:'Pacific\/Funafuti',gmtOffset:43200,gmtOffsetName:'UTC+12:00',abbreviation:'TVT',tzName:'Tuvalu Time'}]</t>
  </si>
  <si>
    <t>ðŸ‡¹ðŸ‡»</t>
  </si>
  <si>
    <t>U+1F1F9 U+1F1FB</t>
  </si>
  <si>
    <t>Uganda</t>
  </si>
  <si>
    <t>UGA</t>
  </si>
  <si>
    <t>UG</t>
  </si>
  <si>
    <t>Kampala</t>
  </si>
  <si>
    <t>UGX</t>
  </si>
  <si>
    <t>Ugandan shilling</t>
  </si>
  <si>
    <t>USh</t>
  </si>
  <si>
    <t>.ug</t>
  </si>
  <si>
    <t>Ugandan</t>
  </si>
  <si>
    <t>[{zoneName:'Africa\/Kampala',gmtOffset:10800,gmtOffsetName:'UTC+03:00',abbreviation:'EAT',tzName:'East Africa Time'}]</t>
  </si>
  <si>
    <t>ðŸ‡ºðŸ‡¬</t>
  </si>
  <si>
    <t>U+1F1FA U+1F1EC</t>
  </si>
  <si>
    <t>Ukraine</t>
  </si>
  <si>
    <t>UKR</t>
  </si>
  <si>
    <t>UA</t>
  </si>
  <si>
    <t>Kyiv</t>
  </si>
  <si>
    <t>UAH</t>
  </si>
  <si>
    <t>Ukrainian hryvnia</t>
  </si>
  <si>
    <t>â‚´</t>
  </si>
  <si>
    <t>.ua</t>
  </si>
  <si>
    <t>Ð£ÐºÑ€Ð°Ñ—Ð½Ð°</t>
  </si>
  <si>
    <t>Ukrainian</t>
  </si>
  <si>
    <t>[{zoneName:'Europe\/Kiev',gmtOffset:7200,gmtOffsetName:'UTC+02:00',abbreviation:'EET',tzName:'Eastern European Time'},{zoneName:'Europe\/Simferopol',gmtOffset:10800,gmtOffsetName:'UTC+03:00',abbreviation:'MSK',tzName:'Moscow Time'},{zoneName:'Europe\/Uzhgorod',gmtOffset:7200,gmtOffsetName:'UTC+02:00',abbreviation:'EET',tzName:'Eastern European Time'},{zoneName:'Europe\/Zaporozhye',gmtOffset:7200,gmtOffsetName:'UTC+02:00',abbreviation:'EET',tzName:'Eastern European Time'}]</t>
  </si>
  <si>
    <t>ðŸ‡ºðŸ‡¦</t>
  </si>
  <si>
    <t>U+1F1FA U+1F1E6</t>
  </si>
  <si>
    <t>United Arab Emirates</t>
  </si>
  <si>
    <t>ARE</t>
  </si>
  <si>
    <t>AE</t>
  </si>
  <si>
    <t>Abu Dhabi</t>
  </si>
  <si>
    <t>AED</t>
  </si>
  <si>
    <t>United Arab Emirates dirham</t>
  </si>
  <si>
    <t>Ø¥.Ø¯</t>
  </si>
  <si>
    <t>.ae</t>
  </si>
  <si>
    <t>Ø¯ÙˆÙ„Ø© Ø§Ù„Ø¥Ù…Ø§Ø±Ø§Øª Ø§Ù„Ø¹Ø±Ø¨ÙŠØ© Ø§Ù„Ù…ØªØ­Ø¯Ø©</t>
  </si>
  <si>
    <t>Emirati, Emirian, Emiri</t>
  </si>
  <si>
    <t>[{zoneName:'Asia\/Dubai',gmtOffset:14400,gmtOffsetName:'UTC+04:00',abbreviation:'GST',tzName:'Gulf Standard Time'}]</t>
  </si>
  <si>
    <t>ðŸ‡¦ðŸ‡ª</t>
  </si>
  <si>
    <t>U+1F1E6 U+1F1EA</t>
  </si>
  <si>
    <t>United Kingdom</t>
  </si>
  <si>
    <t>GBR</t>
  </si>
  <si>
    <t>GB</t>
  </si>
  <si>
    <t>London</t>
  </si>
  <si>
    <t>.uk</t>
  </si>
  <si>
    <t>British, UK</t>
  </si>
  <si>
    <t>[{zoneName:'Europe\/London',gmtOffset:0,gmtOffsetName:'UTC\u00b100',abbreviation:'GMT',tzName:'Greenwich Mean Time'}]</t>
  </si>
  <si>
    <t>ðŸ‡¬ðŸ‡§</t>
  </si>
  <si>
    <t>U+1F1EC U+1F1E7</t>
  </si>
  <si>
    <t>United States</t>
  </si>
  <si>
    <t>USA</t>
  </si>
  <si>
    <t>US</t>
  </si>
  <si>
    <t>Washington</t>
  </si>
  <si>
    <t>.us</t>
  </si>
  <si>
    <t>American</t>
  </si>
  <si>
    <t>[{zoneName:'America\/Adak',gmtOffset:-36000,gmtOffsetName:'UTC-10:00',abbreviation:'HST',tzName:'Hawaii\u2013Aleutian Standard Time'},{zoneName:'America\/Anchorage',gmtOffset:-32400,gmtOffsetName:'UTC-09:00',abbreviation:'AKST',tzName:'Alaska Standard Time'},{zoneName:'America\/Boise',gmtOffset:-25200,gmtOffsetName:'UTC-07:00',abbreviation:'MST',tzName:'Mountain Standard Time (North America'},{zoneName:'America\/Chicago',gmtOffset:-21600,gmtOffsetName:'UTC-06:00',abbreviation:'CST',tzName:'Central Standard Time (North America'},{zoneName:'America\/Denver',gmtOffset:-25200,gmtOffsetName:'UTC-07:00',abbreviation:'MST',tzName:'Mountain Standard Time (North America'},{zoneName:'America\/Detroit',gmtOffset:-18000,gmtOffsetName:'UTC-05:00',abbreviation:'EST',tzName:'Eastern Standard Time (North America'},{zoneName:'America\/Indiana\/Indianapolis',gmtOffset:-18000,gmtOffsetName:'UTC-05:00',abbreviation:'EST',tzName:'Eastern Standard Time (North America'},{zoneName:'America\/Indiana\/Knox',gmtOffset:-21600,gmtOffsetName:'UTC-06:00',abbreviation:'CST',tzName:'Central Standard Time (North America'},{zoneName:'America\/Indiana\/Marengo',gmtOffset:-18000,gmtOffsetName:'UTC-05:00',abbreviation:'EST',tzName:'Eastern Standard Time (North America'},{zoneName:'America\/Indiana\/Petersburg',gmtOffset:-18000,gmtOffsetName:'UTC-05:00',abbreviation:'EST',tzName:'Eastern Standard Time (North America'},{zoneName:'America\/Indiana\/Tell_City',gmtOffset:-21600,gmtOffsetName:'UTC-06:00',abbreviation:'CST',tzName:'Central Standard Time (North America'},{zoneName:'America\/Indiana\/Vevay',gmtOffset:-18000,gmtOffsetName:'UTC-05:00',abbreviation:'EST',tzName:'Eastern Standard Time (North America'},{zoneName:'America\/Indiana\/Vincennes',gmtOffset:-18000,gmtOffsetName:'UTC-05:00',abbreviation:'EST',tzName:'Eastern Standard Time (North America'},{zoneName:'America\/Indiana\/Winamac',gmtOffset:-18000,gmtOffsetName:'UTC-05:00',abbreviation:'EST',tzName:'Eastern Standard Time (North America'},{zoneName:'America\/Juneau',gmtOffset:-32400,gmtOffsetName:'UTC-09:00',abbreviation:'AKST',tzName:'Alaska Standard Time'},{zoneName:'America\/Kentucky\/Louisville',gmtOffset:-18000,gmtOffsetName:'UTC-05:00',abbreviation:'EST',tzName:'Eastern Standard Time (North America'},{zoneName:'America\/Kentucky\/Monticello',gmtOffset:-18000,gmtOffsetName:'UTC-05:00',abbreviation:'EST',tzName:'Eastern Standard Time (North America'},{zoneName:'America\/Los_Angeles',gmtOffset:-28800,gmtOffsetName:'UTC-08:00',abbreviation:'PST',tzName:'Pacific Standard Time (North America'},{zoneName:'America\/Menominee',gmtOffset:-21600,gmtOffsetName:'UTC-06:00',abbreviation:'CST',tzName:'Central Standard Time (North America'},{zoneName:'America\/Metlakatla',gmtOffset:-32400,gmtOffsetName:'UTC-09:00',abbreviation:'AKST',tzName:'Alaska Standard Time'},{zoneName:'America\/New_York',gmtOffset:-18000,gmtOffsetName:'UTC-05:00',abbreviation:'EST',tzName:'Eastern Standard Time (North America'},{zoneName:'America\/Nome',gmtOffset:-32400,gmtOffsetName:'UTC-09:00',abbreviation:'AKST',tzName:'Alaska Standard Time'},{zoneName:'America\/North_Dakota\/Beulah',gmtOffset:-21600,gmtOffsetName:'UTC-06:00',abbreviation:'CST',tzName:'Central Standard Time (North America'},{zoneName:'America\/North_Dakota\/Center',gmtOffset:-21600,gmtOffsetName:'UTC-06:00',abbreviation:'CST',tzName:'Central Standard Time (North America'},{zoneName:'America\/North_Dakota\/New_Salem',gmtOffset:-21600,gmtOffsetName:'UTC-06:00',abbreviation:'CST',tzName:'Central Standard Time (North America'},{zoneName:'America\/Phoenix',gmtOffset:-25200,gmtOffsetName:'UTC-07:00',abbreviation:'MST',tzName:'Mountain Standard Time (North America'},{zoneName:'America\/Sitka',gmtOffset:-32400,gmtOffsetName:'UTC-09:00',abbreviation:'AKST',tzName:'Alaska Standard Time'},{zoneName:'America\/Yakutat',gmtOffset:-32400,gmtOffsetName:'UTC-09:00',abbreviation:'AKST',tzName:'Alaska Standard Time'},{zoneName:'Pacific\/Honolulu',gmtOffset:-36000,gmtOffsetName:'UTC-10:00',abbreviation:'HST',tzName:'Hawaii\u2013Aleutian Standard Time'}]</t>
  </si>
  <si>
    <t>ðŸ‡ºðŸ‡¸</t>
  </si>
  <si>
    <t>U+1F1FA U+1F1F8</t>
  </si>
  <si>
    <t>United States Minor Outlying Islands</t>
  </si>
  <si>
    <t>UMI</t>
  </si>
  <si>
    <t>UM</t>
  </si>
  <si>
    <t>[{zoneName:'Pacific\/Midway',gmtOffset:-39600,gmtOffsetName:'UTC-11:00',abbreviation:'SST',tzName:'Samoa Standard Time'},{zoneName:'Pacific\/Wake',gmtOffset:43200,gmtOffsetName:'UTC+12:00',abbreviation:'WAKT',tzName:'Wake Island Time'}]</t>
  </si>
  <si>
    <t>ðŸ‡ºðŸ‡²</t>
  </si>
  <si>
    <t>U+1F1FA U+1F1F2</t>
  </si>
  <si>
    <t>Uruguay</t>
  </si>
  <si>
    <t>URY</t>
  </si>
  <si>
    <t>UY</t>
  </si>
  <si>
    <t>Montevideo</t>
  </si>
  <si>
    <t>UYU</t>
  </si>
  <si>
    <t>Uruguayan peso</t>
  </si>
  <si>
    <t>.uy</t>
  </si>
  <si>
    <t>Uruguayan</t>
  </si>
  <si>
    <t>[{zoneName:'America\/Montevideo',gmtOffset:-10800,gmtOffsetName:'UTC-03:00',abbreviation:'UYT',tzName:'Uruguay Standard Time'}]</t>
  </si>
  <si>
    <t>ðŸ‡ºðŸ‡¾</t>
  </si>
  <si>
    <t>U+1F1FA U+1F1FE</t>
  </si>
  <si>
    <t>Uzbekistan</t>
  </si>
  <si>
    <t>UZB</t>
  </si>
  <si>
    <t>UZ</t>
  </si>
  <si>
    <t>Tashkent</t>
  </si>
  <si>
    <t>UZS</t>
  </si>
  <si>
    <t>Uzbekistani soÊ»m</t>
  </si>
  <si>
    <t>.uz</t>
  </si>
  <si>
    <t>Oâ€˜zbekiston</t>
  </si>
  <si>
    <t>Uzbekistani, Uzbek</t>
  </si>
  <si>
    <t>[{zoneName:'Asia\/Samarkand',gmtOffset:18000,gmtOffsetName:'UTC+05:00',abbreviation:'UZT',tzName:'Uzbekistan Time'},{zoneName:'Asia\/Tashkent',gmtOffset:18000,gmtOffsetName:'UTC+05:00',abbreviation:'UZT',tzName:'Uzbekistan Time'}]</t>
  </si>
  <si>
    <t>ðŸ‡ºðŸ‡¿</t>
  </si>
  <si>
    <t>U+1F1FA U+1F1FF</t>
  </si>
  <si>
    <t>Vanuatu</t>
  </si>
  <si>
    <t>VUT</t>
  </si>
  <si>
    <t>VU</t>
  </si>
  <si>
    <t>Port Vila</t>
  </si>
  <si>
    <t>VUV</t>
  </si>
  <si>
    <t>Vanuatu vatu</t>
  </si>
  <si>
    <t>VT</t>
  </si>
  <si>
    <t>.vu</t>
  </si>
  <si>
    <t>Ni-Vanuatu, Vanuatuan</t>
  </si>
  <si>
    <t>[{zoneName:'Pacific\/Efate',gmtOffset:39600,gmtOffsetName:'UTC+11:00',abbreviation:'VUT',tzName:'Vanuatu Time'}]</t>
  </si>
  <si>
    <t>ðŸ‡»ðŸ‡º</t>
  </si>
  <si>
    <t>U+1F1FB U+1F1FA</t>
  </si>
  <si>
    <t>Vatican City State (Holy See)</t>
  </si>
  <si>
    <t>VAT</t>
  </si>
  <si>
    <t>VA</t>
  </si>
  <si>
    <t>Vatican City</t>
  </si>
  <si>
    <t>.va</t>
  </si>
  <si>
    <t>Vaticano</t>
  </si>
  <si>
    <t>Vatican</t>
  </si>
  <si>
    <t>[{zoneName:'Europe\/Vatican',gmtOffset:3600,gmtOffsetName:'UTC+01:00',abbreviation:'CET',tzName:'Central European Time'}]</t>
  </si>
  <si>
    <t>ðŸ‡»ðŸ‡¦</t>
  </si>
  <si>
    <t>U+1F1FB U+1F1E6</t>
  </si>
  <si>
    <t>Venezuela</t>
  </si>
  <si>
    <t>VEN</t>
  </si>
  <si>
    <t>VE</t>
  </si>
  <si>
    <t>Caracas</t>
  </si>
  <si>
    <t>VES</t>
  </si>
  <si>
    <t>BolÃ­var</t>
  </si>
  <si>
    <t>Bs</t>
  </si>
  <si>
    <t>.ve</t>
  </si>
  <si>
    <t>Venezuelan</t>
  </si>
  <si>
    <t>[{zoneName:'America\/Caracas',gmtOffset:-14400,gmtOffsetName:'UTC-04:00',abbreviation:'VET',tzName:'Venezuelan Standard Time'}]</t>
  </si>
  <si>
    <t>ðŸ‡»ðŸ‡ª</t>
  </si>
  <si>
    <t>U+1F1FB U+1F1EA</t>
  </si>
  <si>
    <t>Vietnam</t>
  </si>
  <si>
    <t>VNM</t>
  </si>
  <si>
    <t>VN</t>
  </si>
  <si>
    <t>Hanoi</t>
  </si>
  <si>
    <t>VND</t>
  </si>
  <si>
    <t>Vietnamese Ä‘á»“ng</t>
  </si>
  <si>
    <t>â‚«</t>
  </si>
  <si>
    <t>.vn</t>
  </si>
  <si>
    <t>Viá»‡t Nam</t>
  </si>
  <si>
    <t>Vietnamese</t>
  </si>
  <si>
    <t>[{zoneName:'Asia\/Ho_Chi_Minh',gmtOffset:25200,gmtOffsetName:'UTC+07:00',abbreviation:'ICT',tzName:'Indochina Time'}]</t>
  </si>
  <si>
    <t>ðŸ‡»ðŸ‡³</t>
  </si>
  <si>
    <t>U+1F1FB U+1F1F3</t>
  </si>
  <si>
    <t>Virgin Islands (British)</t>
  </si>
  <si>
    <t>VGB</t>
  </si>
  <si>
    <t>VG</t>
  </si>
  <si>
    <t>Road Town</t>
  </si>
  <si>
    <t>.vg</t>
  </si>
  <si>
    <t>British Virgin Islands</t>
  </si>
  <si>
    <t>British Virgin Island</t>
  </si>
  <si>
    <t>[{zoneName:'America\/Tortola',gmtOffset:-14400,gmtOffsetName:'UTC-04:00',abbreviation:'AST',tzName:'Atlantic Standard Time'}]</t>
  </si>
  <si>
    <t>ðŸ‡»ðŸ‡¬</t>
  </si>
  <si>
    <t>U+1F1FB U+1F1EC</t>
  </si>
  <si>
    <t>Virgin Islands (US)</t>
  </si>
  <si>
    <t>VIR</t>
  </si>
  <si>
    <t>VI</t>
  </si>
  <si>
    <t>Charlotte Amalie</t>
  </si>
  <si>
    <t>.vi</t>
  </si>
  <si>
    <t>United States Virgin Islands</t>
  </si>
  <si>
    <t>U.S. Virgin Island</t>
  </si>
  <si>
    <t>[{zoneName:'America\/St_Thomas',gmtOffset:-14400,gmtOffsetName:'UTC-04:00',abbreviation:'AST',tzName:'Atlantic Standard Time'}]</t>
  </si>
  <si>
    <t>ðŸ‡»ðŸ‡®</t>
  </si>
  <si>
    <t>U+1F1FB U+1F1EE</t>
  </si>
  <si>
    <t>Wallis And Futuna Islands</t>
  </si>
  <si>
    <t>WLF</t>
  </si>
  <si>
    <t>WF</t>
  </si>
  <si>
    <t>Mata Utu</t>
  </si>
  <si>
    <t>.wf</t>
  </si>
  <si>
    <t>Wallis et Futuna</t>
  </si>
  <si>
    <t>Wallis and Futuna, Wallisian or Futunan</t>
  </si>
  <si>
    <t>[{zoneName:'Pacific\/Wallis',gmtOffset:43200,gmtOffsetName:'UTC+12:00',abbreviation:'WFT',tzName:'Wallis &amp; Futuna Time'}]</t>
  </si>
  <si>
    <t>ðŸ‡¼ðŸ‡«</t>
  </si>
  <si>
    <t>U+1F1FC U+1F1EB</t>
  </si>
  <si>
    <t>Western Sahara</t>
  </si>
  <si>
    <t>ESH</t>
  </si>
  <si>
    <t>EH</t>
  </si>
  <si>
    <t>El-Aaiun</t>
  </si>
  <si>
    <t>Moroccan Dirham</t>
  </si>
  <si>
    <t>.eh</t>
  </si>
  <si>
    <t>Ø§Ù„ØµØ­Ø±Ø§Ø¡ Ø§Ù„ØºØ±Ø¨ÙŠØ©</t>
  </si>
  <si>
    <t>Sahrawi, Sahrawian, Sahraouian</t>
  </si>
  <si>
    <t>[{zoneName:'Africa\/El_Aaiun',gmtOffset:3600,gmtOffsetName:'UTC+01:00',abbreviation:'WEST',tzName:'Western European Summer Time'}]</t>
  </si>
  <si>
    <t>ðŸ‡ªðŸ‡­</t>
  </si>
  <si>
    <t>U+1F1EA U+1F1ED</t>
  </si>
  <si>
    <t>Yemen</t>
  </si>
  <si>
    <t>YEM</t>
  </si>
  <si>
    <t>YE</t>
  </si>
  <si>
    <t>Sanaa</t>
  </si>
  <si>
    <t>YER</t>
  </si>
  <si>
    <t>Yemeni rial</t>
  </si>
  <si>
    <t>.ye</t>
  </si>
  <si>
    <t>Ø§Ù„ÙŠÙŽÙ…ÙŽÙ†</t>
  </si>
  <si>
    <t>Yemeni</t>
  </si>
  <si>
    <t>[{zoneName:'Asia\/Aden',gmtOffset:10800,gmtOffsetName:'UTC+03:00',abbreviation:'AST',tzName:'Arabia Standard Time'}]</t>
  </si>
  <si>
    <t>ðŸ‡¾ðŸ‡ª</t>
  </si>
  <si>
    <t>U+1F1FE U+1F1EA</t>
  </si>
  <si>
    <t>Zambia</t>
  </si>
  <si>
    <t>ZMB</t>
  </si>
  <si>
    <t>ZM</t>
  </si>
  <si>
    <t>Lusaka</t>
  </si>
  <si>
    <t>ZMW</t>
  </si>
  <si>
    <t>Zambian kwacha</t>
  </si>
  <si>
    <t>ZK</t>
  </si>
  <si>
    <t>.zm</t>
  </si>
  <si>
    <t>Zambian</t>
  </si>
  <si>
    <t>[{zoneName:'Africa\/Lusaka',gmtOffset:7200,gmtOffsetName:'UTC+02:00',abbreviation:'CAT',tzName:'Central Africa Time'}]</t>
  </si>
  <si>
    <t>ðŸ‡¿ðŸ‡²</t>
  </si>
  <si>
    <t>U+1F1FF U+1F1F2</t>
  </si>
  <si>
    <t>Zimbabwe</t>
  </si>
  <si>
    <t>ZWE</t>
  </si>
  <si>
    <t>ZW</t>
  </si>
  <si>
    <t>Harare</t>
  </si>
  <si>
    <t>ZWL</t>
  </si>
  <si>
    <t>Zimbabwe Dollar</t>
  </si>
  <si>
    <t>.zw</t>
  </si>
  <si>
    <t>Zimbabwean</t>
  </si>
  <si>
    <t>[{zoneName:'Africa\/Harare',gmtOffset:7200,gmtOffsetName:'UTC+02:00',abbreviation:'CAT',tzName:'Central Africa Time'}]</t>
  </si>
  <si>
    <t>ðŸ‡¿ðŸ‡¼</t>
  </si>
  <si>
    <t>U+1F1FF U+1F1FC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</si>
</sst>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abSelected="1"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>
        <v>4</v>
      </c>
      <c r="F2">
        <v>93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33</v>
      </c>
      <c r="R2">
        <v>65</v>
      </c>
      <c r="S2" t="s">
        <v>33</v>
      </c>
      <c r="T2" t="s">
        <v>34</v>
      </c>
    </row>
    <row r="3" spans="1:20" x14ac:dyDescent="0.3">
      <c r="A3">
        <v>2</v>
      </c>
      <c r="B3" t="s">
        <v>35</v>
      </c>
      <c r="C3" t="s">
        <v>36</v>
      </c>
      <c r="D3" t="s">
        <v>37</v>
      </c>
      <c r="E3">
        <v>248</v>
      </c>
      <c r="F3">
        <f>358-18</f>
        <v>340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>
        <v>60.116667</v>
      </c>
      <c r="R3">
        <v>19.899999999999999</v>
      </c>
      <c r="S3" t="s">
        <v>48</v>
      </c>
      <c r="T3" t="s">
        <v>49</v>
      </c>
    </row>
    <row r="4" spans="1:20" x14ac:dyDescent="0.3">
      <c r="A4">
        <v>3</v>
      </c>
      <c r="B4" t="s">
        <v>50</v>
      </c>
      <c r="C4" t="s">
        <v>51</v>
      </c>
      <c r="D4" t="s">
        <v>52</v>
      </c>
      <c r="E4">
        <v>8</v>
      </c>
      <c r="F4">
        <v>355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44</v>
      </c>
      <c r="N4" t="s">
        <v>59</v>
      </c>
      <c r="O4" t="s">
        <v>60</v>
      </c>
      <c r="P4" t="s">
        <v>61</v>
      </c>
      <c r="Q4">
        <v>41</v>
      </c>
      <c r="R4">
        <v>20</v>
      </c>
      <c r="S4" t="s">
        <v>62</v>
      </c>
      <c r="T4" t="s">
        <v>63</v>
      </c>
    </row>
    <row r="5" spans="1:20" x14ac:dyDescent="0.3">
      <c r="A5">
        <v>4</v>
      </c>
      <c r="B5" t="s">
        <v>64</v>
      </c>
      <c r="C5" t="s">
        <v>65</v>
      </c>
      <c r="D5" t="s">
        <v>66</v>
      </c>
      <c r="E5">
        <v>12</v>
      </c>
      <c r="F5">
        <v>213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>
        <v>28</v>
      </c>
      <c r="R5">
        <v>3</v>
      </c>
      <c r="S5" t="s">
        <v>77</v>
      </c>
      <c r="T5" t="s">
        <v>78</v>
      </c>
    </row>
    <row r="6" spans="1:20" x14ac:dyDescent="0.3">
      <c r="A6">
        <v>5</v>
      </c>
      <c r="B6" t="s">
        <v>79</v>
      </c>
      <c r="C6" t="s">
        <v>80</v>
      </c>
      <c r="D6" t="s">
        <v>81</v>
      </c>
      <c r="E6">
        <v>16</v>
      </c>
      <c r="F6">
        <f>1-684</f>
        <v>-683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79</v>
      </c>
      <c r="M6" t="s">
        <v>87</v>
      </c>
      <c r="N6" t="s">
        <v>88</v>
      </c>
      <c r="O6" t="s">
        <v>89</v>
      </c>
      <c r="P6" t="s">
        <v>90</v>
      </c>
      <c r="Q6">
        <v>-14.33333333</v>
      </c>
      <c r="R6">
        <v>-170</v>
      </c>
      <c r="S6" t="s">
        <v>91</v>
      </c>
      <c r="T6" t="s">
        <v>92</v>
      </c>
    </row>
    <row r="7" spans="1:20" x14ac:dyDescent="0.3">
      <c r="A7">
        <v>6</v>
      </c>
      <c r="B7" t="s">
        <v>93</v>
      </c>
      <c r="C7" t="s">
        <v>94</v>
      </c>
      <c r="D7" t="s">
        <v>95</v>
      </c>
      <c r="E7">
        <v>20</v>
      </c>
      <c r="F7">
        <v>376</v>
      </c>
      <c r="G7" t="s">
        <v>96</v>
      </c>
      <c r="H7" t="s">
        <v>39</v>
      </c>
      <c r="I7" t="s">
        <v>40</v>
      </c>
      <c r="J7" t="s">
        <v>41</v>
      </c>
      <c r="K7" t="s">
        <v>97</v>
      </c>
      <c r="L7" t="s">
        <v>93</v>
      </c>
      <c r="M7" t="s">
        <v>44</v>
      </c>
      <c r="N7" t="s">
        <v>59</v>
      </c>
      <c r="O7" t="s">
        <v>98</v>
      </c>
      <c r="P7" t="s">
        <v>99</v>
      </c>
      <c r="Q7">
        <v>42.5</v>
      </c>
      <c r="R7">
        <v>1.5</v>
      </c>
      <c r="S7" t="s">
        <v>100</v>
      </c>
      <c r="T7" t="s">
        <v>101</v>
      </c>
    </row>
    <row r="8" spans="1:20" x14ac:dyDescent="0.3">
      <c r="A8">
        <v>7</v>
      </c>
      <c r="B8" t="s">
        <v>102</v>
      </c>
      <c r="C8" t="s">
        <v>103</v>
      </c>
      <c r="D8" t="s">
        <v>104</v>
      </c>
      <c r="E8">
        <v>24</v>
      </c>
      <c r="F8">
        <v>244</v>
      </c>
      <c r="G8" t="s">
        <v>105</v>
      </c>
      <c r="H8" t="s">
        <v>106</v>
      </c>
      <c r="I8" t="s">
        <v>107</v>
      </c>
      <c r="J8" t="s">
        <v>108</v>
      </c>
      <c r="K8" t="s">
        <v>109</v>
      </c>
      <c r="L8" t="s">
        <v>102</v>
      </c>
      <c r="M8" t="s">
        <v>73</v>
      </c>
      <c r="N8" t="s">
        <v>110</v>
      </c>
      <c r="O8" t="s">
        <v>111</v>
      </c>
      <c r="P8" t="s">
        <v>112</v>
      </c>
      <c r="Q8">
        <v>-12.5</v>
      </c>
      <c r="R8">
        <v>18.5</v>
      </c>
      <c r="S8" t="s">
        <v>113</v>
      </c>
      <c r="T8" t="s">
        <v>114</v>
      </c>
    </row>
    <row r="9" spans="1:20" x14ac:dyDescent="0.3">
      <c r="A9">
        <v>8</v>
      </c>
      <c r="B9" t="s">
        <v>115</v>
      </c>
      <c r="C9" t="s">
        <v>116</v>
      </c>
      <c r="D9" t="s">
        <v>117</v>
      </c>
      <c r="E9">
        <v>660</v>
      </c>
      <c r="F9">
        <f>1-264</f>
        <v>-263</v>
      </c>
      <c r="G9" t="s">
        <v>118</v>
      </c>
      <c r="H9" t="s">
        <v>119</v>
      </c>
      <c r="I9" t="s">
        <v>120</v>
      </c>
      <c r="J9" t="s">
        <v>85</v>
      </c>
      <c r="K9" t="s">
        <v>121</v>
      </c>
      <c r="L9" t="s">
        <v>115</v>
      </c>
      <c r="M9" t="s">
        <v>122</v>
      </c>
      <c r="N9" t="s">
        <v>123</v>
      </c>
      <c r="O9" t="s">
        <v>124</v>
      </c>
      <c r="P9" t="s">
        <v>125</v>
      </c>
      <c r="Q9">
        <v>18.25</v>
      </c>
      <c r="R9">
        <v>-63.166666659999997</v>
      </c>
      <c r="S9" t="s">
        <v>126</v>
      </c>
      <c r="T9" t="s">
        <v>127</v>
      </c>
    </row>
    <row r="10" spans="1:20" x14ac:dyDescent="0.3">
      <c r="A10">
        <v>9</v>
      </c>
      <c r="B10" t="s">
        <v>128</v>
      </c>
      <c r="C10" t="s">
        <v>129</v>
      </c>
      <c r="D10" t="s">
        <v>130</v>
      </c>
      <c r="E10">
        <v>10</v>
      </c>
      <c r="F10">
        <v>672</v>
      </c>
      <c r="H10" t="s">
        <v>131</v>
      </c>
      <c r="I10" t="s">
        <v>132</v>
      </c>
      <c r="J10" t="s">
        <v>85</v>
      </c>
      <c r="K10" t="s">
        <v>133</v>
      </c>
      <c r="L10" t="s">
        <v>128</v>
      </c>
      <c r="M10" t="s">
        <v>134</v>
      </c>
      <c r="O10" t="s">
        <v>135</v>
      </c>
      <c r="P10" t="s">
        <v>136</v>
      </c>
      <c r="Q10">
        <v>-74.650000000000006</v>
      </c>
      <c r="R10">
        <v>4.4800000000000004</v>
      </c>
      <c r="S10" t="s">
        <v>137</v>
      </c>
      <c r="T10" t="s">
        <v>138</v>
      </c>
    </row>
    <row r="11" spans="1:20" x14ac:dyDescent="0.3">
      <c r="A11">
        <v>10</v>
      </c>
      <c r="B11" t="s">
        <v>139</v>
      </c>
      <c r="C11" t="s">
        <v>140</v>
      </c>
      <c r="D11" t="s">
        <v>141</v>
      </c>
      <c r="E11">
        <v>28</v>
      </c>
      <c r="F11">
        <f>1-268</f>
        <v>-267</v>
      </c>
      <c r="G11" t="s">
        <v>142</v>
      </c>
      <c r="H11" t="s">
        <v>119</v>
      </c>
      <c r="I11" t="s">
        <v>143</v>
      </c>
      <c r="J11" t="s">
        <v>85</v>
      </c>
      <c r="K11" t="s">
        <v>144</v>
      </c>
      <c r="L11" t="s">
        <v>145</v>
      </c>
      <c r="M11" t="s">
        <v>122</v>
      </c>
      <c r="N11" t="s">
        <v>123</v>
      </c>
      <c r="O11" t="s">
        <v>146</v>
      </c>
      <c r="P11" t="s">
        <v>147</v>
      </c>
      <c r="Q11">
        <v>17.05</v>
      </c>
      <c r="R11">
        <v>-61.8</v>
      </c>
      <c r="S11" t="s">
        <v>148</v>
      </c>
      <c r="T11" t="s">
        <v>149</v>
      </c>
    </row>
    <row r="12" spans="1:20" x14ac:dyDescent="0.3">
      <c r="A12">
        <v>11</v>
      </c>
      <c r="B12" t="s">
        <v>150</v>
      </c>
      <c r="C12" t="s">
        <v>151</v>
      </c>
      <c r="D12" t="s">
        <v>152</v>
      </c>
      <c r="E12">
        <v>32</v>
      </c>
      <c r="F12">
        <v>54</v>
      </c>
      <c r="G12" t="s">
        <v>153</v>
      </c>
      <c r="H12" t="s">
        <v>154</v>
      </c>
      <c r="I12" t="s">
        <v>155</v>
      </c>
      <c r="J12" t="s">
        <v>85</v>
      </c>
      <c r="K12" t="s">
        <v>156</v>
      </c>
      <c r="L12" t="s">
        <v>150</v>
      </c>
      <c r="M12" t="s">
        <v>122</v>
      </c>
      <c r="N12" t="s">
        <v>157</v>
      </c>
      <c r="O12" t="s">
        <v>158</v>
      </c>
      <c r="P12" t="s">
        <v>159</v>
      </c>
      <c r="Q12">
        <v>-34</v>
      </c>
      <c r="R12">
        <v>-64</v>
      </c>
      <c r="S12" t="s">
        <v>160</v>
      </c>
      <c r="T12" t="s">
        <v>161</v>
      </c>
    </row>
    <row r="13" spans="1:20" x14ac:dyDescent="0.3">
      <c r="A13">
        <v>12</v>
      </c>
      <c r="B13" t="s">
        <v>162</v>
      </c>
      <c r="C13" t="s">
        <v>163</v>
      </c>
      <c r="D13" t="s">
        <v>164</v>
      </c>
      <c r="E13">
        <v>51</v>
      </c>
      <c r="F13">
        <v>374</v>
      </c>
      <c r="G13" t="s">
        <v>165</v>
      </c>
      <c r="H13" t="s">
        <v>166</v>
      </c>
      <c r="I13" t="s">
        <v>167</v>
      </c>
      <c r="J13" t="s">
        <v>168</v>
      </c>
      <c r="K13" t="s">
        <v>169</v>
      </c>
      <c r="L13" t="s">
        <v>170</v>
      </c>
      <c r="M13" t="s">
        <v>29</v>
      </c>
      <c r="N13" t="s">
        <v>171</v>
      </c>
      <c r="O13" t="s">
        <v>172</v>
      </c>
      <c r="P13" t="s">
        <v>173</v>
      </c>
      <c r="Q13">
        <v>40</v>
      </c>
      <c r="R13">
        <v>45</v>
      </c>
      <c r="S13" t="s">
        <v>174</v>
      </c>
      <c r="T13" t="s">
        <v>175</v>
      </c>
    </row>
    <row r="14" spans="1:20" x14ac:dyDescent="0.3">
      <c r="A14">
        <v>13</v>
      </c>
      <c r="B14" t="s">
        <v>176</v>
      </c>
      <c r="C14" t="s">
        <v>177</v>
      </c>
      <c r="D14" t="s">
        <v>178</v>
      </c>
      <c r="E14">
        <v>533</v>
      </c>
      <c r="F14">
        <v>297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176</v>
      </c>
      <c r="M14" t="s">
        <v>122</v>
      </c>
      <c r="N14" t="s">
        <v>123</v>
      </c>
      <c r="O14" t="s">
        <v>184</v>
      </c>
      <c r="P14" t="s">
        <v>185</v>
      </c>
      <c r="Q14">
        <v>12.5</v>
      </c>
      <c r="R14">
        <v>-69.966666660000001</v>
      </c>
      <c r="S14" t="s">
        <v>186</v>
      </c>
      <c r="T14" t="s">
        <v>187</v>
      </c>
    </row>
    <row r="15" spans="1:20" x14ac:dyDescent="0.3">
      <c r="A15">
        <v>14</v>
      </c>
      <c r="B15" t="s">
        <v>188</v>
      </c>
      <c r="C15" t="s">
        <v>189</v>
      </c>
      <c r="D15" t="s">
        <v>190</v>
      </c>
      <c r="E15">
        <v>36</v>
      </c>
      <c r="F15">
        <v>61</v>
      </c>
      <c r="G15" t="s">
        <v>191</v>
      </c>
      <c r="H15" t="s">
        <v>192</v>
      </c>
      <c r="I15" t="s">
        <v>193</v>
      </c>
      <c r="J15" t="s">
        <v>85</v>
      </c>
      <c r="K15" t="s">
        <v>194</v>
      </c>
      <c r="L15" t="s">
        <v>188</v>
      </c>
      <c r="M15" t="s">
        <v>87</v>
      </c>
      <c r="N15" t="s">
        <v>195</v>
      </c>
      <c r="O15" t="s">
        <v>196</v>
      </c>
      <c r="P15" t="s">
        <v>197</v>
      </c>
      <c r="Q15">
        <v>-27</v>
      </c>
      <c r="R15">
        <v>133</v>
      </c>
      <c r="S15" t="s">
        <v>198</v>
      </c>
      <c r="T15" t="s">
        <v>199</v>
      </c>
    </row>
    <row r="16" spans="1:20" x14ac:dyDescent="0.3">
      <c r="A16">
        <v>15</v>
      </c>
      <c r="B16" t="s">
        <v>200</v>
      </c>
      <c r="C16" t="s">
        <v>201</v>
      </c>
      <c r="D16" t="s">
        <v>202</v>
      </c>
      <c r="E16">
        <v>40</v>
      </c>
      <c r="F16">
        <v>43</v>
      </c>
      <c r="G16" t="s">
        <v>203</v>
      </c>
      <c r="H16" t="s">
        <v>39</v>
      </c>
      <c r="I16" t="s">
        <v>40</v>
      </c>
      <c r="J16" t="s">
        <v>41</v>
      </c>
      <c r="K16" t="s">
        <v>204</v>
      </c>
      <c r="L16" t="s">
        <v>205</v>
      </c>
      <c r="M16" t="s">
        <v>44</v>
      </c>
      <c r="N16" t="s">
        <v>206</v>
      </c>
      <c r="O16" t="s">
        <v>207</v>
      </c>
      <c r="P16" t="s">
        <v>208</v>
      </c>
      <c r="Q16">
        <v>47.333333330000002</v>
      </c>
      <c r="R16">
        <v>13.33333333</v>
      </c>
      <c r="S16" t="s">
        <v>209</v>
      </c>
      <c r="T16" t="s">
        <v>210</v>
      </c>
    </row>
    <row r="17" spans="1:20" x14ac:dyDescent="0.3">
      <c r="A17">
        <v>16</v>
      </c>
      <c r="B17" t="s">
        <v>211</v>
      </c>
      <c r="C17" t="s">
        <v>212</v>
      </c>
      <c r="D17" t="s">
        <v>213</v>
      </c>
      <c r="E17">
        <v>31</v>
      </c>
      <c r="F17">
        <v>994</v>
      </c>
      <c r="G17" t="s">
        <v>214</v>
      </c>
      <c r="H17" t="s">
        <v>215</v>
      </c>
      <c r="I17" t="s">
        <v>216</v>
      </c>
      <c r="J17" t="s">
        <v>217</v>
      </c>
      <c r="K17" t="s">
        <v>218</v>
      </c>
      <c r="L17" t="s">
        <v>219</v>
      </c>
      <c r="M17" t="s">
        <v>29</v>
      </c>
      <c r="N17" t="s">
        <v>171</v>
      </c>
      <c r="O17" t="s">
        <v>220</v>
      </c>
      <c r="P17" t="s">
        <v>221</v>
      </c>
      <c r="Q17">
        <v>40.5</v>
      </c>
      <c r="R17">
        <v>47.5</v>
      </c>
      <c r="S17" t="s">
        <v>222</v>
      </c>
      <c r="T17" t="s">
        <v>223</v>
      </c>
    </row>
    <row r="18" spans="1:20" x14ac:dyDescent="0.3">
      <c r="A18">
        <v>18</v>
      </c>
      <c r="B18" t="s">
        <v>224</v>
      </c>
      <c r="C18" t="s">
        <v>225</v>
      </c>
      <c r="D18" t="s">
        <v>226</v>
      </c>
      <c r="E18">
        <v>48</v>
      </c>
      <c r="F18">
        <v>973</v>
      </c>
      <c r="G18" t="s">
        <v>227</v>
      </c>
      <c r="H18" t="s">
        <v>228</v>
      </c>
      <c r="I18" t="s">
        <v>229</v>
      </c>
      <c r="J18" t="s">
        <v>230</v>
      </c>
      <c r="K18" t="s">
        <v>231</v>
      </c>
      <c r="L18" t="s">
        <v>232</v>
      </c>
      <c r="M18" t="s">
        <v>29</v>
      </c>
      <c r="N18" t="s">
        <v>171</v>
      </c>
      <c r="O18" t="s">
        <v>233</v>
      </c>
      <c r="P18" t="s">
        <v>234</v>
      </c>
      <c r="Q18">
        <v>26</v>
      </c>
      <c r="R18">
        <v>50.55</v>
      </c>
      <c r="S18" t="s">
        <v>235</v>
      </c>
      <c r="T18" t="s">
        <v>236</v>
      </c>
    </row>
    <row r="19" spans="1:20" x14ac:dyDescent="0.3">
      <c r="A19">
        <v>19</v>
      </c>
      <c r="B19" t="s">
        <v>237</v>
      </c>
      <c r="C19" t="s">
        <v>238</v>
      </c>
      <c r="D19" t="s">
        <v>239</v>
      </c>
      <c r="E19">
        <v>50</v>
      </c>
      <c r="F19">
        <v>880</v>
      </c>
      <c r="G19" t="s">
        <v>240</v>
      </c>
      <c r="H19" t="s">
        <v>241</v>
      </c>
      <c r="I19" t="s">
        <v>242</v>
      </c>
      <c r="J19" t="s">
        <v>243</v>
      </c>
      <c r="K19" t="s">
        <v>244</v>
      </c>
      <c r="L19" t="s">
        <v>237</v>
      </c>
      <c r="M19" t="s">
        <v>29</v>
      </c>
      <c r="N19" t="s">
        <v>30</v>
      </c>
      <c r="O19" t="s">
        <v>245</v>
      </c>
      <c r="P19" t="s">
        <v>246</v>
      </c>
      <c r="Q19">
        <v>24</v>
      </c>
      <c r="R19">
        <v>90</v>
      </c>
      <c r="S19" t="s">
        <v>247</v>
      </c>
      <c r="T19" t="s">
        <v>248</v>
      </c>
    </row>
    <row r="20" spans="1:20" x14ac:dyDescent="0.3">
      <c r="A20">
        <v>20</v>
      </c>
      <c r="B20" t="s">
        <v>249</v>
      </c>
      <c r="C20" t="s">
        <v>250</v>
      </c>
      <c r="D20" t="s">
        <v>251</v>
      </c>
      <c r="E20">
        <v>52</v>
      </c>
      <c r="F20">
        <f>1-246</f>
        <v>-245</v>
      </c>
      <c r="G20" t="s">
        <v>252</v>
      </c>
      <c r="H20" t="s">
        <v>253</v>
      </c>
      <c r="I20" t="s">
        <v>254</v>
      </c>
      <c r="J20" t="s">
        <v>255</v>
      </c>
      <c r="K20" t="s">
        <v>256</v>
      </c>
      <c r="L20" t="s">
        <v>249</v>
      </c>
      <c r="M20" t="s">
        <v>122</v>
      </c>
      <c r="N20" t="s">
        <v>123</v>
      </c>
      <c r="O20" t="s">
        <v>257</v>
      </c>
      <c r="P20" t="s">
        <v>258</v>
      </c>
      <c r="Q20">
        <v>13.166666660000001</v>
      </c>
      <c r="R20">
        <v>-59.533333329999998</v>
      </c>
      <c r="S20" t="s">
        <v>259</v>
      </c>
      <c r="T20" t="s">
        <v>260</v>
      </c>
    </row>
    <row r="21" spans="1:20" x14ac:dyDescent="0.3">
      <c r="A21">
        <v>21</v>
      </c>
      <c r="B21" t="s">
        <v>261</v>
      </c>
      <c r="C21" t="s">
        <v>262</v>
      </c>
      <c r="D21" t="s">
        <v>263</v>
      </c>
      <c r="E21">
        <v>112</v>
      </c>
      <c r="F21">
        <v>375</v>
      </c>
      <c r="G21" t="s">
        <v>264</v>
      </c>
      <c r="H21" t="s">
        <v>265</v>
      </c>
      <c r="I21" t="s">
        <v>266</v>
      </c>
      <c r="J21" t="s">
        <v>267</v>
      </c>
      <c r="K21" t="s">
        <v>268</v>
      </c>
      <c r="L21" t="s">
        <v>269</v>
      </c>
      <c r="M21" t="s">
        <v>44</v>
      </c>
      <c r="N21" t="s">
        <v>270</v>
      </c>
      <c r="O21" t="s">
        <v>271</v>
      </c>
      <c r="P21" t="s">
        <v>272</v>
      </c>
      <c r="Q21">
        <v>53</v>
      </c>
      <c r="R21">
        <v>28</v>
      </c>
      <c r="S21" t="s">
        <v>273</v>
      </c>
      <c r="T21" t="s">
        <v>274</v>
      </c>
    </row>
    <row r="22" spans="1:20" x14ac:dyDescent="0.3">
      <c r="A22">
        <v>22</v>
      </c>
      <c r="B22" t="s">
        <v>275</v>
      </c>
      <c r="C22" t="s">
        <v>276</v>
      </c>
      <c r="D22" t="s">
        <v>277</v>
      </c>
      <c r="E22">
        <v>56</v>
      </c>
      <c r="F22">
        <v>32</v>
      </c>
      <c r="G22" t="s">
        <v>278</v>
      </c>
      <c r="H22" t="s">
        <v>39</v>
      </c>
      <c r="I22" t="s">
        <v>40</v>
      </c>
      <c r="J22" t="s">
        <v>41</v>
      </c>
      <c r="K22" t="s">
        <v>279</v>
      </c>
      <c r="L22" t="s">
        <v>280</v>
      </c>
      <c r="M22" t="s">
        <v>44</v>
      </c>
      <c r="N22" t="s">
        <v>206</v>
      </c>
      <c r="O22" t="s">
        <v>281</v>
      </c>
      <c r="P22" t="s">
        <v>282</v>
      </c>
      <c r="Q22">
        <v>50.833333330000002</v>
      </c>
      <c r="R22">
        <v>4</v>
      </c>
      <c r="S22" t="s">
        <v>283</v>
      </c>
      <c r="T22" t="s">
        <v>284</v>
      </c>
    </row>
    <row r="23" spans="1:20" x14ac:dyDescent="0.3">
      <c r="A23">
        <v>23</v>
      </c>
      <c r="B23" t="s">
        <v>285</v>
      </c>
      <c r="C23" t="s">
        <v>286</v>
      </c>
      <c r="D23" t="s">
        <v>287</v>
      </c>
      <c r="E23">
        <v>84</v>
      </c>
      <c r="F23">
        <v>501</v>
      </c>
      <c r="G23" t="s">
        <v>288</v>
      </c>
      <c r="H23" t="s">
        <v>289</v>
      </c>
      <c r="I23" t="s">
        <v>290</v>
      </c>
      <c r="J23" t="s">
        <v>85</v>
      </c>
      <c r="K23" t="s">
        <v>291</v>
      </c>
      <c r="L23" t="s">
        <v>285</v>
      </c>
      <c r="M23" t="s">
        <v>122</v>
      </c>
      <c r="N23" t="s">
        <v>292</v>
      </c>
      <c r="O23" t="s">
        <v>293</v>
      </c>
      <c r="P23" t="s">
        <v>294</v>
      </c>
      <c r="Q23">
        <v>17.25</v>
      </c>
      <c r="R23">
        <v>-88.75</v>
      </c>
      <c r="S23" t="s">
        <v>295</v>
      </c>
      <c r="T23" t="s">
        <v>296</v>
      </c>
    </row>
    <row r="24" spans="1:20" x14ac:dyDescent="0.3">
      <c r="A24">
        <v>24</v>
      </c>
      <c r="B24" t="s">
        <v>297</v>
      </c>
      <c r="C24" t="s">
        <v>298</v>
      </c>
      <c r="D24" t="s">
        <v>299</v>
      </c>
      <c r="E24">
        <v>204</v>
      </c>
      <c r="F24">
        <v>229</v>
      </c>
      <c r="G24" t="s">
        <v>300</v>
      </c>
      <c r="H24" t="s">
        <v>301</v>
      </c>
      <c r="I24" t="s">
        <v>302</v>
      </c>
      <c r="J24" t="s">
        <v>303</v>
      </c>
      <c r="K24" t="s">
        <v>304</v>
      </c>
      <c r="L24" t="s">
        <v>305</v>
      </c>
      <c r="M24" t="s">
        <v>73</v>
      </c>
      <c r="N24" t="s">
        <v>306</v>
      </c>
      <c r="O24" t="s">
        <v>307</v>
      </c>
      <c r="P24" t="s">
        <v>308</v>
      </c>
      <c r="Q24">
        <v>9.5</v>
      </c>
      <c r="R24">
        <v>2.25</v>
      </c>
      <c r="S24" t="s">
        <v>309</v>
      </c>
      <c r="T24" t="s">
        <v>310</v>
      </c>
    </row>
    <row r="25" spans="1:20" x14ac:dyDescent="0.3">
      <c r="A25">
        <v>25</v>
      </c>
      <c r="B25" t="s">
        <v>311</v>
      </c>
      <c r="C25" t="s">
        <v>312</v>
      </c>
      <c r="D25" t="s">
        <v>313</v>
      </c>
      <c r="E25">
        <v>60</v>
      </c>
      <c r="F25">
        <f>1-441</f>
        <v>-440</v>
      </c>
      <c r="G25" t="s">
        <v>314</v>
      </c>
      <c r="H25" t="s">
        <v>315</v>
      </c>
      <c r="I25" t="s">
        <v>316</v>
      </c>
      <c r="J25" t="s">
        <v>85</v>
      </c>
      <c r="K25" t="s">
        <v>317</v>
      </c>
      <c r="L25" t="s">
        <v>311</v>
      </c>
      <c r="M25" t="s">
        <v>122</v>
      </c>
      <c r="N25" t="s">
        <v>318</v>
      </c>
      <c r="O25" t="s">
        <v>319</v>
      </c>
      <c r="P25" t="s">
        <v>320</v>
      </c>
      <c r="Q25">
        <v>32.333333330000002</v>
      </c>
      <c r="R25">
        <v>-64.75</v>
      </c>
      <c r="S25" t="s">
        <v>321</v>
      </c>
      <c r="T25" t="s">
        <v>322</v>
      </c>
    </row>
    <row r="26" spans="1:20" x14ac:dyDescent="0.3">
      <c r="A26">
        <v>26</v>
      </c>
      <c r="B26" t="s">
        <v>323</v>
      </c>
      <c r="C26" t="s">
        <v>324</v>
      </c>
      <c r="D26" t="s">
        <v>325</v>
      </c>
      <c r="E26">
        <v>64</v>
      </c>
      <c r="F26">
        <v>975</v>
      </c>
      <c r="G26" t="s">
        <v>326</v>
      </c>
      <c r="H26" t="s">
        <v>324</v>
      </c>
      <c r="I26" t="s">
        <v>327</v>
      </c>
      <c r="J26" t="s">
        <v>328</v>
      </c>
      <c r="K26" t="s">
        <v>329</v>
      </c>
      <c r="L26" t="s">
        <v>330</v>
      </c>
      <c r="M26" t="s">
        <v>29</v>
      </c>
      <c r="N26" t="s">
        <v>30</v>
      </c>
      <c r="O26" t="s">
        <v>331</v>
      </c>
      <c r="P26" t="s">
        <v>332</v>
      </c>
      <c r="Q26">
        <v>27.5</v>
      </c>
      <c r="R26">
        <v>90.5</v>
      </c>
      <c r="S26" t="s">
        <v>333</v>
      </c>
      <c r="T26" t="s">
        <v>334</v>
      </c>
    </row>
    <row r="27" spans="1:20" x14ac:dyDescent="0.3">
      <c r="A27">
        <v>27</v>
      </c>
      <c r="B27" t="s">
        <v>335</v>
      </c>
      <c r="C27" t="s">
        <v>336</v>
      </c>
      <c r="D27" t="s">
        <v>337</v>
      </c>
      <c r="E27">
        <v>68</v>
      </c>
      <c r="F27">
        <v>591</v>
      </c>
      <c r="G27" t="s">
        <v>338</v>
      </c>
      <c r="H27" t="s">
        <v>339</v>
      </c>
      <c r="I27" t="s">
        <v>340</v>
      </c>
      <c r="J27" t="s">
        <v>341</v>
      </c>
      <c r="K27" t="s">
        <v>342</v>
      </c>
      <c r="L27" t="s">
        <v>335</v>
      </c>
      <c r="M27" t="s">
        <v>122</v>
      </c>
      <c r="N27" t="s">
        <v>157</v>
      </c>
      <c r="O27" t="s">
        <v>343</v>
      </c>
      <c r="P27" t="s">
        <v>344</v>
      </c>
      <c r="Q27">
        <v>-17</v>
      </c>
      <c r="R27">
        <v>-65</v>
      </c>
      <c r="S27" t="s">
        <v>345</v>
      </c>
      <c r="T27" t="s">
        <v>346</v>
      </c>
    </row>
    <row r="28" spans="1:20" x14ac:dyDescent="0.3">
      <c r="A28">
        <v>155</v>
      </c>
      <c r="B28" t="s">
        <v>347</v>
      </c>
      <c r="C28" t="s">
        <v>348</v>
      </c>
      <c r="D28" t="s">
        <v>349</v>
      </c>
      <c r="E28">
        <v>535</v>
      </c>
      <c r="F28">
        <v>599</v>
      </c>
      <c r="G28" t="s">
        <v>350</v>
      </c>
      <c r="H28" t="s">
        <v>83</v>
      </c>
      <c r="I28" t="s">
        <v>351</v>
      </c>
      <c r="J28" t="s">
        <v>85</v>
      </c>
      <c r="K28" t="s">
        <v>352</v>
      </c>
      <c r="L28" t="s">
        <v>353</v>
      </c>
      <c r="M28" t="s">
        <v>122</v>
      </c>
      <c r="N28" t="s">
        <v>123</v>
      </c>
      <c r="O28" t="s">
        <v>354</v>
      </c>
      <c r="P28" t="s">
        <v>125</v>
      </c>
      <c r="Q28">
        <v>12.15</v>
      </c>
      <c r="R28">
        <v>-68.266666999999998</v>
      </c>
      <c r="S28" t="s">
        <v>355</v>
      </c>
      <c r="T28" t="s">
        <v>356</v>
      </c>
    </row>
    <row r="29" spans="1:20" x14ac:dyDescent="0.3">
      <c r="A29">
        <v>28</v>
      </c>
      <c r="B29" t="s">
        <v>357</v>
      </c>
      <c r="C29" t="s">
        <v>358</v>
      </c>
      <c r="D29" t="s">
        <v>359</v>
      </c>
      <c r="E29">
        <v>70</v>
      </c>
      <c r="F29">
        <v>387</v>
      </c>
      <c r="G29" t="s">
        <v>360</v>
      </c>
      <c r="H29" t="s">
        <v>361</v>
      </c>
      <c r="I29" t="s">
        <v>362</v>
      </c>
      <c r="J29" t="s">
        <v>363</v>
      </c>
      <c r="K29" t="s">
        <v>364</v>
      </c>
      <c r="L29" t="s">
        <v>365</v>
      </c>
      <c r="M29" t="s">
        <v>44</v>
      </c>
      <c r="N29" t="s">
        <v>59</v>
      </c>
      <c r="O29" t="s">
        <v>366</v>
      </c>
      <c r="P29" t="s">
        <v>367</v>
      </c>
      <c r="Q29">
        <v>44</v>
      </c>
      <c r="R29">
        <v>18</v>
      </c>
      <c r="S29" t="s">
        <v>368</v>
      </c>
      <c r="T29" t="s">
        <v>369</v>
      </c>
    </row>
    <row r="30" spans="1:20" x14ac:dyDescent="0.3">
      <c r="A30">
        <v>29</v>
      </c>
      <c r="B30" t="s">
        <v>370</v>
      </c>
      <c r="C30" t="s">
        <v>371</v>
      </c>
      <c r="D30" t="s">
        <v>372</v>
      </c>
      <c r="E30">
        <v>72</v>
      </c>
      <c r="F30">
        <v>267</v>
      </c>
      <c r="G30" t="s">
        <v>373</v>
      </c>
      <c r="H30" t="s">
        <v>374</v>
      </c>
      <c r="I30" t="s">
        <v>375</v>
      </c>
      <c r="J30" t="s">
        <v>376</v>
      </c>
      <c r="K30" t="s">
        <v>377</v>
      </c>
      <c r="L30" t="s">
        <v>370</v>
      </c>
      <c r="M30" t="s">
        <v>73</v>
      </c>
      <c r="N30" t="s">
        <v>378</v>
      </c>
      <c r="O30" t="s">
        <v>379</v>
      </c>
      <c r="P30" t="s">
        <v>380</v>
      </c>
      <c r="Q30">
        <v>-22</v>
      </c>
      <c r="R30">
        <v>24</v>
      </c>
      <c r="S30" t="s">
        <v>381</v>
      </c>
      <c r="T30" t="s">
        <v>382</v>
      </c>
    </row>
    <row r="31" spans="1:20" x14ac:dyDescent="0.3">
      <c r="A31">
        <v>30</v>
      </c>
      <c r="B31" t="s">
        <v>383</v>
      </c>
      <c r="C31" t="s">
        <v>384</v>
      </c>
      <c r="D31" t="s">
        <v>385</v>
      </c>
      <c r="E31">
        <v>74</v>
      </c>
      <c r="F31">
        <v>55</v>
      </c>
      <c r="H31" t="s">
        <v>386</v>
      </c>
      <c r="I31" t="s">
        <v>387</v>
      </c>
      <c r="J31" t="s">
        <v>388</v>
      </c>
      <c r="K31" t="s">
        <v>389</v>
      </c>
      <c r="L31" t="s">
        <v>390</v>
      </c>
      <c r="O31" t="s">
        <v>383</v>
      </c>
      <c r="P31" t="s">
        <v>391</v>
      </c>
      <c r="Q31">
        <v>-54.433333330000004</v>
      </c>
      <c r="R31">
        <v>3.4</v>
      </c>
      <c r="S31" t="s">
        <v>392</v>
      </c>
      <c r="T31" t="s">
        <v>393</v>
      </c>
    </row>
    <row r="32" spans="1:20" x14ac:dyDescent="0.3">
      <c r="A32">
        <v>31</v>
      </c>
      <c r="B32" t="s">
        <v>394</v>
      </c>
      <c r="C32" t="s">
        <v>395</v>
      </c>
      <c r="D32" t="s">
        <v>396</v>
      </c>
      <c r="E32">
        <v>76</v>
      </c>
      <c r="F32">
        <v>55</v>
      </c>
      <c r="G32" t="s">
        <v>397</v>
      </c>
      <c r="H32" t="s">
        <v>398</v>
      </c>
      <c r="I32" t="s">
        <v>399</v>
      </c>
      <c r="J32" t="s">
        <v>400</v>
      </c>
      <c r="K32" t="s">
        <v>401</v>
      </c>
      <c r="L32" t="s">
        <v>402</v>
      </c>
      <c r="M32" t="s">
        <v>122</v>
      </c>
      <c r="N32" t="s">
        <v>157</v>
      </c>
      <c r="O32" t="s">
        <v>403</v>
      </c>
      <c r="P32" t="s">
        <v>404</v>
      </c>
      <c r="Q32">
        <v>-10</v>
      </c>
      <c r="R32">
        <v>-55</v>
      </c>
      <c r="S32" t="s">
        <v>405</v>
      </c>
      <c r="T32" t="s">
        <v>406</v>
      </c>
    </row>
    <row r="33" spans="1:20" x14ac:dyDescent="0.3">
      <c r="A33">
        <v>32</v>
      </c>
      <c r="B33" t="s">
        <v>407</v>
      </c>
      <c r="C33" t="s">
        <v>408</v>
      </c>
      <c r="D33" t="s">
        <v>409</v>
      </c>
      <c r="E33">
        <v>86</v>
      </c>
      <c r="F33">
        <v>246</v>
      </c>
      <c r="G33" t="s">
        <v>410</v>
      </c>
      <c r="H33" t="s">
        <v>83</v>
      </c>
      <c r="I33" t="s">
        <v>351</v>
      </c>
      <c r="J33" t="s">
        <v>85</v>
      </c>
      <c r="K33" t="s">
        <v>411</v>
      </c>
      <c r="L33" t="s">
        <v>407</v>
      </c>
      <c r="M33" t="s">
        <v>73</v>
      </c>
      <c r="N33" t="s">
        <v>412</v>
      </c>
      <c r="O33" t="s">
        <v>413</v>
      </c>
      <c r="P33" t="s">
        <v>414</v>
      </c>
      <c r="Q33">
        <v>-6</v>
      </c>
      <c r="R33">
        <v>71.5</v>
      </c>
      <c r="S33" t="s">
        <v>415</v>
      </c>
      <c r="T33" t="s">
        <v>416</v>
      </c>
    </row>
    <row r="34" spans="1:20" x14ac:dyDescent="0.3">
      <c r="A34">
        <v>33</v>
      </c>
      <c r="B34" t="s">
        <v>417</v>
      </c>
      <c r="C34" t="s">
        <v>418</v>
      </c>
      <c r="D34" t="s">
        <v>419</v>
      </c>
      <c r="E34">
        <v>96</v>
      </c>
      <c r="F34">
        <v>673</v>
      </c>
      <c r="G34" t="s">
        <v>420</v>
      </c>
      <c r="H34" t="s">
        <v>421</v>
      </c>
      <c r="I34" t="s">
        <v>422</v>
      </c>
      <c r="J34" t="s">
        <v>423</v>
      </c>
      <c r="K34" t="s">
        <v>424</v>
      </c>
      <c r="L34" t="s">
        <v>425</v>
      </c>
      <c r="M34" t="s">
        <v>29</v>
      </c>
      <c r="N34" t="s">
        <v>426</v>
      </c>
      <c r="O34" t="s">
        <v>427</v>
      </c>
      <c r="P34" t="s">
        <v>428</v>
      </c>
      <c r="Q34">
        <v>4.5</v>
      </c>
      <c r="R34">
        <v>114.66666666</v>
      </c>
      <c r="S34" t="s">
        <v>429</v>
      </c>
      <c r="T34" t="s">
        <v>430</v>
      </c>
    </row>
    <row r="35" spans="1:20" x14ac:dyDescent="0.3">
      <c r="A35">
        <v>34</v>
      </c>
      <c r="B35" t="s">
        <v>431</v>
      </c>
      <c r="C35" t="s">
        <v>432</v>
      </c>
      <c r="D35" t="s">
        <v>433</v>
      </c>
      <c r="E35">
        <v>100</v>
      </c>
      <c r="F35">
        <v>359</v>
      </c>
      <c r="G35" t="s">
        <v>434</v>
      </c>
      <c r="H35" t="s">
        <v>435</v>
      </c>
      <c r="I35" t="s">
        <v>436</v>
      </c>
      <c r="J35" t="s">
        <v>437</v>
      </c>
      <c r="K35" t="s">
        <v>438</v>
      </c>
      <c r="L35" t="s">
        <v>439</v>
      </c>
      <c r="M35" t="s">
        <v>44</v>
      </c>
      <c r="N35" t="s">
        <v>270</v>
      </c>
      <c r="O35" t="s">
        <v>440</v>
      </c>
      <c r="P35" t="s">
        <v>441</v>
      </c>
      <c r="Q35">
        <v>43</v>
      </c>
      <c r="R35">
        <v>25</v>
      </c>
      <c r="S35" t="s">
        <v>442</v>
      </c>
      <c r="T35" t="s">
        <v>443</v>
      </c>
    </row>
    <row r="36" spans="1:20" x14ac:dyDescent="0.3">
      <c r="A36">
        <v>35</v>
      </c>
      <c r="B36" t="s">
        <v>444</v>
      </c>
      <c r="C36" t="s">
        <v>445</v>
      </c>
      <c r="D36" t="s">
        <v>446</v>
      </c>
      <c r="E36">
        <v>854</v>
      </c>
      <c r="F36">
        <v>226</v>
      </c>
      <c r="G36" t="s">
        <v>447</v>
      </c>
      <c r="H36" t="s">
        <v>301</v>
      </c>
      <c r="I36" t="s">
        <v>302</v>
      </c>
      <c r="J36" t="s">
        <v>303</v>
      </c>
      <c r="K36" t="s">
        <v>448</v>
      </c>
      <c r="L36" t="s">
        <v>444</v>
      </c>
      <c r="M36" t="s">
        <v>73</v>
      </c>
      <c r="N36" t="s">
        <v>306</v>
      </c>
      <c r="O36" t="s">
        <v>449</v>
      </c>
      <c r="P36" t="s">
        <v>450</v>
      </c>
      <c r="Q36">
        <v>13</v>
      </c>
      <c r="R36">
        <v>-2</v>
      </c>
      <c r="S36" t="s">
        <v>451</v>
      </c>
      <c r="T36" t="s">
        <v>452</v>
      </c>
    </row>
    <row r="37" spans="1:20" x14ac:dyDescent="0.3">
      <c r="A37">
        <v>36</v>
      </c>
      <c r="B37" t="s">
        <v>453</v>
      </c>
      <c r="C37" t="s">
        <v>454</v>
      </c>
      <c r="D37" t="s">
        <v>455</v>
      </c>
      <c r="E37">
        <v>108</v>
      </c>
      <c r="F37">
        <v>257</v>
      </c>
      <c r="G37" t="s">
        <v>456</v>
      </c>
      <c r="H37" t="s">
        <v>457</v>
      </c>
      <c r="I37" t="s">
        <v>458</v>
      </c>
      <c r="J37" t="s">
        <v>459</v>
      </c>
      <c r="K37" t="s">
        <v>460</v>
      </c>
      <c r="L37" t="s">
        <v>453</v>
      </c>
      <c r="M37" t="s">
        <v>73</v>
      </c>
      <c r="N37" t="s">
        <v>412</v>
      </c>
      <c r="O37" t="s">
        <v>461</v>
      </c>
      <c r="P37" t="s">
        <v>462</v>
      </c>
      <c r="Q37">
        <v>-3.5</v>
      </c>
      <c r="R37">
        <v>30</v>
      </c>
      <c r="S37" t="s">
        <v>463</v>
      </c>
      <c r="T37" t="s">
        <v>464</v>
      </c>
    </row>
    <row r="38" spans="1:20" x14ac:dyDescent="0.3">
      <c r="A38">
        <v>37</v>
      </c>
      <c r="B38" t="s">
        <v>465</v>
      </c>
      <c r="C38" t="s">
        <v>466</v>
      </c>
      <c r="D38" t="s">
        <v>467</v>
      </c>
      <c r="E38">
        <v>116</v>
      </c>
      <c r="F38">
        <v>855</v>
      </c>
      <c r="G38" t="s">
        <v>468</v>
      </c>
      <c r="H38" t="s">
        <v>469</v>
      </c>
      <c r="I38" t="s">
        <v>470</v>
      </c>
      <c r="J38" t="s">
        <v>469</v>
      </c>
      <c r="K38" t="s">
        <v>471</v>
      </c>
      <c r="L38" t="s">
        <v>472</v>
      </c>
      <c r="M38" t="s">
        <v>29</v>
      </c>
      <c r="N38" t="s">
        <v>426</v>
      </c>
      <c r="O38" t="s">
        <v>473</v>
      </c>
      <c r="P38" t="s">
        <v>474</v>
      </c>
      <c r="Q38">
        <v>13</v>
      </c>
      <c r="R38">
        <v>105</v>
      </c>
      <c r="S38" t="s">
        <v>475</v>
      </c>
      <c r="T38" t="s">
        <v>476</v>
      </c>
    </row>
    <row r="39" spans="1:20" x14ac:dyDescent="0.3">
      <c r="A39">
        <v>38</v>
      </c>
      <c r="B39" t="s">
        <v>477</v>
      </c>
      <c r="C39" t="s">
        <v>478</v>
      </c>
      <c r="D39" t="s">
        <v>479</v>
      </c>
      <c r="E39">
        <v>120</v>
      </c>
      <c r="F39">
        <v>237</v>
      </c>
      <c r="G39" t="s">
        <v>480</v>
      </c>
      <c r="H39" t="s">
        <v>481</v>
      </c>
      <c r="I39" t="s">
        <v>482</v>
      </c>
      <c r="J39" t="s">
        <v>483</v>
      </c>
      <c r="K39" t="s">
        <v>484</v>
      </c>
      <c r="L39" t="s">
        <v>477</v>
      </c>
      <c r="M39" t="s">
        <v>73</v>
      </c>
      <c r="N39" t="s">
        <v>110</v>
      </c>
      <c r="O39" t="s">
        <v>485</v>
      </c>
      <c r="P39" t="s">
        <v>486</v>
      </c>
      <c r="Q39">
        <v>6</v>
      </c>
      <c r="R39">
        <v>12</v>
      </c>
      <c r="S39" t="s">
        <v>487</v>
      </c>
      <c r="T39" t="s">
        <v>488</v>
      </c>
    </row>
    <row r="40" spans="1:20" x14ac:dyDescent="0.3">
      <c r="A40">
        <v>39</v>
      </c>
      <c r="B40" t="s">
        <v>489</v>
      </c>
      <c r="C40" t="s">
        <v>490</v>
      </c>
      <c r="D40" t="s">
        <v>491</v>
      </c>
      <c r="E40">
        <v>124</v>
      </c>
      <c r="F40">
        <v>1</v>
      </c>
      <c r="G40" t="s">
        <v>492</v>
      </c>
      <c r="H40" t="s">
        <v>493</v>
      </c>
      <c r="I40" t="s">
        <v>494</v>
      </c>
      <c r="J40" t="s">
        <v>85</v>
      </c>
      <c r="K40" t="s">
        <v>495</v>
      </c>
      <c r="L40" t="s">
        <v>489</v>
      </c>
      <c r="M40" t="s">
        <v>122</v>
      </c>
      <c r="N40" t="s">
        <v>318</v>
      </c>
      <c r="O40" t="s">
        <v>496</v>
      </c>
      <c r="P40" t="s">
        <v>497</v>
      </c>
      <c r="Q40">
        <v>60</v>
      </c>
      <c r="R40">
        <v>-95</v>
      </c>
      <c r="S40" t="s">
        <v>498</v>
      </c>
      <c r="T40" t="s">
        <v>499</v>
      </c>
    </row>
    <row r="41" spans="1:20" x14ac:dyDescent="0.3">
      <c r="A41">
        <v>40</v>
      </c>
      <c r="B41" t="s">
        <v>500</v>
      </c>
      <c r="C41" t="s">
        <v>501</v>
      </c>
      <c r="D41" t="s">
        <v>502</v>
      </c>
      <c r="E41">
        <v>132</v>
      </c>
      <c r="F41">
        <v>238</v>
      </c>
      <c r="G41" t="s">
        <v>503</v>
      </c>
      <c r="H41" t="s">
        <v>504</v>
      </c>
      <c r="I41" t="s">
        <v>505</v>
      </c>
      <c r="J41" t="s">
        <v>85</v>
      </c>
      <c r="K41" t="s">
        <v>506</v>
      </c>
      <c r="L41" t="s">
        <v>507</v>
      </c>
      <c r="M41" t="s">
        <v>73</v>
      </c>
      <c r="N41" t="s">
        <v>306</v>
      </c>
      <c r="O41" t="s">
        <v>508</v>
      </c>
      <c r="P41" t="s">
        <v>509</v>
      </c>
      <c r="Q41">
        <v>16</v>
      </c>
      <c r="R41">
        <v>-24</v>
      </c>
      <c r="S41" t="s">
        <v>510</v>
      </c>
      <c r="T41" t="s">
        <v>511</v>
      </c>
    </row>
    <row r="42" spans="1:20" x14ac:dyDescent="0.3">
      <c r="A42">
        <v>41</v>
      </c>
      <c r="B42" t="s">
        <v>512</v>
      </c>
      <c r="C42" t="s">
        <v>513</v>
      </c>
      <c r="D42" t="s">
        <v>514</v>
      </c>
      <c r="E42">
        <v>136</v>
      </c>
      <c r="F42">
        <f>1-345</f>
        <v>-344</v>
      </c>
      <c r="G42" t="s">
        <v>515</v>
      </c>
      <c r="H42" t="s">
        <v>516</v>
      </c>
      <c r="I42" t="s">
        <v>517</v>
      </c>
      <c r="J42" t="s">
        <v>85</v>
      </c>
      <c r="K42" t="s">
        <v>518</v>
      </c>
      <c r="L42" t="s">
        <v>512</v>
      </c>
      <c r="M42" t="s">
        <v>122</v>
      </c>
      <c r="N42" t="s">
        <v>123</v>
      </c>
      <c r="O42" t="s">
        <v>519</v>
      </c>
      <c r="P42" t="s">
        <v>520</v>
      </c>
      <c r="Q42">
        <v>19.5</v>
      </c>
      <c r="R42">
        <v>-80.5</v>
      </c>
      <c r="S42" t="s">
        <v>521</v>
      </c>
      <c r="T42" t="s">
        <v>522</v>
      </c>
    </row>
    <row r="43" spans="1:20" x14ac:dyDescent="0.3">
      <c r="A43">
        <v>42</v>
      </c>
      <c r="B43" t="s">
        <v>523</v>
      </c>
      <c r="C43" t="s">
        <v>524</v>
      </c>
      <c r="D43" t="s">
        <v>525</v>
      </c>
      <c r="E43">
        <v>140</v>
      </c>
      <c r="F43">
        <v>236</v>
      </c>
      <c r="G43" t="s">
        <v>526</v>
      </c>
      <c r="H43" t="s">
        <v>481</v>
      </c>
      <c r="I43" t="s">
        <v>482</v>
      </c>
      <c r="J43" t="s">
        <v>483</v>
      </c>
      <c r="K43" t="s">
        <v>527</v>
      </c>
      <c r="L43" t="s">
        <v>528</v>
      </c>
      <c r="M43" t="s">
        <v>73</v>
      </c>
      <c r="N43" t="s">
        <v>110</v>
      </c>
      <c r="O43" t="s">
        <v>529</v>
      </c>
      <c r="P43" t="s">
        <v>530</v>
      </c>
      <c r="Q43">
        <v>7</v>
      </c>
      <c r="R43">
        <v>21</v>
      </c>
      <c r="S43" t="s">
        <v>531</v>
      </c>
      <c r="T43" t="s">
        <v>532</v>
      </c>
    </row>
    <row r="44" spans="1:20" x14ac:dyDescent="0.3">
      <c r="A44">
        <v>43</v>
      </c>
      <c r="B44" t="s">
        <v>533</v>
      </c>
      <c r="C44" t="s">
        <v>534</v>
      </c>
      <c r="D44" t="s">
        <v>535</v>
      </c>
      <c r="E44">
        <v>148</v>
      </c>
      <c r="F44">
        <v>235</v>
      </c>
      <c r="G44" t="s">
        <v>536</v>
      </c>
      <c r="H44" t="s">
        <v>481</v>
      </c>
      <c r="I44" t="s">
        <v>482</v>
      </c>
      <c r="J44" t="s">
        <v>483</v>
      </c>
      <c r="K44" t="s">
        <v>537</v>
      </c>
      <c r="L44" t="s">
        <v>538</v>
      </c>
      <c r="M44" t="s">
        <v>73</v>
      </c>
      <c r="N44" t="s">
        <v>110</v>
      </c>
      <c r="O44" t="s">
        <v>539</v>
      </c>
      <c r="P44" t="s">
        <v>540</v>
      </c>
      <c r="Q44">
        <v>15</v>
      </c>
      <c r="R44">
        <v>19</v>
      </c>
      <c r="S44" t="s">
        <v>541</v>
      </c>
      <c r="T44" t="s">
        <v>542</v>
      </c>
    </row>
    <row r="45" spans="1:20" x14ac:dyDescent="0.3">
      <c r="A45">
        <v>44</v>
      </c>
      <c r="B45" t="s">
        <v>543</v>
      </c>
      <c r="C45" t="s">
        <v>544</v>
      </c>
      <c r="D45" t="s">
        <v>545</v>
      </c>
      <c r="E45">
        <v>152</v>
      </c>
      <c r="F45">
        <v>56</v>
      </c>
      <c r="G45" t="s">
        <v>546</v>
      </c>
      <c r="H45" t="s">
        <v>547</v>
      </c>
      <c r="I45" t="s">
        <v>548</v>
      </c>
      <c r="J45" t="s">
        <v>85</v>
      </c>
      <c r="K45" t="s">
        <v>549</v>
      </c>
      <c r="L45" t="s">
        <v>543</v>
      </c>
      <c r="M45" t="s">
        <v>122</v>
      </c>
      <c r="N45" t="s">
        <v>157</v>
      </c>
      <c r="O45" t="s">
        <v>550</v>
      </c>
      <c r="P45" t="s">
        <v>551</v>
      </c>
      <c r="Q45">
        <v>-30</v>
      </c>
      <c r="R45">
        <v>-71</v>
      </c>
      <c r="S45" t="s">
        <v>552</v>
      </c>
      <c r="T45" t="s">
        <v>553</v>
      </c>
    </row>
    <row r="46" spans="1:20" x14ac:dyDescent="0.3">
      <c r="A46">
        <v>45</v>
      </c>
      <c r="B46" t="s">
        <v>554</v>
      </c>
      <c r="C46" t="s">
        <v>555</v>
      </c>
      <c r="D46" t="s">
        <v>556</v>
      </c>
      <c r="E46">
        <v>156</v>
      </c>
      <c r="F46">
        <v>86</v>
      </c>
      <c r="G46" t="s">
        <v>557</v>
      </c>
      <c r="H46" t="s">
        <v>558</v>
      </c>
      <c r="I46" t="s">
        <v>559</v>
      </c>
      <c r="J46" t="s">
        <v>560</v>
      </c>
      <c r="K46" t="s">
        <v>561</v>
      </c>
      <c r="L46" t="s">
        <v>562</v>
      </c>
      <c r="M46" t="s">
        <v>29</v>
      </c>
      <c r="N46" t="s">
        <v>563</v>
      </c>
      <c r="O46" t="s">
        <v>564</v>
      </c>
      <c r="P46" t="s">
        <v>565</v>
      </c>
      <c r="Q46">
        <v>35</v>
      </c>
      <c r="R46">
        <v>105</v>
      </c>
      <c r="S46" t="s">
        <v>566</v>
      </c>
      <c r="T46" t="s">
        <v>567</v>
      </c>
    </row>
    <row r="47" spans="1:20" x14ac:dyDescent="0.3">
      <c r="A47">
        <v>46</v>
      </c>
      <c r="B47" t="s">
        <v>568</v>
      </c>
      <c r="C47" t="s">
        <v>569</v>
      </c>
      <c r="D47" t="s">
        <v>570</v>
      </c>
      <c r="E47">
        <v>162</v>
      </c>
      <c r="F47">
        <v>61</v>
      </c>
      <c r="G47" t="s">
        <v>571</v>
      </c>
      <c r="H47" t="s">
        <v>192</v>
      </c>
      <c r="I47" t="s">
        <v>193</v>
      </c>
      <c r="J47" t="s">
        <v>85</v>
      </c>
      <c r="K47" t="s">
        <v>572</v>
      </c>
      <c r="L47" t="s">
        <v>568</v>
      </c>
      <c r="M47" t="s">
        <v>87</v>
      </c>
      <c r="N47" t="s">
        <v>195</v>
      </c>
      <c r="O47" t="s">
        <v>568</v>
      </c>
      <c r="P47" t="s">
        <v>573</v>
      </c>
      <c r="Q47">
        <v>-10.5</v>
      </c>
      <c r="R47">
        <v>105.66666666</v>
      </c>
      <c r="S47" t="s">
        <v>574</v>
      </c>
      <c r="T47" t="s">
        <v>575</v>
      </c>
    </row>
    <row r="48" spans="1:20" x14ac:dyDescent="0.3">
      <c r="A48">
        <v>47</v>
      </c>
      <c r="B48" t="s">
        <v>576</v>
      </c>
      <c r="C48" t="s">
        <v>577</v>
      </c>
      <c r="D48" t="s">
        <v>578</v>
      </c>
      <c r="E48">
        <v>166</v>
      </c>
      <c r="F48">
        <v>61</v>
      </c>
      <c r="G48" t="s">
        <v>579</v>
      </c>
      <c r="H48" t="s">
        <v>192</v>
      </c>
      <c r="I48" t="s">
        <v>193</v>
      </c>
      <c r="J48" t="s">
        <v>85</v>
      </c>
      <c r="K48" t="s">
        <v>580</v>
      </c>
      <c r="L48" t="s">
        <v>576</v>
      </c>
      <c r="M48" t="s">
        <v>87</v>
      </c>
      <c r="N48" t="s">
        <v>195</v>
      </c>
      <c r="O48" t="s">
        <v>581</v>
      </c>
      <c r="P48" t="s">
        <v>582</v>
      </c>
      <c r="Q48">
        <v>-12.5</v>
      </c>
      <c r="R48">
        <v>96.833333330000002</v>
      </c>
      <c r="S48" t="s">
        <v>583</v>
      </c>
      <c r="T48" t="s">
        <v>584</v>
      </c>
    </row>
    <row r="49" spans="1:20" x14ac:dyDescent="0.3">
      <c r="A49">
        <v>48</v>
      </c>
      <c r="B49" t="s">
        <v>585</v>
      </c>
      <c r="C49" t="s">
        <v>586</v>
      </c>
      <c r="D49" t="s">
        <v>587</v>
      </c>
      <c r="E49">
        <v>170</v>
      </c>
      <c r="F49">
        <v>57</v>
      </c>
      <c r="G49" t="s">
        <v>588</v>
      </c>
      <c r="H49" t="s">
        <v>589</v>
      </c>
      <c r="I49" t="s">
        <v>590</v>
      </c>
      <c r="J49" t="s">
        <v>85</v>
      </c>
      <c r="K49" t="s">
        <v>591</v>
      </c>
      <c r="L49" t="s">
        <v>585</v>
      </c>
      <c r="M49" t="s">
        <v>122</v>
      </c>
      <c r="N49" t="s">
        <v>157</v>
      </c>
      <c r="O49" t="s">
        <v>592</v>
      </c>
      <c r="P49" t="s">
        <v>593</v>
      </c>
      <c r="Q49">
        <v>4</v>
      </c>
      <c r="R49">
        <v>-72</v>
      </c>
      <c r="S49" t="s">
        <v>594</v>
      </c>
      <c r="T49" t="s">
        <v>595</v>
      </c>
    </row>
    <row r="50" spans="1:20" x14ac:dyDescent="0.3">
      <c r="A50">
        <v>49</v>
      </c>
      <c r="B50" t="s">
        <v>596</v>
      </c>
      <c r="C50" t="s">
        <v>597</v>
      </c>
      <c r="D50" t="s">
        <v>363</v>
      </c>
      <c r="E50">
        <v>174</v>
      </c>
      <c r="F50">
        <v>269</v>
      </c>
      <c r="G50" t="s">
        <v>598</v>
      </c>
      <c r="H50" t="s">
        <v>599</v>
      </c>
      <c r="I50" t="s">
        <v>600</v>
      </c>
      <c r="J50" t="s">
        <v>525</v>
      </c>
      <c r="K50" t="s">
        <v>601</v>
      </c>
      <c r="L50" t="s">
        <v>602</v>
      </c>
      <c r="M50" t="s">
        <v>73</v>
      </c>
      <c r="N50" t="s">
        <v>412</v>
      </c>
      <c r="O50" t="s">
        <v>603</v>
      </c>
      <c r="P50" t="s">
        <v>604</v>
      </c>
      <c r="Q50">
        <v>-12.166666660000001</v>
      </c>
      <c r="R50">
        <v>44.25</v>
      </c>
      <c r="S50" t="s">
        <v>605</v>
      </c>
      <c r="T50" t="s">
        <v>606</v>
      </c>
    </row>
    <row r="51" spans="1:20" x14ac:dyDescent="0.3">
      <c r="A51">
        <v>50</v>
      </c>
      <c r="B51" t="s">
        <v>607</v>
      </c>
      <c r="C51" t="s">
        <v>608</v>
      </c>
      <c r="D51" t="s">
        <v>609</v>
      </c>
      <c r="E51">
        <v>178</v>
      </c>
      <c r="F51">
        <v>242</v>
      </c>
      <c r="G51" t="s">
        <v>610</v>
      </c>
      <c r="H51" t="s">
        <v>481</v>
      </c>
      <c r="I51" t="s">
        <v>482</v>
      </c>
      <c r="J51" t="s">
        <v>611</v>
      </c>
      <c r="K51" t="s">
        <v>612</v>
      </c>
      <c r="L51" t="s">
        <v>613</v>
      </c>
      <c r="M51" t="s">
        <v>73</v>
      </c>
      <c r="N51" t="s">
        <v>110</v>
      </c>
      <c r="O51" t="s">
        <v>614</v>
      </c>
      <c r="P51" t="s">
        <v>615</v>
      </c>
      <c r="Q51">
        <v>-1</v>
      </c>
      <c r="R51">
        <v>15</v>
      </c>
      <c r="S51" t="s">
        <v>616</v>
      </c>
      <c r="T51" t="s">
        <v>617</v>
      </c>
    </row>
    <row r="52" spans="1:20" x14ac:dyDescent="0.3">
      <c r="A52">
        <v>52</v>
      </c>
      <c r="B52" t="s">
        <v>618</v>
      </c>
      <c r="C52" t="s">
        <v>619</v>
      </c>
      <c r="D52" t="s">
        <v>620</v>
      </c>
      <c r="E52">
        <v>184</v>
      </c>
      <c r="F52">
        <v>682</v>
      </c>
      <c r="G52" t="s">
        <v>621</v>
      </c>
      <c r="H52" t="s">
        <v>622</v>
      </c>
      <c r="I52" t="s">
        <v>623</v>
      </c>
      <c r="J52" t="s">
        <v>85</v>
      </c>
      <c r="K52" t="s">
        <v>624</v>
      </c>
      <c r="L52" t="s">
        <v>618</v>
      </c>
      <c r="M52" t="s">
        <v>87</v>
      </c>
      <c r="N52" t="s">
        <v>88</v>
      </c>
      <c r="O52" t="s">
        <v>625</v>
      </c>
      <c r="P52" t="s">
        <v>626</v>
      </c>
      <c r="Q52">
        <v>-21.233333330000001</v>
      </c>
      <c r="R52">
        <v>-159.76666666</v>
      </c>
      <c r="S52" t="s">
        <v>627</v>
      </c>
      <c r="T52" t="s">
        <v>628</v>
      </c>
    </row>
    <row r="53" spans="1:20" x14ac:dyDescent="0.3">
      <c r="A53">
        <v>53</v>
      </c>
      <c r="B53" t="s">
        <v>629</v>
      </c>
      <c r="C53" t="s">
        <v>630</v>
      </c>
      <c r="D53" t="s">
        <v>631</v>
      </c>
      <c r="E53">
        <v>188</v>
      </c>
      <c r="F53">
        <v>506</v>
      </c>
      <c r="G53" t="s">
        <v>632</v>
      </c>
      <c r="H53" t="s">
        <v>633</v>
      </c>
      <c r="I53" t="s">
        <v>634</v>
      </c>
      <c r="J53" t="s">
        <v>635</v>
      </c>
      <c r="K53" t="s">
        <v>636</v>
      </c>
      <c r="L53" t="s">
        <v>629</v>
      </c>
      <c r="M53" t="s">
        <v>122</v>
      </c>
      <c r="N53" t="s">
        <v>292</v>
      </c>
      <c r="O53" t="s">
        <v>637</v>
      </c>
      <c r="P53" t="s">
        <v>638</v>
      </c>
      <c r="Q53">
        <v>10</v>
      </c>
      <c r="R53">
        <v>-84</v>
      </c>
      <c r="S53" t="s">
        <v>639</v>
      </c>
      <c r="T53" t="s">
        <v>640</v>
      </c>
    </row>
    <row r="54" spans="1:20" x14ac:dyDescent="0.3">
      <c r="A54">
        <v>54</v>
      </c>
      <c r="B54" t="s">
        <v>641</v>
      </c>
      <c r="C54" t="s">
        <v>642</v>
      </c>
      <c r="D54" t="s">
        <v>643</v>
      </c>
      <c r="E54">
        <v>384</v>
      </c>
      <c r="F54">
        <v>225</v>
      </c>
      <c r="G54" t="s">
        <v>644</v>
      </c>
      <c r="H54" t="s">
        <v>301</v>
      </c>
      <c r="I54" t="s">
        <v>302</v>
      </c>
      <c r="J54" t="s">
        <v>303</v>
      </c>
      <c r="K54" t="s">
        <v>645</v>
      </c>
      <c r="M54" t="s">
        <v>73</v>
      </c>
      <c r="N54" t="s">
        <v>306</v>
      </c>
      <c r="O54" t="s">
        <v>646</v>
      </c>
      <c r="P54" t="s">
        <v>647</v>
      </c>
      <c r="Q54">
        <v>8</v>
      </c>
      <c r="R54">
        <v>-5</v>
      </c>
      <c r="S54" t="s">
        <v>648</v>
      </c>
      <c r="T54" t="s">
        <v>649</v>
      </c>
    </row>
    <row r="55" spans="1:20" x14ac:dyDescent="0.3">
      <c r="A55">
        <v>55</v>
      </c>
      <c r="B55" t="s">
        <v>650</v>
      </c>
      <c r="C55" t="s">
        <v>651</v>
      </c>
      <c r="D55" t="s">
        <v>652</v>
      </c>
      <c r="E55">
        <v>191</v>
      </c>
      <c r="F55">
        <v>385</v>
      </c>
      <c r="G55" t="s">
        <v>653</v>
      </c>
      <c r="H55" t="s">
        <v>654</v>
      </c>
      <c r="I55" t="s">
        <v>655</v>
      </c>
      <c r="J55" t="s">
        <v>656</v>
      </c>
      <c r="K55" t="s">
        <v>657</v>
      </c>
      <c r="L55" t="s">
        <v>658</v>
      </c>
      <c r="M55" t="s">
        <v>44</v>
      </c>
      <c r="N55" t="s">
        <v>59</v>
      </c>
      <c r="O55" t="s">
        <v>659</v>
      </c>
      <c r="P55" t="s">
        <v>660</v>
      </c>
      <c r="Q55">
        <v>45.166666659999997</v>
      </c>
      <c r="R55">
        <v>15.5</v>
      </c>
      <c r="S55" t="s">
        <v>661</v>
      </c>
      <c r="T55" t="s">
        <v>662</v>
      </c>
    </row>
    <row r="56" spans="1:20" x14ac:dyDescent="0.3">
      <c r="A56">
        <v>56</v>
      </c>
      <c r="B56" t="s">
        <v>663</v>
      </c>
      <c r="C56" t="s">
        <v>664</v>
      </c>
      <c r="D56" t="s">
        <v>665</v>
      </c>
      <c r="E56">
        <v>192</v>
      </c>
      <c r="F56">
        <v>53</v>
      </c>
      <c r="G56" t="s">
        <v>666</v>
      </c>
      <c r="H56" t="s">
        <v>667</v>
      </c>
      <c r="I56" t="s">
        <v>668</v>
      </c>
      <c r="J56" t="s">
        <v>85</v>
      </c>
      <c r="K56" t="s">
        <v>669</v>
      </c>
      <c r="L56" t="s">
        <v>663</v>
      </c>
      <c r="M56" t="s">
        <v>122</v>
      </c>
      <c r="N56" t="s">
        <v>123</v>
      </c>
      <c r="O56" t="s">
        <v>670</v>
      </c>
      <c r="P56" t="s">
        <v>671</v>
      </c>
      <c r="Q56">
        <v>21.5</v>
      </c>
      <c r="R56">
        <v>-80</v>
      </c>
      <c r="S56" t="s">
        <v>672</v>
      </c>
      <c r="T56" t="s">
        <v>673</v>
      </c>
    </row>
    <row r="57" spans="1:20" x14ac:dyDescent="0.3">
      <c r="A57">
        <v>249</v>
      </c>
      <c r="B57" t="s">
        <v>674</v>
      </c>
      <c r="C57" t="s">
        <v>675</v>
      </c>
      <c r="D57" t="s">
        <v>676</v>
      </c>
      <c r="E57">
        <v>531</v>
      </c>
      <c r="F57">
        <v>599</v>
      </c>
      <c r="G57" t="s">
        <v>677</v>
      </c>
      <c r="H57" t="s">
        <v>678</v>
      </c>
      <c r="I57" t="s">
        <v>679</v>
      </c>
      <c r="J57" t="s">
        <v>182</v>
      </c>
      <c r="K57" t="s">
        <v>680</v>
      </c>
      <c r="L57" t="s">
        <v>674</v>
      </c>
      <c r="M57" t="s">
        <v>122</v>
      </c>
      <c r="N57" t="s">
        <v>123</v>
      </c>
      <c r="O57" t="s">
        <v>681</v>
      </c>
      <c r="P57" t="s">
        <v>682</v>
      </c>
      <c r="Q57">
        <v>12.116667</v>
      </c>
      <c r="R57">
        <v>-68.933333000000005</v>
      </c>
      <c r="S57" t="s">
        <v>683</v>
      </c>
      <c r="T57" t="s">
        <v>684</v>
      </c>
    </row>
    <row r="58" spans="1:20" x14ac:dyDescent="0.3">
      <c r="A58">
        <v>57</v>
      </c>
      <c r="B58" t="s">
        <v>685</v>
      </c>
      <c r="C58" t="s">
        <v>686</v>
      </c>
      <c r="D58" t="s">
        <v>687</v>
      </c>
      <c r="E58">
        <v>196</v>
      </c>
      <c r="F58">
        <v>357</v>
      </c>
      <c r="G58" t="s">
        <v>688</v>
      </c>
      <c r="H58" t="s">
        <v>39</v>
      </c>
      <c r="I58" t="s">
        <v>40</v>
      </c>
      <c r="J58" t="s">
        <v>41</v>
      </c>
      <c r="K58" t="s">
        <v>689</v>
      </c>
      <c r="L58" t="s">
        <v>690</v>
      </c>
      <c r="M58" t="s">
        <v>44</v>
      </c>
      <c r="N58" t="s">
        <v>59</v>
      </c>
      <c r="O58" t="s">
        <v>691</v>
      </c>
      <c r="P58" t="s">
        <v>692</v>
      </c>
      <c r="Q58">
        <v>35</v>
      </c>
      <c r="R58">
        <v>33</v>
      </c>
      <c r="S58" t="s">
        <v>693</v>
      </c>
      <c r="T58" t="s">
        <v>694</v>
      </c>
    </row>
    <row r="59" spans="1:20" x14ac:dyDescent="0.3">
      <c r="A59">
        <v>58</v>
      </c>
      <c r="B59" t="s">
        <v>695</v>
      </c>
      <c r="C59" t="s">
        <v>696</v>
      </c>
      <c r="D59" t="s">
        <v>697</v>
      </c>
      <c r="E59">
        <v>203</v>
      </c>
      <c r="F59">
        <v>420</v>
      </c>
      <c r="G59" t="s">
        <v>698</v>
      </c>
      <c r="H59" t="s">
        <v>699</v>
      </c>
      <c r="I59" t="s">
        <v>700</v>
      </c>
      <c r="J59" t="s">
        <v>701</v>
      </c>
      <c r="K59" t="s">
        <v>702</v>
      </c>
      <c r="L59" t="s">
        <v>703</v>
      </c>
      <c r="M59" t="s">
        <v>44</v>
      </c>
      <c r="N59" t="s">
        <v>270</v>
      </c>
      <c r="O59" t="s">
        <v>704</v>
      </c>
      <c r="Q59">
        <v>49.75</v>
      </c>
      <c r="R59">
        <v>15.5</v>
      </c>
      <c r="S59" t="s">
        <v>705</v>
      </c>
      <c r="T59" t="s">
        <v>706</v>
      </c>
    </row>
    <row r="60" spans="1:20" x14ac:dyDescent="0.3">
      <c r="A60">
        <v>51</v>
      </c>
      <c r="B60" t="s">
        <v>707</v>
      </c>
      <c r="C60" t="s">
        <v>708</v>
      </c>
      <c r="D60" t="s">
        <v>709</v>
      </c>
      <c r="E60">
        <v>180</v>
      </c>
      <c r="F60">
        <v>243</v>
      </c>
      <c r="G60" t="s">
        <v>710</v>
      </c>
      <c r="H60" t="s">
        <v>711</v>
      </c>
      <c r="I60" t="s">
        <v>712</v>
      </c>
      <c r="J60" t="s">
        <v>611</v>
      </c>
      <c r="K60" t="s">
        <v>713</v>
      </c>
      <c r="L60" t="s">
        <v>714</v>
      </c>
      <c r="M60" t="s">
        <v>73</v>
      </c>
      <c r="N60" t="s">
        <v>110</v>
      </c>
      <c r="O60" t="s">
        <v>614</v>
      </c>
      <c r="P60" t="s">
        <v>715</v>
      </c>
      <c r="Q60">
        <v>0</v>
      </c>
      <c r="R60">
        <v>25</v>
      </c>
      <c r="S60" t="s">
        <v>716</v>
      </c>
      <c r="T60" t="s">
        <v>717</v>
      </c>
    </row>
    <row r="61" spans="1:20" x14ac:dyDescent="0.3">
      <c r="A61">
        <v>59</v>
      </c>
      <c r="B61" t="s">
        <v>718</v>
      </c>
      <c r="C61" t="s">
        <v>719</v>
      </c>
      <c r="D61" t="s">
        <v>720</v>
      </c>
      <c r="E61">
        <v>208</v>
      </c>
      <c r="F61">
        <v>45</v>
      </c>
      <c r="G61" t="s">
        <v>721</v>
      </c>
      <c r="H61" t="s">
        <v>722</v>
      </c>
      <c r="I61" t="s">
        <v>723</v>
      </c>
      <c r="J61" t="s">
        <v>724</v>
      </c>
      <c r="K61" t="s">
        <v>725</v>
      </c>
      <c r="L61" t="s">
        <v>726</v>
      </c>
      <c r="M61" t="s">
        <v>44</v>
      </c>
      <c r="N61" t="s">
        <v>45</v>
      </c>
      <c r="O61" t="s">
        <v>727</v>
      </c>
      <c r="P61" t="s">
        <v>728</v>
      </c>
      <c r="Q61">
        <v>56</v>
      </c>
      <c r="R61">
        <v>10</v>
      </c>
      <c r="S61" t="s">
        <v>729</v>
      </c>
      <c r="T61" t="s">
        <v>730</v>
      </c>
    </row>
    <row r="62" spans="1:20" x14ac:dyDescent="0.3">
      <c r="A62">
        <v>60</v>
      </c>
      <c r="B62" t="s">
        <v>731</v>
      </c>
      <c r="C62" t="s">
        <v>732</v>
      </c>
      <c r="D62" t="s">
        <v>733</v>
      </c>
      <c r="E62">
        <v>262</v>
      </c>
      <c r="F62">
        <v>253</v>
      </c>
      <c r="G62" t="s">
        <v>731</v>
      </c>
      <c r="H62" t="s">
        <v>734</v>
      </c>
      <c r="I62" t="s">
        <v>735</v>
      </c>
      <c r="J62" t="s">
        <v>736</v>
      </c>
      <c r="K62" t="s">
        <v>737</v>
      </c>
      <c r="L62" t="s">
        <v>731</v>
      </c>
      <c r="M62" t="s">
        <v>73</v>
      </c>
      <c r="N62" t="s">
        <v>412</v>
      </c>
      <c r="O62" t="s">
        <v>738</v>
      </c>
      <c r="P62" t="s">
        <v>739</v>
      </c>
      <c r="Q62">
        <v>11.5</v>
      </c>
      <c r="R62">
        <v>43</v>
      </c>
      <c r="S62" t="s">
        <v>740</v>
      </c>
      <c r="T62" t="s">
        <v>741</v>
      </c>
    </row>
    <row r="63" spans="1:20" x14ac:dyDescent="0.3">
      <c r="A63">
        <v>61</v>
      </c>
      <c r="B63" t="s">
        <v>742</v>
      </c>
      <c r="C63" t="s">
        <v>743</v>
      </c>
      <c r="D63" t="s">
        <v>744</v>
      </c>
      <c r="E63">
        <v>212</v>
      </c>
      <c r="F63">
        <f>1-767</f>
        <v>-766</v>
      </c>
      <c r="G63" t="s">
        <v>745</v>
      </c>
      <c r="H63" t="s">
        <v>119</v>
      </c>
      <c r="I63" t="s">
        <v>143</v>
      </c>
      <c r="J63" t="s">
        <v>85</v>
      </c>
      <c r="K63" t="s">
        <v>746</v>
      </c>
      <c r="L63" t="s">
        <v>742</v>
      </c>
      <c r="M63" t="s">
        <v>122</v>
      </c>
      <c r="N63" t="s">
        <v>123</v>
      </c>
      <c r="O63" t="s">
        <v>747</v>
      </c>
      <c r="P63" t="s">
        <v>748</v>
      </c>
      <c r="Q63">
        <v>15.416666660000001</v>
      </c>
      <c r="R63">
        <v>-61.333333330000002</v>
      </c>
      <c r="S63" t="s">
        <v>749</v>
      </c>
      <c r="T63" t="s">
        <v>750</v>
      </c>
    </row>
    <row r="64" spans="1:20" x14ac:dyDescent="0.3">
      <c r="A64">
        <v>62</v>
      </c>
      <c r="B64" t="s">
        <v>751</v>
      </c>
      <c r="C64" t="s">
        <v>752</v>
      </c>
      <c r="D64" t="s">
        <v>753</v>
      </c>
      <c r="E64">
        <v>214</v>
      </c>
      <c r="F64" t="s">
        <v>754</v>
      </c>
      <c r="G64" t="s">
        <v>755</v>
      </c>
      <c r="H64" t="s">
        <v>756</v>
      </c>
      <c r="I64" t="s">
        <v>757</v>
      </c>
      <c r="J64" t="s">
        <v>85</v>
      </c>
      <c r="K64" t="s">
        <v>758</v>
      </c>
      <c r="L64" t="s">
        <v>759</v>
      </c>
      <c r="M64" t="s">
        <v>122</v>
      </c>
      <c r="N64" t="s">
        <v>123</v>
      </c>
      <c r="O64" t="s">
        <v>747</v>
      </c>
      <c r="P64" t="s">
        <v>760</v>
      </c>
      <c r="Q64">
        <v>19</v>
      </c>
      <c r="R64">
        <v>-70.666666660000004</v>
      </c>
      <c r="S64" t="s">
        <v>761</v>
      </c>
      <c r="T64" t="s">
        <v>762</v>
      </c>
    </row>
    <row r="65" spans="1:20" x14ac:dyDescent="0.3">
      <c r="A65">
        <v>63</v>
      </c>
      <c r="B65" t="s">
        <v>763</v>
      </c>
      <c r="C65" t="s">
        <v>764</v>
      </c>
      <c r="D65" t="s">
        <v>765</v>
      </c>
      <c r="E65">
        <v>626</v>
      </c>
      <c r="F65">
        <v>670</v>
      </c>
      <c r="G65" t="s">
        <v>766</v>
      </c>
      <c r="H65" t="s">
        <v>83</v>
      </c>
      <c r="I65" t="s">
        <v>351</v>
      </c>
      <c r="J65" t="s">
        <v>85</v>
      </c>
      <c r="K65" t="s">
        <v>767</v>
      </c>
      <c r="L65" t="s">
        <v>768</v>
      </c>
      <c r="M65" t="s">
        <v>29</v>
      </c>
      <c r="N65" t="s">
        <v>426</v>
      </c>
      <c r="O65" t="s">
        <v>769</v>
      </c>
      <c r="P65" t="s">
        <v>770</v>
      </c>
      <c r="Q65">
        <v>-8.8333333300000003</v>
      </c>
      <c r="R65">
        <v>125.91666666</v>
      </c>
      <c r="S65" t="s">
        <v>771</v>
      </c>
      <c r="T65" t="s">
        <v>772</v>
      </c>
    </row>
    <row r="66" spans="1:20" x14ac:dyDescent="0.3">
      <c r="A66">
        <v>64</v>
      </c>
      <c r="B66" t="s">
        <v>773</v>
      </c>
      <c r="C66" t="s">
        <v>774</v>
      </c>
      <c r="D66" t="s">
        <v>775</v>
      </c>
      <c r="E66">
        <v>218</v>
      </c>
      <c r="F66">
        <v>593</v>
      </c>
      <c r="G66" t="s">
        <v>776</v>
      </c>
      <c r="H66" t="s">
        <v>83</v>
      </c>
      <c r="I66" t="s">
        <v>351</v>
      </c>
      <c r="J66" t="s">
        <v>85</v>
      </c>
      <c r="K66" t="s">
        <v>777</v>
      </c>
      <c r="L66" t="s">
        <v>773</v>
      </c>
      <c r="M66" t="s">
        <v>122</v>
      </c>
      <c r="N66" t="s">
        <v>157</v>
      </c>
      <c r="O66" t="s">
        <v>778</v>
      </c>
      <c r="P66" t="s">
        <v>779</v>
      </c>
      <c r="Q66">
        <v>-2</v>
      </c>
      <c r="R66">
        <v>-77.5</v>
      </c>
      <c r="S66" t="s">
        <v>780</v>
      </c>
      <c r="T66" t="s">
        <v>781</v>
      </c>
    </row>
    <row r="67" spans="1:20" x14ac:dyDescent="0.3">
      <c r="A67">
        <v>65</v>
      </c>
      <c r="B67" t="s">
        <v>782</v>
      </c>
      <c r="C67" t="s">
        <v>783</v>
      </c>
      <c r="D67" t="s">
        <v>784</v>
      </c>
      <c r="E67">
        <v>818</v>
      </c>
      <c r="F67">
        <v>20</v>
      </c>
      <c r="G67" t="s">
        <v>785</v>
      </c>
      <c r="H67" t="s">
        <v>786</v>
      </c>
      <c r="I67" t="s">
        <v>787</v>
      </c>
      <c r="J67" t="s">
        <v>788</v>
      </c>
      <c r="K67" t="s">
        <v>789</v>
      </c>
      <c r="L67" t="s">
        <v>790</v>
      </c>
      <c r="M67" t="s">
        <v>73</v>
      </c>
      <c r="N67" t="s">
        <v>74</v>
      </c>
      <c r="O67" t="s">
        <v>791</v>
      </c>
      <c r="P67" t="s">
        <v>792</v>
      </c>
      <c r="Q67">
        <v>27</v>
      </c>
      <c r="R67">
        <v>30</v>
      </c>
      <c r="S67" t="s">
        <v>793</v>
      </c>
      <c r="T67" t="s">
        <v>794</v>
      </c>
    </row>
    <row r="68" spans="1:20" x14ac:dyDescent="0.3">
      <c r="A68">
        <v>66</v>
      </c>
      <c r="B68" t="s">
        <v>795</v>
      </c>
      <c r="C68" t="s">
        <v>796</v>
      </c>
      <c r="D68" t="s">
        <v>797</v>
      </c>
      <c r="E68">
        <v>222</v>
      </c>
      <c r="F68">
        <v>503</v>
      </c>
      <c r="G68" t="s">
        <v>798</v>
      </c>
      <c r="H68" t="s">
        <v>83</v>
      </c>
      <c r="I68" t="s">
        <v>351</v>
      </c>
      <c r="J68" t="s">
        <v>85</v>
      </c>
      <c r="K68" t="s">
        <v>799</v>
      </c>
      <c r="L68" t="s">
        <v>795</v>
      </c>
      <c r="M68" t="s">
        <v>122</v>
      </c>
      <c r="N68" t="s">
        <v>292</v>
      </c>
      <c r="O68" t="s">
        <v>800</v>
      </c>
      <c r="P68" t="s">
        <v>801</v>
      </c>
      <c r="Q68">
        <v>13.83333333</v>
      </c>
      <c r="R68">
        <v>-88.916666660000004</v>
      </c>
      <c r="S68" t="s">
        <v>802</v>
      </c>
      <c r="T68" t="s">
        <v>803</v>
      </c>
    </row>
    <row r="69" spans="1:20" x14ac:dyDescent="0.3">
      <c r="A69">
        <v>67</v>
      </c>
      <c r="B69" t="s">
        <v>804</v>
      </c>
      <c r="C69" t="s">
        <v>805</v>
      </c>
      <c r="D69" t="s">
        <v>806</v>
      </c>
      <c r="E69">
        <v>226</v>
      </c>
      <c r="F69">
        <v>240</v>
      </c>
      <c r="G69" t="s">
        <v>807</v>
      </c>
      <c r="H69" t="s">
        <v>481</v>
      </c>
      <c r="I69" t="s">
        <v>482</v>
      </c>
      <c r="J69" t="s">
        <v>483</v>
      </c>
      <c r="K69" t="s">
        <v>808</v>
      </c>
      <c r="L69" t="s">
        <v>809</v>
      </c>
      <c r="M69" t="s">
        <v>73</v>
      </c>
      <c r="N69" t="s">
        <v>110</v>
      </c>
      <c r="O69" t="s">
        <v>810</v>
      </c>
      <c r="P69" t="s">
        <v>811</v>
      </c>
      <c r="Q69">
        <v>2</v>
      </c>
      <c r="R69">
        <v>10</v>
      </c>
      <c r="S69" t="s">
        <v>812</v>
      </c>
      <c r="T69" t="s">
        <v>813</v>
      </c>
    </row>
    <row r="70" spans="1:20" x14ac:dyDescent="0.3">
      <c r="A70">
        <v>68</v>
      </c>
      <c r="B70" t="s">
        <v>814</v>
      </c>
      <c r="C70" t="s">
        <v>815</v>
      </c>
      <c r="D70" t="s">
        <v>816</v>
      </c>
      <c r="E70">
        <v>232</v>
      </c>
      <c r="F70">
        <v>291</v>
      </c>
      <c r="G70" t="s">
        <v>817</v>
      </c>
      <c r="H70" t="s">
        <v>818</v>
      </c>
      <c r="I70" t="s">
        <v>819</v>
      </c>
      <c r="J70" t="s">
        <v>820</v>
      </c>
      <c r="K70" t="s">
        <v>821</v>
      </c>
      <c r="L70" t="s">
        <v>822</v>
      </c>
      <c r="M70" t="s">
        <v>73</v>
      </c>
      <c r="N70" t="s">
        <v>412</v>
      </c>
      <c r="O70" t="s">
        <v>823</v>
      </c>
      <c r="P70" t="s">
        <v>824</v>
      </c>
      <c r="Q70">
        <v>15</v>
      </c>
      <c r="R70">
        <v>39</v>
      </c>
      <c r="S70" t="s">
        <v>825</v>
      </c>
      <c r="T70" t="s">
        <v>826</v>
      </c>
    </row>
    <row r="71" spans="1:20" x14ac:dyDescent="0.3">
      <c r="A71">
        <v>69</v>
      </c>
      <c r="B71" t="s">
        <v>827</v>
      </c>
      <c r="C71" t="s">
        <v>828</v>
      </c>
      <c r="D71" t="s">
        <v>829</v>
      </c>
      <c r="E71">
        <v>233</v>
      </c>
      <c r="F71">
        <v>372</v>
      </c>
      <c r="G71" t="s">
        <v>830</v>
      </c>
      <c r="H71" t="s">
        <v>39</v>
      </c>
      <c r="I71" t="s">
        <v>40</v>
      </c>
      <c r="J71" t="s">
        <v>41</v>
      </c>
      <c r="K71" t="s">
        <v>831</v>
      </c>
      <c r="L71" t="s">
        <v>832</v>
      </c>
      <c r="M71" t="s">
        <v>44</v>
      </c>
      <c r="N71" t="s">
        <v>45</v>
      </c>
      <c r="O71" t="s">
        <v>833</v>
      </c>
      <c r="P71" t="s">
        <v>834</v>
      </c>
      <c r="Q71">
        <v>59</v>
      </c>
      <c r="R71">
        <v>26</v>
      </c>
      <c r="S71" t="s">
        <v>835</v>
      </c>
      <c r="T71" t="s">
        <v>836</v>
      </c>
    </row>
    <row r="72" spans="1:20" x14ac:dyDescent="0.3">
      <c r="A72">
        <v>70</v>
      </c>
      <c r="B72" t="s">
        <v>837</v>
      </c>
      <c r="C72" t="s">
        <v>838</v>
      </c>
      <c r="D72" t="s">
        <v>839</v>
      </c>
      <c r="E72">
        <v>231</v>
      </c>
      <c r="F72">
        <v>251</v>
      </c>
      <c r="G72" t="s">
        <v>840</v>
      </c>
      <c r="H72" t="s">
        <v>841</v>
      </c>
      <c r="I72" t="s">
        <v>842</v>
      </c>
      <c r="J72" t="s">
        <v>843</v>
      </c>
      <c r="K72" t="s">
        <v>844</v>
      </c>
      <c r="L72" t="s">
        <v>845</v>
      </c>
      <c r="M72" t="s">
        <v>73</v>
      </c>
      <c r="N72" t="s">
        <v>412</v>
      </c>
      <c r="O72" t="s">
        <v>846</v>
      </c>
      <c r="P72" t="s">
        <v>847</v>
      </c>
      <c r="Q72">
        <v>8</v>
      </c>
      <c r="R72">
        <v>38</v>
      </c>
      <c r="S72" t="s">
        <v>848</v>
      </c>
      <c r="T72" t="s">
        <v>849</v>
      </c>
    </row>
    <row r="73" spans="1:20" x14ac:dyDescent="0.3">
      <c r="A73">
        <v>71</v>
      </c>
      <c r="B73" t="s">
        <v>850</v>
      </c>
      <c r="C73" t="s">
        <v>851</v>
      </c>
      <c r="D73" t="s">
        <v>852</v>
      </c>
      <c r="E73">
        <v>238</v>
      </c>
      <c r="F73">
        <v>500</v>
      </c>
      <c r="G73" t="s">
        <v>853</v>
      </c>
      <c r="H73" t="s">
        <v>854</v>
      </c>
      <c r="I73" t="s">
        <v>855</v>
      </c>
      <c r="J73" t="s">
        <v>856</v>
      </c>
      <c r="K73" t="s">
        <v>857</v>
      </c>
      <c r="L73" t="s">
        <v>850</v>
      </c>
      <c r="M73" t="s">
        <v>122</v>
      </c>
      <c r="N73" t="s">
        <v>157</v>
      </c>
      <c r="O73" t="s">
        <v>858</v>
      </c>
      <c r="P73" t="s">
        <v>859</v>
      </c>
      <c r="Q73">
        <v>-51.75</v>
      </c>
      <c r="R73">
        <v>-59</v>
      </c>
      <c r="S73" t="s">
        <v>860</v>
      </c>
      <c r="T73" t="s">
        <v>861</v>
      </c>
    </row>
    <row r="74" spans="1:20" x14ac:dyDescent="0.3">
      <c r="A74">
        <v>72</v>
      </c>
      <c r="B74" t="s">
        <v>862</v>
      </c>
      <c r="C74" t="s">
        <v>863</v>
      </c>
      <c r="D74" t="s">
        <v>864</v>
      </c>
      <c r="E74">
        <v>234</v>
      </c>
      <c r="F74">
        <v>298</v>
      </c>
      <c r="G74" t="s">
        <v>865</v>
      </c>
      <c r="H74" t="s">
        <v>722</v>
      </c>
      <c r="I74" t="s">
        <v>723</v>
      </c>
      <c r="J74" t="s">
        <v>724</v>
      </c>
      <c r="K74" t="s">
        <v>866</v>
      </c>
      <c r="L74" t="s">
        <v>867</v>
      </c>
      <c r="M74" t="s">
        <v>44</v>
      </c>
      <c r="N74" t="s">
        <v>45</v>
      </c>
      <c r="O74" t="s">
        <v>868</v>
      </c>
      <c r="P74" t="s">
        <v>869</v>
      </c>
      <c r="Q74">
        <v>62</v>
      </c>
      <c r="R74">
        <v>-7</v>
      </c>
      <c r="S74" t="s">
        <v>870</v>
      </c>
      <c r="T74" t="s">
        <v>871</v>
      </c>
    </row>
    <row r="75" spans="1:20" x14ac:dyDescent="0.3">
      <c r="A75">
        <v>73</v>
      </c>
      <c r="B75" t="s">
        <v>872</v>
      </c>
      <c r="C75" t="s">
        <v>873</v>
      </c>
      <c r="D75" t="s">
        <v>874</v>
      </c>
      <c r="E75">
        <v>242</v>
      </c>
      <c r="F75">
        <v>679</v>
      </c>
      <c r="G75" t="s">
        <v>875</v>
      </c>
      <c r="H75" t="s">
        <v>876</v>
      </c>
      <c r="I75" t="s">
        <v>877</v>
      </c>
      <c r="J75" t="s">
        <v>878</v>
      </c>
      <c r="K75" t="s">
        <v>879</v>
      </c>
      <c r="L75" t="s">
        <v>880</v>
      </c>
      <c r="M75" t="s">
        <v>87</v>
      </c>
      <c r="N75" t="s">
        <v>881</v>
      </c>
      <c r="O75" t="s">
        <v>882</v>
      </c>
      <c r="P75" t="s">
        <v>883</v>
      </c>
      <c r="Q75">
        <v>-18</v>
      </c>
      <c r="R75">
        <v>175</v>
      </c>
      <c r="S75" t="s">
        <v>884</v>
      </c>
      <c r="T75" t="s">
        <v>885</v>
      </c>
    </row>
    <row r="76" spans="1:20" x14ac:dyDescent="0.3">
      <c r="A76">
        <v>74</v>
      </c>
      <c r="B76" t="s">
        <v>886</v>
      </c>
      <c r="C76" t="s">
        <v>887</v>
      </c>
      <c r="D76" t="s">
        <v>888</v>
      </c>
      <c r="E76">
        <v>246</v>
      </c>
      <c r="F76">
        <v>358</v>
      </c>
      <c r="G76" t="s">
        <v>889</v>
      </c>
      <c r="H76" t="s">
        <v>39</v>
      </c>
      <c r="I76" t="s">
        <v>40</v>
      </c>
      <c r="J76" t="s">
        <v>41</v>
      </c>
      <c r="K76" t="s">
        <v>890</v>
      </c>
      <c r="L76" t="s">
        <v>891</v>
      </c>
      <c r="M76" t="s">
        <v>44</v>
      </c>
      <c r="N76" t="s">
        <v>45</v>
      </c>
      <c r="O76" t="s">
        <v>892</v>
      </c>
      <c r="P76" t="s">
        <v>893</v>
      </c>
      <c r="Q76">
        <v>64</v>
      </c>
      <c r="R76">
        <v>26</v>
      </c>
      <c r="S76" t="s">
        <v>894</v>
      </c>
      <c r="T76" t="s">
        <v>895</v>
      </c>
    </row>
    <row r="77" spans="1:20" x14ac:dyDescent="0.3">
      <c r="A77">
        <v>75</v>
      </c>
      <c r="B77" t="s">
        <v>896</v>
      </c>
      <c r="C77" t="s">
        <v>897</v>
      </c>
      <c r="D77" t="s">
        <v>898</v>
      </c>
      <c r="E77">
        <v>250</v>
      </c>
      <c r="F77">
        <v>33</v>
      </c>
      <c r="G77" t="s">
        <v>899</v>
      </c>
      <c r="H77" t="s">
        <v>39</v>
      </c>
      <c r="I77" t="s">
        <v>40</v>
      </c>
      <c r="J77" t="s">
        <v>41</v>
      </c>
      <c r="K77" t="s">
        <v>900</v>
      </c>
      <c r="L77" t="s">
        <v>896</v>
      </c>
      <c r="M77" t="s">
        <v>44</v>
      </c>
      <c r="N77" t="s">
        <v>206</v>
      </c>
      <c r="O77" t="s">
        <v>901</v>
      </c>
      <c r="P77" t="s">
        <v>902</v>
      </c>
      <c r="Q77">
        <v>46</v>
      </c>
      <c r="R77">
        <v>2</v>
      </c>
      <c r="S77" t="s">
        <v>903</v>
      </c>
      <c r="T77" t="s">
        <v>904</v>
      </c>
    </row>
    <row r="78" spans="1:20" x14ac:dyDescent="0.3">
      <c r="A78">
        <v>76</v>
      </c>
      <c r="B78" t="s">
        <v>905</v>
      </c>
      <c r="C78" t="s">
        <v>906</v>
      </c>
      <c r="D78" t="s">
        <v>907</v>
      </c>
      <c r="E78">
        <v>254</v>
      </c>
      <c r="F78">
        <v>594</v>
      </c>
      <c r="G78" t="s">
        <v>908</v>
      </c>
      <c r="H78" t="s">
        <v>39</v>
      </c>
      <c r="I78" t="s">
        <v>40</v>
      </c>
      <c r="J78" t="s">
        <v>41</v>
      </c>
      <c r="K78" t="s">
        <v>909</v>
      </c>
      <c r="L78" t="s">
        <v>910</v>
      </c>
      <c r="M78" t="s">
        <v>122</v>
      </c>
      <c r="N78" t="s">
        <v>157</v>
      </c>
      <c r="O78" t="s">
        <v>911</v>
      </c>
      <c r="P78" t="s">
        <v>912</v>
      </c>
      <c r="Q78">
        <v>4</v>
      </c>
      <c r="R78">
        <v>-53</v>
      </c>
      <c r="S78" t="s">
        <v>913</v>
      </c>
      <c r="T78" t="s">
        <v>914</v>
      </c>
    </row>
    <row r="79" spans="1:20" x14ac:dyDescent="0.3">
      <c r="A79">
        <v>77</v>
      </c>
      <c r="B79" t="s">
        <v>915</v>
      </c>
      <c r="C79" t="s">
        <v>916</v>
      </c>
      <c r="D79" t="s">
        <v>917</v>
      </c>
      <c r="E79">
        <v>258</v>
      </c>
      <c r="F79">
        <v>689</v>
      </c>
      <c r="G79" t="s">
        <v>918</v>
      </c>
      <c r="H79" t="s">
        <v>919</v>
      </c>
      <c r="I79" t="s">
        <v>920</v>
      </c>
      <c r="J79" t="s">
        <v>921</v>
      </c>
      <c r="K79" t="s">
        <v>922</v>
      </c>
      <c r="L79" t="s">
        <v>923</v>
      </c>
      <c r="M79" t="s">
        <v>87</v>
      </c>
      <c r="N79" t="s">
        <v>88</v>
      </c>
      <c r="O79" t="s">
        <v>915</v>
      </c>
      <c r="P79" t="s">
        <v>924</v>
      </c>
      <c r="Q79">
        <v>-15</v>
      </c>
      <c r="R79">
        <v>-140</v>
      </c>
      <c r="S79" t="s">
        <v>925</v>
      </c>
      <c r="T79" t="s">
        <v>926</v>
      </c>
    </row>
    <row r="80" spans="1:20" x14ac:dyDescent="0.3">
      <c r="A80">
        <v>78</v>
      </c>
      <c r="B80" t="s">
        <v>927</v>
      </c>
      <c r="C80" t="s">
        <v>928</v>
      </c>
      <c r="D80" t="s">
        <v>929</v>
      </c>
      <c r="E80">
        <v>260</v>
      </c>
      <c r="F80">
        <v>262</v>
      </c>
      <c r="G80" t="s">
        <v>930</v>
      </c>
      <c r="H80" t="s">
        <v>39</v>
      </c>
      <c r="I80" t="s">
        <v>40</v>
      </c>
      <c r="J80" t="s">
        <v>41</v>
      </c>
      <c r="K80" t="s">
        <v>931</v>
      </c>
      <c r="L80" t="s">
        <v>932</v>
      </c>
      <c r="M80" t="s">
        <v>73</v>
      </c>
      <c r="N80" t="s">
        <v>378</v>
      </c>
      <c r="O80" t="s">
        <v>927</v>
      </c>
      <c r="P80" t="s">
        <v>933</v>
      </c>
      <c r="Q80">
        <v>-49.25</v>
      </c>
      <c r="R80">
        <v>69.167000000000002</v>
      </c>
      <c r="S80" t="s">
        <v>934</v>
      </c>
      <c r="T80" t="s">
        <v>935</v>
      </c>
    </row>
    <row r="81" spans="1:20" x14ac:dyDescent="0.3">
      <c r="A81">
        <v>79</v>
      </c>
      <c r="B81" t="s">
        <v>936</v>
      </c>
      <c r="C81" t="s">
        <v>937</v>
      </c>
      <c r="D81" t="s">
        <v>938</v>
      </c>
      <c r="E81">
        <v>266</v>
      </c>
      <c r="F81">
        <v>241</v>
      </c>
      <c r="G81" t="s">
        <v>939</v>
      </c>
      <c r="H81" t="s">
        <v>481</v>
      </c>
      <c r="I81" t="s">
        <v>482</v>
      </c>
      <c r="J81" t="s">
        <v>483</v>
      </c>
      <c r="K81" t="s">
        <v>940</v>
      </c>
      <c r="L81" t="s">
        <v>936</v>
      </c>
      <c r="M81" t="s">
        <v>73</v>
      </c>
      <c r="N81" t="s">
        <v>110</v>
      </c>
      <c r="O81" t="s">
        <v>941</v>
      </c>
      <c r="P81" t="s">
        <v>942</v>
      </c>
      <c r="Q81">
        <v>-1</v>
      </c>
      <c r="R81">
        <v>11.75</v>
      </c>
      <c r="S81" t="s">
        <v>943</v>
      </c>
      <c r="T81" t="s">
        <v>944</v>
      </c>
    </row>
    <row r="82" spans="1:20" x14ac:dyDescent="0.3">
      <c r="A82">
        <v>80</v>
      </c>
      <c r="B82" t="s">
        <v>945</v>
      </c>
      <c r="C82" t="s">
        <v>946</v>
      </c>
      <c r="D82" t="s">
        <v>947</v>
      </c>
      <c r="E82">
        <v>270</v>
      </c>
      <c r="F82">
        <v>220</v>
      </c>
      <c r="G82" t="s">
        <v>948</v>
      </c>
      <c r="H82" t="s">
        <v>949</v>
      </c>
      <c r="I82" t="s">
        <v>950</v>
      </c>
      <c r="J82" t="s">
        <v>951</v>
      </c>
      <c r="K82" t="s">
        <v>952</v>
      </c>
      <c r="L82" t="s">
        <v>953</v>
      </c>
      <c r="M82" t="s">
        <v>73</v>
      </c>
      <c r="N82" t="s">
        <v>306</v>
      </c>
      <c r="O82" t="s">
        <v>954</v>
      </c>
      <c r="P82" t="s">
        <v>955</v>
      </c>
      <c r="Q82">
        <v>13.46666666</v>
      </c>
      <c r="R82">
        <v>-16.566666659999999</v>
      </c>
      <c r="S82" t="s">
        <v>956</v>
      </c>
      <c r="T82" t="s">
        <v>957</v>
      </c>
    </row>
    <row r="83" spans="1:20" x14ac:dyDescent="0.3">
      <c r="A83">
        <v>81</v>
      </c>
      <c r="B83" t="s">
        <v>958</v>
      </c>
      <c r="C83" t="s">
        <v>959</v>
      </c>
      <c r="D83" t="s">
        <v>960</v>
      </c>
      <c r="E83">
        <v>268</v>
      </c>
      <c r="F83">
        <v>995</v>
      </c>
      <c r="G83" t="s">
        <v>961</v>
      </c>
      <c r="H83" t="s">
        <v>962</v>
      </c>
      <c r="I83" t="s">
        <v>963</v>
      </c>
      <c r="J83" t="s">
        <v>964</v>
      </c>
      <c r="K83" t="s">
        <v>965</v>
      </c>
      <c r="L83" t="s">
        <v>966</v>
      </c>
      <c r="M83" t="s">
        <v>29</v>
      </c>
      <c r="N83" t="s">
        <v>171</v>
      </c>
      <c r="O83" t="s">
        <v>967</v>
      </c>
      <c r="P83" t="s">
        <v>968</v>
      </c>
      <c r="Q83">
        <v>42</v>
      </c>
      <c r="R83">
        <v>43.5</v>
      </c>
      <c r="S83" t="s">
        <v>969</v>
      </c>
      <c r="T83" t="s">
        <v>970</v>
      </c>
    </row>
    <row r="84" spans="1:20" x14ac:dyDescent="0.3">
      <c r="A84">
        <v>82</v>
      </c>
      <c r="B84" t="s">
        <v>971</v>
      </c>
      <c r="C84" t="s">
        <v>972</v>
      </c>
      <c r="D84" t="s">
        <v>973</v>
      </c>
      <c r="E84">
        <v>276</v>
      </c>
      <c r="F84">
        <v>49</v>
      </c>
      <c r="G84" t="s">
        <v>974</v>
      </c>
      <c r="H84" t="s">
        <v>39</v>
      </c>
      <c r="I84" t="s">
        <v>40</v>
      </c>
      <c r="J84" t="s">
        <v>41</v>
      </c>
      <c r="K84" t="s">
        <v>975</v>
      </c>
      <c r="L84" t="s">
        <v>976</v>
      </c>
      <c r="M84" t="s">
        <v>44</v>
      </c>
      <c r="N84" t="s">
        <v>206</v>
      </c>
      <c r="O84" t="s">
        <v>977</v>
      </c>
      <c r="P84" t="s">
        <v>978</v>
      </c>
      <c r="Q84">
        <v>51</v>
      </c>
      <c r="R84">
        <v>9</v>
      </c>
      <c r="S84" t="s">
        <v>979</v>
      </c>
      <c r="T84" t="s">
        <v>980</v>
      </c>
    </row>
    <row r="85" spans="1:20" x14ac:dyDescent="0.3">
      <c r="A85">
        <v>83</v>
      </c>
      <c r="B85" t="s">
        <v>981</v>
      </c>
      <c r="C85" t="s">
        <v>982</v>
      </c>
      <c r="D85" t="s">
        <v>983</v>
      </c>
      <c r="E85">
        <v>288</v>
      </c>
      <c r="F85">
        <v>233</v>
      </c>
      <c r="G85" t="s">
        <v>984</v>
      </c>
      <c r="H85" t="s">
        <v>985</v>
      </c>
      <c r="I85" t="s">
        <v>986</v>
      </c>
      <c r="J85" t="s">
        <v>987</v>
      </c>
      <c r="K85" t="s">
        <v>988</v>
      </c>
      <c r="L85" t="s">
        <v>981</v>
      </c>
      <c r="M85" t="s">
        <v>73</v>
      </c>
      <c r="N85" t="s">
        <v>306</v>
      </c>
      <c r="O85" t="s">
        <v>989</v>
      </c>
      <c r="P85" t="s">
        <v>990</v>
      </c>
      <c r="Q85">
        <v>8</v>
      </c>
      <c r="R85">
        <v>-2</v>
      </c>
      <c r="S85" t="s">
        <v>991</v>
      </c>
      <c r="T85" t="s">
        <v>992</v>
      </c>
    </row>
    <row r="86" spans="1:20" x14ac:dyDescent="0.3">
      <c r="A86">
        <v>84</v>
      </c>
      <c r="B86" t="s">
        <v>993</v>
      </c>
      <c r="C86" t="s">
        <v>994</v>
      </c>
      <c r="D86" t="s">
        <v>995</v>
      </c>
      <c r="E86">
        <v>292</v>
      </c>
      <c r="F86">
        <v>350</v>
      </c>
      <c r="G86" t="s">
        <v>993</v>
      </c>
      <c r="H86" t="s">
        <v>996</v>
      </c>
      <c r="I86" t="s">
        <v>997</v>
      </c>
      <c r="J86" t="s">
        <v>856</v>
      </c>
      <c r="K86" t="s">
        <v>998</v>
      </c>
      <c r="L86" t="s">
        <v>993</v>
      </c>
      <c r="M86" t="s">
        <v>44</v>
      </c>
      <c r="N86" t="s">
        <v>59</v>
      </c>
      <c r="O86" t="s">
        <v>993</v>
      </c>
      <c r="P86" t="s">
        <v>999</v>
      </c>
      <c r="Q86">
        <v>36.133333329999999</v>
      </c>
      <c r="R86">
        <v>-5.35</v>
      </c>
      <c r="S86" t="s">
        <v>1000</v>
      </c>
      <c r="T86" t="s">
        <v>1001</v>
      </c>
    </row>
    <row r="87" spans="1:20" x14ac:dyDescent="0.3">
      <c r="A87">
        <v>85</v>
      </c>
      <c r="B87" t="s">
        <v>1002</v>
      </c>
      <c r="C87" t="s">
        <v>1003</v>
      </c>
      <c r="D87" t="s">
        <v>1004</v>
      </c>
      <c r="E87">
        <v>300</v>
      </c>
      <c r="F87">
        <v>30</v>
      </c>
      <c r="G87" t="s">
        <v>1005</v>
      </c>
      <c r="H87" t="s">
        <v>39</v>
      </c>
      <c r="I87" t="s">
        <v>40</v>
      </c>
      <c r="J87" t="s">
        <v>41</v>
      </c>
      <c r="K87" t="s">
        <v>1006</v>
      </c>
      <c r="L87" t="s">
        <v>1007</v>
      </c>
      <c r="M87" t="s">
        <v>44</v>
      </c>
      <c r="N87" t="s">
        <v>59</v>
      </c>
      <c r="O87" t="s">
        <v>1008</v>
      </c>
      <c r="P87" t="s">
        <v>1009</v>
      </c>
      <c r="Q87">
        <v>39</v>
      </c>
      <c r="R87">
        <v>22</v>
      </c>
      <c r="S87" t="s">
        <v>1010</v>
      </c>
      <c r="T87" t="s">
        <v>1011</v>
      </c>
    </row>
    <row r="88" spans="1:20" x14ac:dyDescent="0.3">
      <c r="A88">
        <v>86</v>
      </c>
      <c r="B88" t="s">
        <v>1012</v>
      </c>
      <c r="C88" t="s">
        <v>1013</v>
      </c>
      <c r="D88" t="s">
        <v>1014</v>
      </c>
      <c r="E88">
        <v>304</v>
      </c>
      <c r="F88">
        <v>299</v>
      </c>
      <c r="G88" t="s">
        <v>1015</v>
      </c>
      <c r="H88" t="s">
        <v>722</v>
      </c>
      <c r="I88" t="s">
        <v>723</v>
      </c>
      <c r="J88" t="s">
        <v>724</v>
      </c>
      <c r="K88" t="s">
        <v>1016</v>
      </c>
      <c r="L88" t="s">
        <v>1017</v>
      </c>
      <c r="M88" t="s">
        <v>122</v>
      </c>
      <c r="N88" t="s">
        <v>318</v>
      </c>
      <c r="O88" t="s">
        <v>1018</v>
      </c>
      <c r="P88" t="s">
        <v>1019</v>
      </c>
      <c r="Q88">
        <v>72</v>
      </c>
      <c r="R88">
        <v>-40</v>
      </c>
      <c r="S88" t="s">
        <v>1020</v>
      </c>
      <c r="T88" t="s">
        <v>1021</v>
      </c>
    </row>
    <row r="89" spans="1:20" x14ac:dyDescent="0.3">
      <c r="A89">
        <v>87</v>
      </c>
      <c r="B89" t="s">
        <v>1022</v>
      </c>
      <c r="C89" t="s">
        <v>1023</v>
      </c>
      <c r="D89" t="s">
        <v>1024</v>
      </c>
      <c r="E89">
        <v>308</v>
      </c>
      <c r="F89">
        <f>1-473</f>
        <v>-472</v>
      </c>
      <c r="G89" t="s">
        <v>1025</v>
      </c>
      <c r="H89" t="s">
        <v>119</v>
      </c>
      <c r="I89" t="s">
        <v>143</v>
      </c>
      <c r="J89" t="s">
        <v>85</v>
      </c>
      <c r="K89" t="s">
        <v>1026</v>
      </c>
      <c r="L89" t="s">
        <v>1022</v>
      </c>
      <c r="M89" t="s">
        <v>122</v>
      </c>
      <c r="N89" t="s">
        <v>123</v>
      </c>
      <c r="O89" t="s">
        <v>1027</v>
      </c>
      <c r="P89" t="s">
        <v>1028</v>
      </c>
      <c r="Q89">
        <v>12.11666666</v>
      </c>
      <c r="R89">
        <v>-61.666666659999997</v>
      </c>
      <c r="S89" t="s">
        <v>1029</v>
      </c>
      <c r="T89" t="s">
        <v>1030</v>
      </c>
    </row>
    <row r="90" spans="1:20" x14ac:dyDescent="0.3">
      <c r="A90">
        <v>88</v>
      </c>
      <c r="B90" t="s">
        <v>1031</v>
      </c>
      <c r="C90" t="s">
        <v>1032</v>
      </c>
      <c r="D90" t="s">
        <v>1033</v>
      </c>
      <c r="E90">
        <v>312</v>
      </c>
      <c r="F90">
        <v>590</v>
      </c>
      <c r="G90" t="s">
        <v>1034</v>
      </c>
      <c r="H90" t="s">
        <v>39</v>
      </c>
      <c r="I90" t="s">
        <v>40</v>
      </c>
      <c r="J90" t="s">
        <v>41</v>
      </c>
      <c r="K90" t="s">
        <v>1035</v>
      </c>
      <c r="L90" t="s">
        <v>1031</v>
      </c>
      <c r="M90" t="s">
        <v>122</v>
      </c>
      <c r="N90" t="s">
        <v>123</v>
      </c>
      <c r="O90" t="s">
        <v>1031</v>
      </c>
      <c r="P90" t="s">
        <v>1036</v>
      </c>
      <c r="Q90">
        <v>16.25</v>
      </c>
      <c r="R90">
        <v>-61.583333000000003</v>
      </c>
      <c r="S90" t="s">
        <v>1037</v>
      </c>
      <c r="T90" t="s">
        <v>1038</v>
      </c>
    </row>
    <row r="91" spans="1:20" x14ac:dyDescent="0.3">
      <c r="A91">
        <v>89</v>
      </c>
      <c r="B91" t="s">
        <v>1039</v>
      </c>
      <c r="C91" t="s">
        <v>1040</v>
      </c>
      <c r="D91" t="s">
        <v>1041</v>
      </c>
      <c r="E91">
        <v>316</v>
      </c>
      <c r="F91">
        <f>1-671</f>
        <v>-670</v>
      </c>
      <c r="G91" t="s">
        <v>1042</v>
      </c>
      <c r="H91" t="s">
        <v>83</v>
      </c>
      <c r="I91" t="s">
        <v>84</v>
      </c>
      <c r="J91" t="s">
        <v>85</v>
      </c>
      <c r="K91" t="s">
        <v>1043</v>
      </c>
      <c r="L91" t="s">
        <v>1039</v>
      </c>
      <c r="M91" t="s">
        <v>87</v>
      </c>
      <c r="N91" t="s">
        <v>1044</v>
      </c>
      <c r="O91" t="s">
        <v>1045</v>
      </c>
      <c r="P91" t="s">
        <v>1046</v>
      </c>
      <c r="Q91">
        <v>13.46666666</v>
      </c>
      <c r="R91">
        <v>144.78333333</v>
      </c>
      <c r="S91" t="s">
        <v>1047</v>
      </c>
      <c r="T91" t="s">
        <v>1048</v>
      </c>
    </row>
    <row r="92" spans="1:20" x14ac:dyDescent="0.3">
      <c r="A92">
        <v>90</v>
      </c>
      <c r="B92" t="s">
        <v>1049</v>
      </c>
      <c r="C92" t="s">
        <v>1050</v>
      </c>
      <c r="D92" t="s">
        <v>1051</v>
      </c>
      <c r="E92">
        <v>320</v>
      </c>
      <c r="F92">
        <v>502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1049</v>
      </c>
      <c r="M92" t="s">
        <v>122</v>
      </c>
      <c r="N92" t="s">
        <v>292</v>
      </c>
      <c r="O92" t="s">
        <v>1057</v>
      </c>
      <c r="P92" t="s">
        <v>1058</v>
      </c>
      <c r="Q92">
        <v>15.5</v>
      </c>
      <c r="R92">
        <v>-90.25</v>
      </c>
      <c r="S92" t="s">
        <v>1059</v>
      </c>
      <c r="T92" t="s">
        <v>1060</v>
      </c>
    </row>
    <row r="93" spans="1:20" x14ac:dyDescent="0.3">
      <c r="A93">
        <v>91</v>
      </c>
      <c r="B93" t="s">
        <v>1061</v>
      </c>
      <c r="C93" t="s">
        <v>1062</v>
      </c>
      <c r="D93" t="s">
        <v>1063</v>
      </c>
      <c r="E93">
        <v>831</v>
      </c>
      <c r="F93">
        <f>44-1481</f>
        <v>-1437</v>
      </c>
      <c r="G93" t="s">
        <v>1064</v>
      </c>
      <c r="H93" t="s">
        <v>1065</v>
      </c>
      <c r="I93" t="s">
        <v>1066</v>
      </c>
      <c r="J93" t="s">
        <v>856</v>
      </c>
      <c r="K93" t="s">
        <v>1067</v>
      </c>
      <c r="L93" t="s">
        <v>1068</v>
      </c>
      <c r="M93" t="s">
        <v>44</v>
      </c>
      <c r="N93" t="s">
        <v>45</v>
      </c>
      <c r="O93" t="s">
        <v>1069</v>
      </c>
      <c r="P93" t="s">
        <v>1070</v>
      </c>
      <c r="Q93">
        <v>49.466666660000001</v>
      </c>
      <c r="R93">
        <v>-2.5833333299999999</v>
      </c>
      <c r="S93" t="s">
        <v>1071</v>
      </c>
      <c r="T93" t="s">
        <v>1072</v>
      </c>
    </row>
    <row r="94" spans="1:20" x14ac:dyDescent="0.3">
      <c r="A94">
        <v>92</v>
      </c>
      <c r="B94" t="s">
        <v>1073</v>
      </c>
      <c r="C94" t="s">
        <v>1074</v>
      </c>
      <c r="D94" t="s">
        <v>1075</v>
      </c>
      <c r="E94">
        <v>324</v>
      </c>
      <c r="F94">
        <v>224</v>
      </c>
      <c r="G94" t="s">
        <v>1076</v>
      </c>
      <c r="H94" t="s">
        <v>1077</v>
      </c>
      <c r="I94" t="s">
        <v>1078</v>
      </c>
      <c r="J94" t="s">
        <v>1079</v>
      </c>
      <c r="K94" t="s">
        <v>1080</v>
      </c>
      <c r="L94" t="s">
        <v>1081</v>
      </c>
      <c r="M94" t="s">
        <v>73</v>
      </c>
      <c r="N94" t="s">
        <v>306</v>
      </c>
      <c r="O94" t="s">
        <v>1082</v>
      </c>
      <c r="P94" t="s">
        <v>1083</v>
      </c>
      <c r="Q94">
        <v>11</v>
      </c>
      <c r="R94">
        <v>-10</v>
      </c>
      <c r="S94" t="s">
        <v>1084</v>
      </c>
      <c r="T94" t="s">
        <v>1085</v>
      </c>
    </row>
    <row r="95" spans="1:20" x14ac:dyDescent="0.3">
      <c r="A95">
        <v>93</v>
      </c>
      <c r="B95" t="s">
        <v>1086</v>
      </c>
      <c r="C95" t="s">
        <v>1087</v>
      </c>
      <c r="D95" t="s">
        <v>1088</v>
      </c>
      <c r="E95">
        <v>624</v>
      </c>
      <c r="F95">
        <v>245</v>
      </c>
      <c r="G95" t="s">
        <v>1089</v>
      </c>
      <c r="H95" t="s">
        <v>301</v>
      </c>
      <c r="I95" t="s">
        <v>302</v>
      </c>
      <c r="J95" t="s">
        <v>303</v>
      </c>
      <c r="K95" t="s">
        <v>1090</v>
      </c>
      <c r="L95" t="s">
        <v>1091</v>
      </c>
      <c r="M95" t="s">
        <v>73</v>
      </c>
      <c r="N95" t="s">
        <v>306</v>
      </c>
      <c r="O95" t="s">
        <v>1092</v>
      </c>
      <c r="P95" t="s">
        <v>1093</v>
      </c>
      <c r="Q95">
        <v>12</v>
      </c>
      <c r="R95">
        <v>-15</v>
      </c>
      <c r="S95" t="s">
        <v>1094</v>
      </c>
      <c r="T95" t="s">
        <v>1095</v>
      </c>
    </row>
    <row r="96" spans="1:20" x14ac:dyDescent="0.3">
      <c r="A96">
        <v>94</v>
      </c>
      <c r="B96" t="s">
        <v>1096</v>
      </c>
      <c r="C96" t="s">
        <v>1097</v>
      </c>
      <c r="D96" t="s">
        <v>1098</v>
      </c>
      <c r="E96">
        <v>328</v>
      </c>
      <c r="F96">
        <v>592</v>
      </c>
      <c r="G96" t="s">
        <v>1099</v>
      </c>
      <c r="H96" t="s">
        <v>1100</v>
      </c>
      <c r="I96" t="s">
        <v>1101</v>
      </c>
      <c r="J96" t="s">
        <v>85</v>
      </c>
      <c r="K96" t="s">
        <v>1102</v>
      </c>
      <c r="L96" t="s">
        <v>1096</v>
      </c>
      <c r="M96" t="s">
        <v>122</v>
      </c>
      <c r="N96" t="s">
        <v>157</v>
      </c>
      <c r="O96" t="s">
        <v>1103</v>
      </c>
      <c r="P96" t="s">
        <v>1104</v>
      </c>
      <c r="Q96">
        <v>5</v>
      </c>
      <c r="R96">
        <v>-59</v>
      </c>
      <c r="S96" t="s">
        <v>1105</v>
      </c>
      <c r="T96" t="s">
        <v>1106</v>
      </c>
    </row>
    <row r="97" spans="1:20" x14ac:dyDescent="0.3">
      <c r="A97">
        <v>95</v>
      </c>
      <c r="B97" t="s">
        <v>1107</v>
      </c>
      <c r="C97" t="s">
        <v>1108</v>
      </c>
      <c r="D97" t="s">
        <v>1109</v>
      </c>
      <c r="E97">
        <v>332</v>
      </c>
      <c r="F97">
        <v>509</v>
      </c>
      <c r="G97" t="s">
        <v>1110</v>
      </c>
      <c r="H97" t="s">
        <v>1111</v>
      </c>
      <c r="I97" t="s">
        <v>1112</v>
      </c>
      <c r="J97" t="s">
        <v>1113</v>
      </c>
      <c r="K97" t="s">
        <v>1114</v>
      </c>
      <c r="L97" t="s">
        <v>1115</v>
      </c>
      <c r="M97" t="s">
        <v>122</v>
      </c>
      <c r="N97" t="s">
        <v>123</v>
      </c>
      <c r="O97" t="s">
        <v>1116</v>
      </c>
      <c r="P97" t="s">
        <v>1117</v>
      </c>
      <c r="Q97">
        <v>19</v>
      </c>
      <c r="R97">
        <v>-72.416666660000004</v>
      </c>
      <c r="S97" t="s">
        <v>1118</v>
      </c>
      <c r="T97" t="s">
        <v>1119</v>
      </c>
    </row>
    <row r="98" spans="1:20" x14ac:dyDescent="0.3">
      <c r="A98">
        <v>96</v>
      </c>
      <c r="B98" t="s">
        <v>1120</v>
      </c>
      <c r="C98" t="s">
        <v>1121</v>
      </c>
      <c r="D98" t="s">
        <v>1122</v>
      </c>
      <c r="E98">
        <v>334</v>
      </c>
      <c r="F98">
        <v>672</v>
      </c>
      <c r="H98" t="s">
        <v>192</v>
      </c>
      <c r="I98" t="s">
        <v>193</v>
      </c>
      <c r="J98" t="s">
        <v>85</v>
      </c>
      <c r="K98" t="s">
        <v>1123</v>
      </c>
      <c r="L98" t="s">
        <v>1120</v>
      </c>
      <c r="O98" t="s">
        <v>1124</v>
      </c>
      <c r="P98" t="s">
        <v>933</v>
      </c>
      <c r="Q98">
        <v>-53.1</v>
      </c>
      <c r="R98">
        <v>72.516666659999999</v>
      </c>
      <c r="S98" t="s">
        <v>1125</v>
      </c>
      <c r="T98" t="s">
        <v>1126</v>
      </c>
    </row>
    <row r="99" spans="1:20" x14ac:dyDescent="0.3">
      <c r="A99">
        <v>97</v>
      </c>
      <c r="B99" t="s">
        <v>1127</v>
      </c>
      <c r="C99" t="s">
        <v>1128</v>
      </c>
      <c r="D99" t="s">
        <v>1129</v>
      </c>
      <c r="E99">
        <v>340</v>
      </c>
      <c r="F99">
        <v>504</v>
      </c>
      <c r="G99" t="s">
        <v>1130</v>
      </c>
      <c r="H99" t="s">
        <v>1131</v>
      </c>
      <c r="I99" t="s">
        <v>1132</v>
      </c>
      <c r="J99" t="s">
        <v>1133</v>
      </c>
      <c r="K99" t="s">
        <v>1134</v>
      </c>
      <c r="L99" t="s">
        <v>1127</v>
      </c>
      <c r="M99" t="s">
        <v>122</v>
      </c>
      <c r="N99" t="s">
        <v>292</v>
      </c>
      <c r="O99" t="s">
        <v>1135</v>
      </c>
      <c r="P99" t="s">
        <v>1136</v>
      </c>
      <c r="Q99">
        <v>15</v>
      </c>
      <c r="R99">
        <v>-86.5</v>
      </c>
      <c r="S99" t="s">
        <v>1137</v>
      </c>
      <c r="T99" t="s">
        <v>1138</v>
      </c>
    </row>
    <row r="100" spans="1:20" x14ac:dyDescent="0.3">
      <c r="A100">
        <v>98</v>
      </c>
      <c r="B100" t="s">
        <v>1139</v>
      </c>
      <c r="C100" t="s">
        <v>1140</v>
      </c>
      <c r="D100" t="s">
        <v>1141</v>
      </c>
      <c r="E100">
        <v>344</v>
      </c>
      <c r="F100">
        <v>852</v>
      </c>
      <c r="G100" t="s">
        <v>1142</v>
      </c>
      <c r="H100" t="s">
        <v>1143</v>
      </c>
      <c r="I100" t="s">
        <v>1144</v>
      </c>
      <c r="J100" t="s">
        <v>85</v>
      </c>
      <c r="K100" t="s">
        <v>1145</v>
      </c>
      <c r="L100" t="s">
        <v>1146</v>
      </c>
      <c r="M100" t="s">
        <v>29</v>
      </c>
      <c r="N100" t="s">
        <v>563</v>
      </c>
      <c r="O100" t="s">
        <v>1147</v>
      </c>
      <c r="P100" t="s">
        <v>1148</v>
      </c>
      <c r="Q100">
        <v>22.25</v>
      </c>
      <c r="R100">
        <v>114.16666666</v>
      </c>
      <c r="S100" t="s">
        <v>1149</v>
      </c>
      <c r="T100" t="s">
        <v>1150</v>
      </c>
    </row>
    <row r="101" spans="1:20" x14ac:dyDescent="0.3">
      <c r="A101">
        <v>99</v>
      </c>
      <c r="B101" t="s">
        <v>1151</v>
      </c>
      <c r="C101" t="s">
        <v>1152</v>
      </c>
      <c r="D101" t="s">
        <v>1153</v>
      </c>
      <c r="E101">
        <v>348</v>
      </c>
      <c r="F101">
        <v>36</v>
      </c>
      <c r="G101" t="s">
        <v>1154</v>
      </c>
      <c r="H101" t="s">
        <v>1155</v>
      </c>
      <c r="I101" t="s">
        <v>1156</v>
      </c>
      <c r="J101" t="s">
        <v>1157</v>
      </c>
      <c r="K101" t="s">
        <v>1158</v>
      </c>
      <c r="L101" t="s">
        <v>1159</v>
      </c>
      <c r="M101" t="s">
        <v>44</v>
      </c>
      <c r="N101" t="s">
        <v>270</v>
      </c>
      <c r="O101" t="s">
        <v>1160</v>
      </c>
      <c r="P101" t="s">
        <v>1161</v>
      </c>
      <c r="Q101">
        <v>47</v>
      </c>
      <c r="R101">
        <v>20</v>
      </c>
      <c r="S101" t="s">
        <v>1162</v>
      </c>
      <c r="T101" t="s">
        <v>1163</v>
      </c>
    </row>
    <row r="102" spans="1:20" x14ac:dyDescent="0.3">
      <c r="A102">
        <v>100</v>
      </c>
      <c r="B102" t="s">
        <v>1164</v>
      </c>
      <c r="C102" t="s">
        <v>1165</v>
      </c>
      <c r="D102" t="s">
        <v>1166</v>
      </c>
      <c r="E102">
        <v>352</v>
      </c>
      <c r="F102">
        <v>354</v>
      </c>
      <c r="G102" t="s">
        <v>1167</v>
      </c>
      <c r="H102" t="s">
        <v>1168</v>
      </c>
      <c r="I102" t="s">
        <v>1169</v>
      </c>
      <c r="J102" t="s">
        <v>388</v>
      </c>
      <c r="K102" t="s">
        <v>1170</v>
      </c>
      <c r="L102" t="s">
        <v>1171</v>
      </c>
      <c r="M102" t="s">
        <v>44</v>
      </c>
      <c r="N102" t="s">
        <v>45</v>
      </c>
      <c r="O102" t="s">
        <v>1172</v>
      </c>
      <c r="P102" t="s">
        <v>1173</v>
      </c>
      <c r="Q102">
        <v>65</v>
      </c>
      <c r="R102">
        <v>-18</v>
      </c>
      <c r="S102" t="s">
        <v>1174</v>
      </c>
      <c r="T102" t="s">
        <v>1175</v>
      </c>
    </row>
    <row r="103" spans="1:20" x14ac:dyDescent="0.3">
      <c r="A103">
        <v>101</v>
      </c>
      <c r="B103" t="s">
        <v>1176</v>
      </c>
      <c r="C103" t="s">
        <v>1177</v>
      </c>
      <c r="D103" t="s">
        <v>1178</v>
      </c>
      <c r="E103">
        <v>356</v>
      </c>
      <c r="F103">
        <v>91</v>
      </c>
      <c r="G103" t="s">
        <v>1179</v>
      </c>
      <c r="H103" t="s">
        <v>1180</v>
      </c>
      <c r="I103" t="s">
        <v>1181</v>
      </c>
      <c r="J103" t="s">
        <v>1182</v>
      </c>
      <c r="K103" t="s">
        <v>1183</v>
      </c>
      <c r="L103" t="s">
        <v>1184</v>
      </c>
      <c r="M103" t="s">
        <v>29</v>
      </c>
      <c r="N103" t="s">
        <v>30</v>
      </c>
      <c r="O103" t="s">
        <v>1185</v>
      </c>
      <c r="P103" t="s">
        <v>1186</v>
      </c>
      <c r="Q103">
        <v>20</v>
      </c>
      <c r="R103">
        <v>77</v>
      </c>
      <c r="S103" t="s">
        <v>1187</v>
      </c>
      <c r="T103" t="s">
        <v>1188</v>
      </c>
    </row>
    <row r="104" spans="1:20" x14ac:dyDescent="0.3">
      <c r="A104">
        <v>102</v>
      </c>
      <c r="B104" t="s">
        <v>1189</v>
      </c>
      <c r="C104" t="s">
        <v>1190</v>
      </c>
      <c r="D104" t="s">
        <v>1191</v>
      </c>
      <c r="E104">
        <v>360</v>
      </c>
      <c r="F104">
        <v>62</v>
      </c>
      <c r="G104" t="s">
        <v>1192</v>
      </c>
      <c r="H104" t="s">
        <v>1193</v>
      </c>
      <c r="I104" t="s">
        <v>1194</v>
      </c>
      <c r="J104" t="s">
        <v>1195</v>
      </c>
      <c r="K104" t="s">
        <v>1196</v>
      </c>
      <c r="L104" t="s">
        <v>1189</v>
      </c>
      <c r="M104" t="s">
        <v>29</v>
      </c>
      <c r="N104" t="s">
        <v>426</v>
      </c>
      <c r="O104" t="s">
        <v>1197</v>
      </c>
      <c r="P104" t="s">
        <v>1198</v>
      </c>
      <c r="Q104">
        <v>-5</v>
      </c>
      <c r="R104">
        <v>120</v>
      </c>
      <c r="S104" t="s">
        <v>1199</v>
      </c>
      <c r="T104" t="s">
        <v>1200</v>
      </c>
    </row>
    <row r="105" spans="1:20" x14ac:dyDescent="0.3">
      <c r="A105">
        <v>103</v>
      </c>
      <c r="B105" t="s">
        <v>1201</v>
      </c>
      <c r="C105" t="s">
        <v>1202</v>
      </c>
      <c r="D105" t="s">
        <v>1203</v>
      </c>
      <c r="E105">
        <v>364</v>
      </c>
      <c r="F105">
        <v>98</v>
      </c>
      <c r="G105" t="s">
        <v>1204</v>
      </c>
      <c r="H105" t="s">
        <v>1205</v>
      </c>
      <c r="I105" t="s">
        <v>1206</v>
      </c>
      <c r="J105" t="s">
        <v>1207</v>
      </c>
      <c r="K105" t="s">
        <v>1208</v>
      </c>
      <c r="L105" t="s">
        <v>1209</v>
      </c>
      <c r="M105" t="s">
        <v>29</v>
      </c>
      <c r="N105" t="s">
        <v>30</v>
      </c>
      <c r="O105" t="s">
        <v>1210</v>
      </c>
      <c r="P105" t="s">
        <v>1211</v>
      </c>
      <c r="Q105">
        <v>32</v>
      </c>
      <c r="R105">
        <v>53</v>
      </c>
      <c r="S105" t="s">
        <v>1212</v>
      </c>
      <c r="T105" t="s">
        <v>1213</v>
      </c>
    </row>
    <row r="106" spans="1:20" x14ac:dyDescent="0.3">
      <c r="A106">
        <v>104</v>
      </c>
      <c r="B106" t="s">
        <v>1214</v>
      </c>
      <c r="C106" t="s">
        <v>1215</v>
      </c>
      <c r="D106" t="s">
        <v>1216</v>
      </c>
      <c r="E106">
        <v>368</v>
      </c>
      <c r="F106">
        <v>964</v>
      </c>
      <c r="G106" t="s">
        <v>1217</v>
      </c>
      <c r="H106" t="s">
        <v>1218</v>
      </c>
      <c r="I106" t="s">
        <v>1219</v>
      </c>
      <c r="J106" t="s">
        <v>1220</v>
      </c>
      <c r="K106" t="s">
        <v>1221</v>
      </c>
      <c r="L106" t="s">
        <v>1222</v>
      </c>
      <c r="M106" t="s">
        <v>29</v>
      </c>
      <c r="N106" t="s">
        <v>171</v>
      </c>
      <c r="O106" t="s">
        <v>1223</v>
      </c>
      <c r="P106" t="s">
        <v>1224</v>
      </c>
      <c r="Q106">
        <v>33</v>
      </c>
      <c r="R106">
        <v>44</v>
      </c>
      <c r="S106" t="s">
        <v>1225</v>
      </c>
      <c r="T106" t="s">
        <v>1226</v>
      </c>
    </row>
    <row r="107" spans="1:20" x14ac:dyDescent="0.3">
      <c r="A107">
        <v>105</v>
      </c>
      <c r="B107" t="s">
        <v>1227</v>
      </c>
      <c r="C107" t="s">
        <v>1228</v>
      </c>
      <c r="D107" t="s">
        <v>1229</v>
      </c>
      <c r="E107">
        <v>372</v>
      </c>
      <c r="F107">
        <v>353</v>
      </c>
      <c r="G107" t="s">
        <v>1230</v>
      </c>
      <c r="H107" t="s">
        <v>39</v>
      </c>
      <c r="I107" t="s">
        <v>40</v>
      </c>
      <c r="J107" t="s">
        <v>41</v>
      </c>
      <c r="K107" t="s">
        <v>1231</v>
      </c>
      <c r="L107" t="s">
        <v>1232</v>
      </c>
      <c r="M107" t="s">
        <v>44</v>
      </c>
      <c r="N107" t="s">
        <v>45</v>
      </c>
      <c r="O107" t="s">
        <v>1233</v>
      </c>
      <c r="P107" t="s">
        <v>1234</v>
      </c>
      <c r="Q107">
        <v>53</v>
      </c>
      <c r="R107">
        <v>-8</v>
      </c>
      <c r="S107" t="s">
        <v>1235</v>
      </c>
      <c r="T107" t="s">
        <v>1236</v>
      </c>
    </row>
    <row r="108" spans="1:20" x14ac:dyDescent="0.3">
      <c r="A108">
        <v>106</v>
      </c>
      <c r="B108" t="s">
        <v>1237</v>
      </c>
      <c r="C108" t="s">
        <v>1238</v>
      </c>
      <c r="D108" t="s">
        <v>1239</v>
      </c>
      <c r="E108">
        <v>376</v>
      </c>
      <c r="F108">
        <v>972</v>
      </c>
      <c r="G108" t="s">
        <v>1240</v>
      </c>
      <c r="H108" t="s">
        <v>1241</v>
      </c>
      <c r="I108" t="s">
        <v>1242</v>
      </c>
      <c r="J108" t="s">
        <v>1243</v>
      </c>
      <c r="K108" t="s">
        <v>1244</v>
      </c>
      <c r="L108" t="s">
        <v>1245</v>
      </c>
      <c r="M108" t="s">
        <v>29</v>
      </c>
      <c r="N108" t="s">
        <v>171</v>
      </c>
      <c r="O108" t="s">
        <v>1246</v>
      </c>
      <c r="P108" t="s">
        <v>1247</v>
      </c>
      <c r="Q108">
        <v>31.5</v>
      </c>
      <c r="R108">
        <v>34.75</v>
      </c>
      <c r="S108" t="s">
        <v>1248</v>
      </c>
      <c r="T108" t="s">
        <v>1249</v>
      </c>
    </row>
    <row r="109" spans="1:20" x14ac:dyDescent="0.3">
      <c r="A109">
        <v>107</v>
      </c>
      <c r="B109" t="s">
        <v>1250</v>
      </c>
      <c r="C109" t="s">
        <v>1251</v>
      </c>
      <c r="D109" t="s">
        <v>1252</v>
      </c>
      <c r="E109">
        <v>380</v>
      </c>
      <c r="F109">
        <v>39</v>
      </c>
      <c r="G109" t="s">
        <v>1253</v>
      </c>
      <c r="H109" t="s">
        <v>39</v>
      </c>
      <c r="I109" t="s">
        <v>40</v>
      </c>
      <c r="J109" t="s">
        <v>41</v>
      </c>
      <c r="K109" t="s">
        <v>1254</v>
      </c>
      <c r="L109" t="s">
        <v>1255</v>
      </c>
      <c r="M109" t="s">
        <v>44</v>
      </c>
      <c r="N109" t="s">
        <v>59</v>
      </c>
      <c r="O109" t="s">
        <v>1256</v>
      </c>
      <c r="P109" t="s">
        <v>1257</v>
      </c>
      <c r="Q109">
        <v>42.833333330000002</v>
      </c>
      <c r="R109">
        <v>12.83333333</v>
      </c>
      <c r="S109" t="s">
        <v>1258</v>
      </c>
      <c r="T109" t="s">
        <v>1259</v>
      </c>
    </row>
    <row r="110" spans="1:20" x14ac:dyDescent="0.3">
      <c r="A110">
        <v>108</v>
      </c>
      <c r="B110" t="s">
        <v>1260</v>
      </c>
      <c r="C110" t="s">
        <v>1261</v>
      </c>
      <c r="D110" t="s">
        <v>1262</v>
      </c>
      <c r="E110">
        <v>388</v>
      </c>
      <c r="F110">
        <f>1-876</f>
        <v>-875</v>
      </c>
      <c r="G110" t="s">
        <v>1263</v>
      </c>
      <c r="H110" t="s">
        <v>1264</v>
      </c>
      <c r="I110" t="s">
        <v>1265</v>
      </c>
      <c r="J110" t="s">
        <v>1266</v>
      </c>
      <c r="K110" t="s">
        <v>1267</v>
      </c>
      <c r="L110" t="s">
        <v>1260</v>
      </c>
      <c r="M110" t="s">
        <v>122</v>
      </c>
      <c r="N110" t="s">
        <v>123</v>
      </c>
      <c r="O110" t="s">
        <v>1268</v>
      </c>
      <c r="P110" t="s">
        <v>1269</v>
      </c>
      <c r="Q110">
        <v>18.25</v>
      </c>
      <c r="R110">
        <v>-77.5</v>
      </c>
      <c r="S110" t="s">
        <v>1270</v>
      </c>
      <c r="T110" t="s">
        <v>1271</v>
      </c>
    </row>
    <row r="111" spans="1:20" x14ac:dyDescent="0.3">
      <c r="A111">
        <v>109</v>
      </c>
      <c r="B111" t="s">
        <v>1272</v>
      </c>
      <c r="C111" t="s">
        <v>1273</v>
      </c>
      <c r="D111" t="s">
        <v>1274</v>
      </c>
      <c r="E111">
        <v>392</v>
      </c>
      <c r="F111">
        <v>81</v>
      </c>
      <c r="G111" t="s">
        <v>1275</v>
      </c>
      <c r="H111" t="s">
        <v>1276</v>
      </c>
      <c r="I111" t="s">
        <v>1277</v>
      </c>
      <c r="J111" t="s">
        <v>560</v>
      </c>
      <c r="K111" t="s">
        <v>1278</v>
      </c>
      <c r="L111" t="s">
        <v>1279</v>
      </c>
      <c r="M111" t="s">
        <v>29</v>
      </c>
      <c r="N111" t="s">
        <v>563</v>
      </c>
      <c r="O111" t="s">
        <v>1280</v>
      </c>
      <c r="P111" t="s">
        <v>1281</v>
      </c>
      <c r="Q111">
        <v>36</v>
      </c>
      <c r="R111">
        <v>138</v>
      </c>
      <c r="S111" t="s">
        <v>1282</v>
      </c>
      <c r="T111" t="s">
        <v>1283</v>
      </c>
    </row>
    <row r="112" spans="1:20" x14ac:dyDescent="0.3">
      <c r="A112">
        <v>110</v>
      </c>
      <c r="B112" t="s">
        <v>1284</v>
      </c>
      <c r="C112" t="s">
        <v>1285</v>
      </c>
      <c r="D112" t="s">
        <v>1286</v>
      </c>
      <c r="E112">
        <v>832</v>
      </c>
      <c r="F112">
        <f>44-1534</f>
        <v>-1490</v>
      </c>
      <c r="G112" t="s">
        <v>1287</v>
      </c>
      <c r="H112" t="s">
        <v>1065</v>
      </c>
      <c r="I112" t="s">
        <v>1066</v>
      </c>
      <c r="J112" t="s">
        <v>856</v>
      </c>
      <c r="K112" t="s">
        <v>1288</v>
      </c>
      <c r="L112" t="s">
        <v>1284</v>
      </c>
      <c r="M112" t="s">
        <v>44</v>
      </c>
      <c r="N112" t="s">
        <v>45</v>
      </c>
      <c r="O112" t="s">
        <v>1069</v>
      </c>
      <c r="P112" t="s">
        <v>1289</v>
      </c>
      <c r="Q112">
        <v>49.25</v>
      </c>
      <c r="R112">
        <v>-2.1666666600000002</v>
      </c>
      <c r="S112" t="s">
        <v>1290</v>
      </c>
      <c r="T112" t="s">
        <v>1291</v>
      </c>
    </row>
    <row r="113" spans="1:20" x14ac:dyDescent="0.3">
      <c r="A113">
        <v>111</v>
      </c>
      <c r="B113" t="s">
        <v>1292</v>
      </c>
      <c r="C113" t="s">
        <v>1293</v>
      </c>
      <c r="D113" t="s">
        <v>1294</v>
      </c>
      <c r="E113">
        <v>400</v>
      </c>
      <c r="F113">
        <v>962</v>
      </c>
      <c r="G113" t="s">
        <v>1295</v>
      </c>
      <c r="H113" t="s">
        <v>1296</v>
      </c>
      <c r="I113" t="s">
        <v>1297</v>
      </c>
      <c r="J113" t="s">
        <v>1298</v>
      </c>
      <c r="K113" t="s">
        <v>1299</v>
      </c>
      <c r="L113" t="s">
        <v>1300</v>
      </c>
      <c r="M113" t="s">
        <v>29</v>
      </c>
      <c r="N113" t="s">
        <v>171</v>
      </c>
      <c r="O113" t="s">
        <v>1301</v>
      </c>
      <c r="P113" t="s">
        <v>1302</v>
      </c>
      <c r="Q113">
        <v>31</v>
      </c>
      <c r="R113">
        <v>36</v>
      </c>
      <c r="S113" t="s">
        <v>1303</v>
      </c>
      <c r="T113" t="s">
        <v>1304</v>
      </c>
    </row>
    <row r="114" spans="1:20" x14ac:dyDescent="0.3">
      <c r="A114">
        <v>112</v>
      </c>
      <c r="B114" t="s">
        <v>1305</v>
      </c>
      <c r="C114" t="s">
        <v>1306</v>
      </c>
      <c r="D114" t="s">
        <v>1307</v>
      </c>
      <c r="E114">
        <v>398</v>
      </c>
      <c r="F114">
        <v>7</v>
      </c>
      <c r="G114" t="s">
        <v>1308</v>
      </c>
      <c r="H114" t="s">
        <v>1309</v>
      </c>
      <c r="I114" t="s">
        <v>1310</v>
      </c>
      <c r="J114" t="s">
        <v>1311</v>
      </c>
      <c r="K114" t="s">
        <v>1312</v>
      </c>
      <c r="L114" t="s">
        <v>1313</v>
      </c>
      <c r="M114" t="s">
        <v>29</v>
      </c>
      <c r="N114" t="s">
        <v>1314</v>
      </c>
      <c r="O114" t="s">
        <v>1315</v>
      </c>
      <c r="P114" t="s">
        <v>1316</v>
      </c>
      <c r="Q114">
        <v>48</v>
      </c>
      <c r="R114">
        <v>68</v>
      </c>
      <c r="S114" t="s">
        <v>1317</v>
      </c>
      <c r="T114" t="s">
        <v>1318</v>
      </c>
    </row>
    <row r="115" spans="1:20" x14ac:dyDescent="0.3">
      <c r="A115">
        <v>113</v>
      </c>
      <c r="B115" t="s">
        <v>1319</v>
      </c>
      <c r="C115" t="s">
        <v>1320</v>
      </c>
      <c r="D115" t="s">
        <v>1321</v>
      </c>
      <c r="E115">
        <v>404</v>
      </c>
      <c r="F115">
        <v>254</v>
      </c>
      <c r="G115" t="s">
        <v>1322</v>
      </c>
      <c r="H115" t="s">
        <v>1323</v>
      </c>
      <c r="I115" t="s">
        <v>1324</v>
      </c>
      <c r="J115" t="s">
        <v>1325</v>
      </c>
      <c r="K115" t="s">
        <v>1326</v>
      </c>
      <c r="L115" t="s">
        <v>1319</v>
      </c>
      <c r="M115" t="s">
        <v>73</v>
      </c>
      <c r="N115" t="s">
        <v>412</v>
      </c>
      <c r="O115" t="s">
        <v>1327</v>
      </c>
      <c r="P115" t="s">
        <v>1328</v>
      </c>
      <c r="Q115">
        <v>1</v>
      </c>
      <c r="R115">
        <v>38</v>
      </c>
      <c r="S115" t="s">
        <v>1329</v>
      </c>
      <c r="T115" t="s">
        <v>1330</v>
      </c>
    </row>
    <row r="116" spans="1:20" x14ac:dyDescent="0.3">
      <c r="A116">
        <v>114</v>
      </c>
      <c r="B116" t="s">
        <v>1331</v>
      </c>
      <c r="C116" t="s">
        <v>1332</v>
      </c>
      <c r="D116" t="s">
        <v>1333</v>
      </c>
      <c r="E116">
        <v>296</v>
      </c>
      <c r="F116">
        <v>686</v>
      </c>
      <c r="G116" t="s">
        <v>1334</v>
      </c>
      <c r="H116" t="s">
        <v>192</v>
      </c>
      <c r="I116" t="s">
        <v>193</v>
      </c>
      <c r="J116" t="s">
        <v>85</v>
      </c>
      <c r="K116" t="s">
        <v>1335</v>
      </c>
      <c r="L116" t="s">
        <v>1331</v>
      </c>
      <c r="M116" t="s">
        <v>87</v>
      </c>
      <c r="N116" t="s">
        <v>1044</v>
      </c>
      <c r="O116" t="s">
        <v>1336</v>
      </c>
      <c r="P116" t="s">
        <v>1337</v>
      </c>
      <c r="Q116">
        <v>1.41666666</v>
      </c>
      <c r="R116">
        <v>173</v>
      </c>
      <c r="S116" t="s">
        <v>1338</v>
      </c>
      <c r="T116" t="s">
        <v>1339</v>
      </c>
    </row>
    <row r="117" spans="1:20" x14ac:dyDescent="0.3">
      <c r="A117">
        <v>248</v>
      </c>
      <c r="B117" t="s">
        <v>1340</v>
      </c>
      <c r="C117" t="s">
        <v>1341</v>
      </c>
      <c r="D117" t="s">
        <v>1342</v>
      </c>
      <c r="E117">
        <v>926</v>
      </c>
      <c r="F117">
        <v>383</v>
      </c>
      <c r="G117" t="s">
        <v>1343</v>
      </c>
      <c r="H117" t="s">
        <v>39</v>
      </c>
      <c r="I117" t="s">
        <v>40</v>
      </c>
      <c r="J117" t="s">
        <v>41</v>
      </c>
      <c r="K117" t="s">
        <v>1344</v>
      </c>
      <c r="L117" t="s">
        <v>1345</v>
      </c>
      <c r="M117" t="s">
        <v>44</v>
      </c>
      <c r="N117" t="s">
        <v>270</v>
      </c>
      <c r="O117" t="s">
        <v>1346</v>
      </c>
      <c r="P117" t="s">
        <v>1347</v>
      </c>
      <c r="Q117">
        <v>42.561290900000003</v>
      </c>
      <c r="R117">
        <v>20.340303500000001</v>
      </c>
      <c r="S117" t="s">
        <v>1348</v>
      </c>
      <c r="T117" t="s">
        <v>1349</v>
      </c>
    </row>
    <row r="118" spans="1:20" x14ac:dyDescent="0.3">
      <c r="A118">
        <v>117</v>
      </c>
      <c r="B118" t="s">
        <v>1350</v>
      </c>
      <c r="C118" t="s">
        <v>1351</v>
      </c>
      <c r="D118" t="s">
        <v>1352</v>
      </c>
      <c r="E118">
        <v>414</v>
      </c>
      <c r="F118">
        <v>965</v>
      </c>
      <c r="G118" t="s">
        <v>1353</v>
      </c>
      <c r="H118" t="s">
        <v>1354</v>
      </c>
      <c r="I118" t="s">
        <v>1355</v>
      </c>
      <c r="J118" t="s">
        <v>1356</v>
      </c>
      <c r="K118" t="s">
        <v>1357</v>
      </c>
      <c r="L118" t="s">
        <v>1358</v>
      </c>
      <c r="M118" t="s">
        <v>29</v>
      </c>
      <c r="N118" t="s">
        <v>171</v>
      </c>
      <c r="O118" t="s">
        <v>1359</v>
      </c>
      <c r="P118" t="s">
        <v>1360</v>
      </c>
      <c r="Q118">
        <v>29.5</v>
      </c>
      <c r="R118">
        <v>45.75</v>
      </c>
      <c r="S118" t="s">
        <v>1361</v>
      </c>
      <c r="T118" t="s">
        <v>1362</v>
      </c>
    </row>
    <row r="119" spans="1:20" x14ac:dyDescent="0.3">
      <c r="A119">
        <v>118</v>
      </c>
      <c r="B119" t="s">
        <v>1363</v>
      </c>
      <c r="C119" t="s">
        <v>1364</v>
      </c>
      <c r="D119" t="s">
        <v>1365</v>
      </c>
      <c r="E119">
        <v>417</v>
      </c>
      <c r="F119">
        <v>996</v>
      </c>
      <c r="G119" t="s">
        <v>1366</v>
      </c>
      <c r="H119" t="s">
        <v>1367</v>
      </c>
      <c r="I119" t="s">
        <v>1368</v>
      </c>
      <c r="J119" t="s">
        <v>1311</v>
      </c>
      <c r="K119" t="s">
        <v>1369</v>
      </c>
      <c r="L119" t="s">
        <v>1370</v>
      </c>
      <c r="M119" t="s">
        <v>29</v>
      </c>
      <c r="N119" t="s">
        <v>1314</v>
      </c>
      <c r="O119" t="s">
        <v>1371</v>
      </c>
      <c r="P119" t="s">
        <v>1372</v>
      </c>
      <c r="Q119">
        <v>41</v>
      </c>
      <c r="R119">
        <v>75</v>
      </c>
      <c r="S119" t="s">
        <v>1373</v>
      </c>
      <c r="T119" t="s">
        <v>1374</v>
      </c>
    </row>
    <row r="120" spans="1:20" x14ac:dyDescent="0.3">
      <c r="A120">
        <v>119</v>
      </c>
      <c r="B120" t="s">
        <v>1375</v>
      </c>
      <c r="C120" t="s">
        <v>1376</v>
      </c>
      <c r="D120" t="s">
        <v>1377</v>
      </c>
      <c r="E120">
        <v>418</v>
      </c>
      <c r="F120">
        <v>856</v>
      </c>
      <c r="G120" t="s">
        <v>1378</v>
      </c>
      <c r="H120" t="s">
        <v>1379</v>
      </c>
      <c r="I120" t="s">
        <v>1380</v>
      </c>
      <c r="J120" t="s">
        <v>1381</v>
      </c>
      <c r="K120" t="s">
        <v>1382</v>
      </c>
      <c r="L120" t="s">
        <v>1383</v>
      </c>
      <c r="M120" t="s">
        <v>29</v>
      </c>
      <c r="N120" t="s">
        <v>426</v>
      </c>
      <c r="O120" t="s">
        <v>1384</v>
      </c>
      <c r="P120" t="s">
        <v>1385</v>
      </c>
      <c r="Q120">
        <v>18</v>
      </c>
      <c r="R120">
        <v>105</v>
      </c>
      <c r="S120" t="s">
        <v>1386</v>
      </c>
      <c r="T120" t="s">
        <v>1387</v>
      </c>
    </row>
    <row r="121" spans="1:20" x14ac:dyDescent="0.3">
      <c r="A121">
        <v>120</v>
      </c>
      <c r="B121" t="s">
        <v>1388</v>
      </c>
      <c r="C121" t="s">
        <v>1389</v>
      </c>
      <c r="D121" t="s">
        <v>1390</v>
      </c>
      <c r="E121">
        <v>428</v>
      </c>
      <c r="F121">
        <v>371</v>
      </c>
      <c r="G121" t="s">
        <v>1391</v>
      </c>
      <c r="H121" t="s">
        <v>39</v>
      </c>
      <c r="I121" t="s">
        <v>40</v>
      </c>
      <c r="J121" t="s">
        <v>41</v>
      </c>
      <c r="K121" t="s">
        <v>1392</v>
      </c>
      <c r="L121" t="s">
        <v>1393</v>
      </c>
      <c r="M121" t="s">
        <v>44</v>
      </c>
      <c r="N121" t="s">
        <v>45</v>
      </c>
      <c r="O121" t="s">
        <v>1394</v>
      </c>
      <c r="P121" t="s">
        <v>1395</v>
      </c>
      <c r="Q121">
        <v>57</v>
      </c>
      <c r="R121">
        <v>25</v>
      </c>
      <c r="S121" t="s">
        <v>1396</v>
      </c>
      <c r="T121" t="s">
        <v>1397</v>
      </c>
    </row>
    <row r="122" spans="1:20" x14ac:dyDescent="0.3">
      <c r="A122">
        <v>121</v>
      </c>
      <c r="B122" t="s">
        <v>1398</v>
      </c>
      <c r="C122" t="s">
        <v>1399</v>
      </c>
      <c r="D122" t="s">
        <v>1400</v>
      </c>
      <c r="E122">
        <v>422</v>
      </c>
      <c r="F122">
        <v>961</v>
      </c>
      <c r="G122" t="s">
        <v>1401</v>
      </c>
      <c r="H122" t="s">
        <v>1402</v>
      </c>
      <c r="I122" t="s">
        <v>1403</v>
      </c>
      <c r="J122" t="s">
        <v>856</v>
      </c>
      <c r="K122" t="s">
        <v>1404</v>
      </c>
      <c r="L122" t="s">
        <v>1405</v>
      </c>
      <c r="M122" t="s">
        <v>29</v>
      </c>
      <c r="N122" t="s">
        <v>171</v>
      </c>
      <c r="O122" t="s">
        <v>1406</v>
      </c>
      <c r="P122" t="s">
        <v>1407</v>
      </c>
      <c r="Q122">
        <v>33.833333330000002</v>
      </c>
      <c r="R122">
        <v>35.833333330000002</v>
      </c>
      <c r="S122" t="s">
        <v>1408</v>
      </c>
      <c r="T122" t="s">
        <v>1409</v>
      </c>
    </row>
    <row r="123" spans="1:20" x14ac:dyDescent="0.3">
      <c r="A123">
        <v>122</v>
      </c>
      <c r="B123" t="s">
        <v>1410</v>
      </c>
      <c r="C123" t="s">
        <v>1411</v>
      </c>
      <c r="D123" t="s">
        <v>1412</v>
      </c>
      <c r="E123">
        <v>426</v>
      </c>
      <c r="F123">
        <v>266</v>
      </c>
      <c r="G123" t="s">
        <v>1413</v>
      </c>
      <c r="H123" t="s">
        <v>1414</v>
      </c>
      <c r="I123" t="s">
        <v>1415</v>
      </c>
      <c r="J123" t="s">
        <v>1133</v>
      </c>
      <c r="K123" t="s">
        <v>1416</v>
      </c>
      <c r="L123" t="s">
        <v>1410</v>
      </c>
      <c r="M123" t="s">
        <v>73</v>
      </c>
      <c r="N123" t="s">
        <v>378</v>
      </c>
      <c r="O123" t="s">
        <v>1417</v>
      </c>
      <c r="P123" t="s">
        <v>1418</v>
      </c>
      <c r="Q123">
        <v>-29.5</v>
      </c>
      <c r="R123">
        <v>28.5</v>
      </c>
      <c r="S123" t="s">
        <v>1419</v>
      </c>
      <c r="T123" t="s">
        <v>1420</v>
      </c>
    </row>
    <row r="124" spans="1:20" x14ac:dyDescent="0.3">
      <c r="A124">
        <v>123</v>
      </c>
      <c r="B124" t="s">
        <v>1421</v>
      </c>
      <c r="C124" t="s">
        <v>1422</v>
      </c>
      <c r="D124" t="s">
        <v>1423</v>
      </c>
      <c r="E124">
        <v>430</v>
      </c>
      <c r="F124">
        <v>231</v>
      </c>
      <c r="G124" t="s">
        <v>1424</v>
      </c>
      <c r="H124" t="s">
        <v>1425</v>
      </c>
      <c r="I124" t="s">
        <v>1426</v>
      </c>
      <c r="J124" t="s">
        <v>85</v>
      </c>
      <c r="K124" t="s">
        <v>1427</v>
      </c>
      <c r="L124" t="s">
        <v>1421</v>
      </c>
      <c r="M124" t="s">
        <v>73</v>
      </c>
      <c r="N124" t="s">
        <v>306</v>
      </c>
      <c r="O124" t="s">
        <v>1428</v>
      </c>
      <c r="P124" t="s">
        <v>1429</v>
      </c>
      <c r="Q124">
        <v>6.5</v>
      </c>
      <c r="R124">
        <v>-9.5</v>
      </c>
      <c r="S124" t="s">
        <v>1430</v>
      </c>
      <c r="T124" t="s">
        <v>1431</v>
      </c>
    </row>
    <row r="125" spans="1:20" x14ac:dyDescent="0.3">
      <c r="A125">
        <v>124</v>
      </c>
      <c r="B125" t="s">
        <v>1432</v>
      </c>
      <c r="C125" t="s">
        <v>1433</v>
      </c>
      <c r="D125" t="s">
        <v>1434</v>
      </c>
      <c r="E125">
        <v>434</v>
      </c>
      <c r="F125">
        <v>218</v>
      </c>
      <c r="G125" t="s">
        <v>1435</v>
      </c>
      <c r="H125" t="s">
        <v>1436</v>
      </c>
      <c r="I125" t="s">
        <v>1437</v>
      </c>
      <c r="J125" t="s">
        <v>1438</v>
      </c>
      <c r="K125" t="s">
        <v>1439</v>
      </c>
      <c r="L125" t="s">
        <v>1440</v>
      </c>
      <c r="M125" t="s">
        <v>73</v>
      </c>
      <c r="N125" t="s">
        <v>74</v>
      </c>
      <c r="O125" t="s">
        <v>1441</v>
      </c>
      <c r="P125" t="s">
        <v>1442</v>
      </c>
      <c r="Q125">
        <v>25</v>
      </c>
      <c r="R125">
        <v>17</v>
      </c>
      <c r="S125" t="s">
        <v>1443</v>
      </c>
      <c r="T125" t="s">
        <v>1444</v>
      </c>
    </row>
    <row r="126" spans="1:20" x14ac:dyDescent="0.3">
      <c r="A126">
        <v>125</v>
      </c>
      <c r="B126" t="s">
        <v>1445</v>
      </c>
      <c r="C126" t="s">
        <v>1446</v>
      </c>
      <c r="D126" t="s">
        <v>1447</v>
      </c>
      <c r="E126">
        <v>438</v>
      </c>
      <c r="F126">
        <v>423</v>
      </c>
      <c r="G126" t="s">
        <v>1448</v>
      </c>
      <c r="H126" t="s">
        <v>1449</v>
      </c>
      <c r="I126" t="s">
        <v>1450</v>
      </c>
      <c r="J126" t="s">
        <v>1451</v>
      </c>
      <c r="K126" t="s">
        <v>1452</v>
      </c>
      <c r="L126" t="s">
        <v>1445</v>
      </c>
      <c r="M126" t="s">
        <v>44</v>
      </c>
      <c r="N126" t="s">
        <v>206</v>
      </c>
      <c r="O126" t="s">
        <v>1445</v>
      </c>
      <c r="P126" t="s">
        <v>1453</v>
      </c>
      <c r="Q126">
        <v>47.266666659999999</v>
      </c>
      <c r="R126">
        <v>9.5333333299999996</v>
      </c>
      <c r="S126" t="s">
        <v>1454</v>
      </c>
      <c r="T126" t="s">
        <v>1455</v>
      </c>
    </row>
    <row r="127" spans="1:20" x14ac:dyDescent="0.3">
      <c r="A127">
        <v>126</v>
      </c>
      <c r="B127" t="s">
        <v>1456</v>
      </c>
      <c r="C127" t="s">
        <v>1457</v>
      </c>
      <c r="D127" t="s">
        <v>1458</v>
      </c>
      <c r="E127">
        <v>440</v>
      </c>
      <c r="F127">
        <v>370</v>
      </c>
      <c r="G127" t="s">
        <v>1459</v>
      </c>
      <c r="H127" t="s">
        <v>39</v>
      </c>
      <c r="I127" t="s">
        <v>40</v>
      </c>
      <c r="J127" t="s">
        <v>41</v>
      </c>
      <c r="K127" t="s">
        <v>1460</v>
      </c>
      <c r="L127" t="s">
        <v>1461</v>
      </c>
      <c r="M127" t="s">
        <v>44</v>
      </c>
      <c r="N127" t="s">
        <v>45</v>
      </c>
      <c r="O127" t="s">
        <v>1462</v>
      </c>
      <c r="P127" t="s">
        <v>1463</v>
      </c>
      <c r="Q127">
        <v>56</v>
      </c>
      <c r="R127">
        <v>24</v>
      </c>
      <c r="S127" t="s">
        <v>1464</v>
      </c>
      <c r="T127" t="s">
        <v>1465</v>
      </c>
    </row>
    <row r="128" spans="1:20" x14ac:dyDescent="0.3">
      <c r="A128">
        <v>127</v>
      </c>
      <c r="B128" t="s">
        <v>1466</v>
      </c>
      <c r="C128" t="s">
        <v>1467</v>
      </c>
      <c r="D128" t="s">
        <v>1468</v>
      </c>
      <c r="E128">
        <v>442</v>
      </c>
      <c r="F128">
        <v>352</v>
      </c>
      <c r="G128" t="s">
        <v>1466</v>
      </c>
      <c r="H128" t="s">
        <v>39</v>
      </c>
      <c r="I128" t="s">
        <v>40</v>
      </c>
      <c r="J128" t="s">
        <v>41</v>
      </c>
      <c r="K128" t="s">
        <v>1469</v>
      </c>
      <c r="L128" t="s">
        <v>1466</v>
      </c>
      <c r="M128" t="s">
        <v>44</v>
      </c>
      <c r="N128" t="s">
        <v>206</v>
      </c>
      <c r="O128" t="s">
        <v>1470</v>
      </c>
      <c r="P128" t="s">
        <v>1471</v>
      </c>
      <c r="Q128">
        <v>49.75</v>
      </c>
      <c r="R128">
        <v>6.1666666599999997</v>
      </c>
      <c r="S128" t="s">
        <v>1472</v>
      </c>
      <c r="T128" t="s">
        <v>1473</v>
      </c>
    </row>
    <row r="129" spans="1:20" x14ac:dyDescent="0.3">
      <c r="A129">
        <v>128</v>
      </c>
      <c r="B129" t="s">
        <v>1474</v>
      </c>
      <c r="C129" t="s">
        <v>1475</v>
      </c>
      <c r="D129" t="s">
        <v>1476</v>
      </c>
      <c r="E129">
        <v>446</v>
      </c>
      <c r="F129">
        <v>853</v>
      </c>
      <c r="G129" t="s">
        <v>1477</v>
      </c>
      <c r="H129" t="s">
        <v>1478</v>
      </c>
      <c r="I129" t="s">
        <v>1479</v>
      </c>
      <c r="J129" t="s">
        <v>85</v>
      </c>
      <c r="K129" t="s">
        <v>1480</v>
      </c>
      <c r="L129" t="s">
        <v>1481</v>
      </c>
      <c r="M129" t="s">
        <v>29</v>
      </c>
      <c r="N129" t="s">
        <v>563</v>
      </c>
      <c r="O129" t="s">
        <v>1482</v>
      </c>
      <c r="P129" t="s">
        <v>1483</v>
      </c>
      <c r="Q129">
        <v>22.166666660000001</v>
      </c>
      <c r="R129">
        <v>113.55</v>
      </c>
      <c r="S129" t="s">
        <v>1484</v>
      </c>
      <c r="T129" t="s">
        <v>1485</v>
      </c>
    </row>
    <row r="130" spans="1:20" x14ac:dyDescent="0.3">
      <c r="A130">
        <v>130</v>
      </c>
      <c r="B130" t="s">
        <v>1486</v>
      </c>
      <c r="C130" t="s">
        <v>1487</v>
      </c>
      <c r="D130" t="s">
        <v>1488</v>
      </c>
      <c r="E130">
        <v>450</v>
      </c>
      <c r="F130">
        <v>261</v>
      </c>
      <c r="G130" t="s">
        <v>1489</v>
      </c>
      <c r="H130" t="s">
        <v>1490</v>
      </c>
      <c r="I130" t="s">
        <v>1491</v>
      </c>
      <c r="J130" t="s">
        <v>1492</v>
      </c>
      <c r="K130" t="s">
        <v>1493</v>
      </c>
      <c r="L130" t="s">
        <v>1494</v>
      </c>
      <c r="M130" t="s">
        <v>73</v>
      </c>
      <c r="N130" t="s">
        <v>412</v>
      </c>
      <c r="O130" t="s">
        <v>1495</v>
      </c>
      <c r="P130" t="s">
        <v>1496</v>
      </c>
      <c r="Q130">
        <v>-20</v>
      </c>
      <c r="R130">
        <v>47</v>
      </c>
      <c r="S130" t="s">
        <v>1497</v>
      </c>
      <c r="T130" t="s">
        <v>1498</v>
      </c>
    </row>
    <row r="131" spans="1:20" x14ac:dyDescent="0.3">
      <c r="A131">
        <v>131</v>
      </c>
      <c r="B131" t="s">
        <v>1499</v>
      </c>
      <c r="C131" t="s">
        <v>1500</v>
      </c>
      <c r="D131" t="s">
        <v>1501</v>
      </c>
      <c r="E131">
        <v>454</v>
      </c>
      <c r="F131">
        <v>265</v>
      </c>
      <c r="G131" t="s">
        <v>1502</v>
      </c>
      <c r="H131" t="s">
        <v>1503</v>
      </c>
      <c r="I131" t="s">
        <v>1504</v>
      </c>
      <c r="J131" t="s">
        <v>1505</v>
      </c>
      <c r="K131" t="s">
        <v>1506</v>
      </c>
      <c r="L131" t="s">
        <v>1499</v>
      </c>
      <c r="M131" t="s">
        <v>73</v>
      </c>
      <c r="N131" t="s">
        <v>412</v>
      </c>
      <c r="O131" t="s">
        <v>1507</v>
      </c>
      <c r="P131" t="s">
        <v>1508</v>
      </c>
      <c r="Q131">
        <v>-13.5</v>
      </c>
      <c r="R131">
        <v>34</v>
      </c>
      <c r="S131" t="s">
        <v>1509</v>
      </c>
      <c r="T131" t="s">
        <v>1510</v>
      </c>
    </row>
    <row r="132" spans="1:20" x14ac:dyDescent="0.3">
      <c r="A132">
        <v>132</v>
      </c>
      <c r="B132" t="s">
        <v>1511</v>
      </c>
      <c r="C132" t="s">
        <v>1512</v>
      </c>
      <c r="D132" t="s">
        <v>1513</v>
      </c>
      <c r="E132">
        <v>458</v>
      </c>
      <c r="F132">
        <v>60</v>
      </c>
      <c r="G132" t="s">
        <v>1514</v>
      </c>
      <c r="H132" t="s">
        <v>1515</v>
      </c>
      <c r="I132" t="s">
        <v>1516</v>
      </c>
      <c r="J132" t="s">
        <v>1517</v>
      </c>
      <c r="K132" t="s">
        <v>1518</v>
      </c>
      <c r="L132" t="s">
        <v>1511</v>
      </c>
      <c r="M132" t="s">
        <v>29</v>
      </c>
      <c r="N132" t="s">
        <v>426</v>
      </c>
      <c r="O132" t="s">
        <v>1519</v>
      </c>
      <c r="P132" t="s">
        <v>1520</v>
      </c>
      <c r="Q132">
        <v>2.5</v>
      </c>
      <c r="R132">
        <v>112.5</v>
      </c>
      <c r="S132" t="s">
        <v>1521</v>
      </c>
      <c r="T132" t="s">
        <v>1522</v>
      </c>
    </row>
    <row r="133" spans="1:20" x14ac:dyDescent="0.3">
      <c r="A133">
        <v>133</v>
      </c>
      <c r="B133" t="s">
        <v>1523</v>
      </c>
      <c r="C133" t="s">
        <v>1524</v>
      </c>
      <c r="D133" t="s">
        <v>1525</v>
      </c>
      <c r="E133">
        <v>462</v>
      </c>
      <c r="F133">
        <v>960</v>
      </c>
      <c r="G133" t="s">
        <v>1526</v>
      </c>
      <c r="H133" t="s">
        <v>1527</v>
      </c>
      <c r="I133" t="s">
        <v>1528</v>
      </c>
      <c r="J133" t="s">
        <v>1529</v>
      </c>
      <c r="K133" t="s">
        <v>1530</v>
      </c>
      <c r="L133" t="s">
        <v>1523</v>
      </c>
      <c r="M133" t="s">
        <v>29</v>
      </c>
      <c r="N133" t="s">
        <v>30</v>
      </c>
      <c r="O133" t="s">
        <v>1531</v>
      </c>
      <c r="P133" t="s">
        <v>1532</v>
      </c>
      <c r="Q133">
        <v>3.25</v>
      </c>
      <c r="R133">
        <v>73</v>
      </c>
      <c r="S133" t="s">
        <v>1533</v>
      </c>
      <c r="T133" t="s">
        <v>1534</v>
      </c>
    </row>
    <row r="134" spans="1:20" x14ac:dyDescent="0.3">
      <c r="A134">
        <v>134</v>
      </c>
      <c r="B134" t="s">
        <v>1535</v>
      </c>
      <c r="C134" t="s">
        <v>1536</v>
      </c>
      <c r="D134" t="s">
        <v>1537</v>
      </c>
      <c r="E134">
        <v>466</v>
      </c>
      <c r="F134">
        <v>223</v>
      </c>
      <c r="G134" t="s">
        <v>1538</v>
      </c>
      <c r="H134" t="s">
        <v>301</v>
      </c>
      <c r="I134" t="s">
        <v>302</v>
      </c>
      <c r="J134" t="s">
        <v>303</v>
      </c>
      <c r="K134" t="s">
        <v>1539</v>
      </c>
      <c r="L134" t="s">
        <v>1535</v>
      </c>
      <c r="M134" t="s">
        <v>73</v>
      </c>
      <c r="N134" t="s">
        <v>306</v>
      </c>
      <c r="O134" t="s">
        <v>1540</v>
      </c>
      <c r="P134" t="s">
        <v>1541</v>
      </c>
      <c r="Q134">
        <v>17</v>
      </c>
      <c r="R134">
        <v>-4</v>
      </c>
      <c r="S134" t="s">
        <v>1542</v>
      </c>
      <c r="T134" t="s">
        <v>1543</v>
      </c>
    </row>
    <row r="135" spans="1:20" x14ac:dyDescent="0.3">
      <c r="A135">
        <v>135</v>
      </c>
      <c r="B135" t="s">
        <v>1544</v>
      </c>
      <c r="C135" t="s">
        <v>1545</v>
      </c>
      <c r="D135" t="s">
        <v>1546</v>
      </c>
      <c r="E135">
        <v>470</v>
      </c>
      <c r="F135">
        <v>356</v>
      </c>
      <c r="G135" t="s">
        <v>1547</v>
      </c>
      <c r="H135" t="s">
        <v>39</v>
      </c>
      <c r="I135" t="s">
        <v>40</v>
      </c>
      <c r="J135" t="s">
        <v>41</v>
      </c>
      <c r="K135" t="s">
        <v>1548</v>
      </c>
      <c r="L135" t="s">
        <v>1544</v>
      </c>
      <c r="M135" t="s">
        <v>44</v>
      </c>
      <c r="N135" t="s">
        <v>59</v>
      </c>
      <c r="O135" t="s">
        <v>1549</v>
      </c>
      <c r="P135" t="s">
        <v>1550</v>
      </c>
      <c r="Q135">
        <v>35.833333330000002</v>
      </c>
      <c r="R135">
        <v>14.58333333</v>
      </c>
      <c r="S135" t="s">
        <v>1551</v>
      </c>
      <c r="T135" t="s">
        <v>1552</v>
      </c>
    </row>
    <row r="136" spans="1:20" x14ac:dyDescent="0.3">
      <c r="A136">
        <v>136</v>
      </c>
      <c r="B136" t="s">
        <v>1553</v>
      </c>
      <c r="C136" t="s">
        <v>1554</v>
      </c>
      <c r="D136" t="s">
        <v>1555</v>
      </c>
      <c r="E136">
        <v>833</v>
      </c>
      <c r="F136">
        <f>44-1624</f>
        <v>-1580</v>
      </c>
      <c r="G136" t="s">
        <v>1556</v>
      </c>
      <c r="H136" t="s">
        <v>1065</v>
      </c>
      <c r="I136" t="s">
        <v>1066</v>
      </c>
      <c r="J136" t="s">
        <v>856</v>
      </c>
      <c r="K136" t="s">
        <v>1557</v>
      </c>
      <c r="L136" t="s">
        <v>1558</v>
      </c>
      <c r="M136" t="s">
        <v>44</v>
      </c>
      <c r="N136" t="s">
        <v>45</v>
      </c>
      <c r="O136" t="s">
        <v>1559</v>
      </c>
      <c r="P136" t="s">
        <v>1560</v>
      </c>
      <c r="Q136">
        <v>54.25</v>
      </c>
      <c r="R136">
        <v>-4.5</v>
      </c>
      <c r="S136" t="s">
        <v>1561</v>
      </c>
      <c r="T136" t="s">
        <v>1562</v>
      </c>
    </row>
    <row r="137" spans="1:20" x14ac:dyDescent="0.3">
      <c r="A137">
        <v>137</v>
      </c>
      <c r="B137" t="s">
        <v>1563</v>
      </c>
      <c r="C137" t="s">
        <v>1564</v>
      </c>
      <c r="D137" t="s">
        <v>1565</v>
      </c>
      <c r="E137">
        <v>584</v>
      </c>
      <c r="F137">
        <v>692</v>
      </c>
      <c r="G137" t="s">
        <v>1566</v>
      </c>
      <c r="H137" t="s">
        <v>83</v>
      </c>
      <c r="I137" t="s">
        <v>351</v>
      </c>
      <c r="J137" t="s">
        <v>85</v>
      </c>
      <c r="K137" t="s">
        <v>1567</v>
      </c>
      <c r="L137" t="s">
        <v>1568</v>
      </c>
      <c r="M137" t="s">
        <v>87</v>
      </c>
      <c r="N137" t="s">
        <v>1044</v>
      </c>
      <c r="O137" t="s">
        <v>1569</v>
      </c>
      <c r="P137" t="s">
        <v>1570</v>
      </c>
      <c r="Q137">
        <v>9</v>
      </c>
      <c r="R137">
        <v>168</v>
      </c>
      <c r="S137" t="s">
        <v>1571</v>
      </c>
      <c r="T137" t="s">
        <v>1572</v>
      </c>
    </row>
    <row r="138" spans="1:20" x14ac:dyDescent="0.3">
      <c r="A138">
        <v>138</v>
      </c>
      <c r="B138" t="s">
        <v>1573</v>
      </c>
      <c r="C138" t="s">
        <v>1574</v>
      </c>
      <c r="D138" t="s">
        <v>1575</v>
      </c>
      <c r="E138">
        <v>474</v>
      </c>
      <c r="F138">
        <v>596</v>
      </c>
      <c r="G138" t="s">
        <v>1576</v>
      </c>
      <c r="H138" t="s">
        <v>39</v>
      </c>
      <c r="I138" t="s">
        <v>40</v>
      </c>
      <c r="J138" t="s">
        <v>41</v>
      </c>
      <c r="K138" t="s">
        <v>1577</v>
      </c>
      <c r="L138" t="s">
        <v>1573</v>
      </c>
      <c r="M138" t="s">
        <v>122</v>
      </c>
      <c r="N138" t="s">
        <v>123</v>
      </c>
      <c r="O138" t="s">
        <v>1578</v>
      </c>
      <c r="P138" t="s">
        <v>1579</v>
      </c>
      <c r="Q138">
        <v>14.666667</v>
      </c>
      <c r="R138">
        <v>-61</v>
      </c>
      <c r="S138" t="s">
        <v>1580</v>
      </c>
      <c r="T138" t="s">
        <v>1581</v>
      </c>
    </row>
    <row r="139" spans="1:20" x14ac:dyDescent="0.3">
      <c r="A139">
        <v>139</v>
      </c>
      <c r="B139" t="s">
        <v>1582</v>
      </c>
      <c r="C139" t="s">
        <v>1583</v>
      </c>
      <c r="D139" t="s">
        <v>1584</v>
      </c>
      <c r="E139">
        <v>478</v>
      </c>
      <c r="F139">
        <v>222</v>
      </c>
      <c r="G139" t="s">
        <v>1585</v>
      </c>
      <c r="H139" t="s">
        <v>1586</v>
      </c>
      <c r="I139" t="s">
        <v>1587</v>
      </c>
      <c r="J139" t="s">
        <v>1588</v>
      </c>
      <c r="K139" t="s">
        <v>1589</v>
      </c>
      <c r="L139" t="s">
        <v>1590</v>
      </c>
      <c r="M139" t="s">
        <v>73</v>
      </c>
      <c r="N139" t="s">
        <v>306</v>
      </c>
      <c r="O139" t="s">
        <v>1591</v>
      </c>
      <c r="P139" t="s">
        <v>1592</v>
      </c>
      <c r="Q139">
        <v>20</v>
      </c>
      <c r="R139">
        <v>-12</v>
      </c>
      <c r="S139" t="s">
        <v>1593</v>
      </c>
      <c r="T139" t="s">
        <v>1594</v>
      </c>
    </row>
    <row r="140" spans="1:20" x14ac:dyDescent="0.3">
      <c r="A140">
        <v>140</v>
      </c>
      <c r="B140" t="s">
        <v>1595</v>
      </c>
      <c r="C140" t="s">
        <v>1596</v>
      </c>
      <c r="D140" t="s">
        <v>1597</v>
      </c>
      <c r="E140">
        <v>480</v>
      </c>
      <c r="F140">
        <v>230</v>
      </c>
      <c r="G140" t="s">
        <v>1598</v>
      </c>
      <c r="H140" t="s">
        <v>1599</v>
      </c>
      <c r="I140" t="s">
        <v>1600</v>
      </c>
      <c r="J140" t="s">
        <v>1601</v>
      </c>
      <c r="K140" t="s">
        <v>1602</v>
      </c>
      <c r="L140" t="s">
        <v>1603</v>
      </c>
      <c r="M140" t="s">
        <v>73</v>
      </c>
      <c r="N140" t="s">
        <v>412</v>
      </c>
      <c r="O140" t="s">
        <v>1604</v>
      </c>
      <c r="P140" t="s">
        <v>1605</v>
      </c>
      <c r="Q140">
        <v>-20.283333330000001</v>
      </c>
      <c r="R140">
        <v>57.55</v>
      </c>
      <c r="S140" t="s">
        <v>1606</v>
      </c>
      <c r="T140" t="s">
        <v>1607</v>
      </c>
    </row>
    <row r="141" spans="1:20" x14ac:dyDescent="0.3">
      <c r="A141">
        <v>141</v>
      </c>
      <c r="B141" t="s">
        <v>1608</v>
      </c>
      <c r="C141" t="s">
        <v>1609</v>
      </c>
      <c r="D141" t="s">
        <v>1610</v>
      </c>
      <c r="E141">
        <v>175</v>
      </c>
      <c r="F141">
        <v>262</v>
      </c>
      <c r="G141" t="s">
        <v>1611</v>
      </c>
      <c r="H141" t="s">
        <v>39</v>
      </c>
      <c r="I141" t="s">
        <v>40</v>
      </c>
      <c r="J141" t="s">
        <v>41</v>
      </c>
      <c r="K141" t="s">
        <v>1612</v>
      </c>
      <c r="L141" t="s">
        <v>1608</v>
      </c>
      <c r="M141" t="s">
        <v>73</v>
      </c>
      <c r="N141" t="s">
        <v>412</v>
      </c>
      <c r="O141" t="s">
        <v>1613</v>
      </c>
      <c r="P141" t="s">
        <v>1614</v>
      </c>
      <c r="Q141">
        <v>-12.83333333</v>
      </c>
      <c r="R141">
        <v>45.166666659999997</v>
      </c>
      <c r="S141" t="s">
        <v>1615</v>
      </c>
      <c r="T141" t="s">
        <v>1616</v>
      </c>
    </row>
    <row r="142" spans="1:20" x14ac:dyDescent="0.3">
      <c r="A142">
        <v>142</v>
      </c>
      <c r="B142" t="s">
        <v>1617</v>
      </c>
      <c r="C142" t="s">
        <v>1618</v>
      </c>
      <c r="D142" t="s">
        <v>1619</v>
      </c>
      <c r="E142">
        <v>484</v>
      </c>
      <c r="F142">
        <v>52</v>
      </c>
      <c r="G142" t="s">
        <v>1620</v>
      </c>
      <c r="H142" t="s">
        <v>1621</v>
      </c>
      <c r="I142" t="s">
        <v>1622</v>
      </c>
      <c r="J142" t="s">
        <v>85</v>
      </c>
      <c r="K142" t="s">
        <v>1623</v>
      </c>
      <c r="L142" t="s">
        <v>1624</v>
      </c>
      <c r="M142" t="s">
        <v>122</v>
      </c>
      <c r="N142" t="s">
        <v>292</v>
      </c>
      <c r="O142" t="s">
        <v>1625</v>
      </c>
      <c r="P142" t="s">
        <v>1626</v>
      </c>
      <c r="Q142">
        <v>23</v>
      </c>
      <c r="R142">
        <v>-102</v>
      </c>
      <c r="S142" t="s">
        <v>1627</v>
      </c>
      <c r="T142" t="s">
        <v>1628</v>
      </c>
    </row>
    <row r="143" spans="1:20" x14ac:dyDescent="0.3">
      <c r="A143">
        <v>143</v>
      </c>
      <c r="B143" t="s">
        <v>1044</v>
      </c>
      <c r="C143" t="s">
        <v>1629</v>
      </c>
      <c r="D143" t="s">
        <v>1630</v>
      </c>
      <c r="E143">
        <v>583</v>
      </c>
      <c r="F143">
        <v>691</v>
      </c>
      <c r="G143" t="s">
        <v>1631</v>
      </c>
      <c r="H143" t="s">
        <v>83</v>
      </c>
      <c r="I143" t="s">
        <v>351</v>
      </c>
      <c r="J143" t="s">
        <v>85</v>
      </c>
      <c r="K143" t="s">
        <v>1632</v>
      </c>
      <c r="L143" t="s">
        <v>1044</v>
      </c>
      <c r="M143" t="s">
        <v>87</v>
      </c>
      <c r="N143" t="s">
        <v>1044</v>
      </c>
      <c r="O143" t="s">
        <v>1633</v>
      </c>
      <c r="P143" t="s">
        <v>1634</v>
      </c>
      <c r="Q143">
        <v>6.9166666599999997</v>
      </c>
      <c r="R143">
        <v>158.25</v>
      </c>
      <c r="S143" t="s">
        <v>1635</v>
      </c>
      <c r="T143" t="s">
        <v>1636</v>
      </c>
    </row>
    <row r="144" spans="1:20" x14ac:dyDescent="0.3">
      <c r="A144">
        <v>144</v>
      </c>
      <c r="B144" t="s">
        <v>1637</v>
      </c>
      <c r="C144" t="s">
        <v>1638</v>
      </c>
      <c r="D144" t="s">
        <v>1639</v>
      </c>
      <c r="E144">
        <v>498</v>
      </c>
      <c r="F144">
        <v>373</v>
      </c>
      <c r="G144" t="s">
        <v>1640</v>
      </c>
      <c r="H144" t="s">
        <v>1641</v>
      </c>
      <c r="I144" t="s">
        <v>1642</v>
      </c>
      <c r="J144" t="s">
        <v>1133</v>
      </c>
      <c r="K144" t="s">
        <v>1643</v>
      </c>
      <c r="L144" t="s">
        <v>1637</v>
      </c>
      <c r="M144" t="s">
        <v>44</v>
      </c>
      <c r="N144" t="s">
        <v>270</v>
      </c>
      <c r="O144" t="s">
        <v>1644</v>
      </c>
      <c r="P144" t="s">
        <v>1645</v>
      </c>
      <c r="Q144">
        <v>47</v>
      </c>
      <c r="R144">
        <v>29</v>
      </c>
      <c r="S144" t="s">
        <v>1646</v>
      </c>
      <c r="T144" t="s">
        <v>1647</v>
      </c>
    </row>
    <row r="145" spans="1:20" x14ac:dyDescent="0.3">
      <c r="A145">
        <v>145</v>
      </c>
      <c r="B145" t="s">
        <v>1648</v>
      </c>
      <c r="C145" t="s">
        <v>1649</v>
      </c>
      <c r="D145" t="s">
        <v>1650</v>
      </c>
      <c r="E145">
        <v>492</v>
      </c>
      <c r="F145">
        <v>377</v>
      </c>
      <c r="G145" t="s">
        <v>1648</v>
      </c>
      <c r="H145" t="s">
        <v>39</v>
      </c>
      <c r="I145" t="s">
        <v>40</v>
      </c>
      <c r="J145" t="s">
        <v>41</v>
      </c>
      <c r="K145" t="s">
        <v>1651</v>
      </c>
      <c r="L145" t="s">
        <v>1648</v>
      </c>
      <c r="M145" t="s">
        <v>44</v>
      </c>
      <c r="N145" t="s">
        <v>206</v>
      </c>
      <c r="O145" t="s">
        <v>1652</v>
      </c>
      <c r="P145" t="s">
        <v>1653</v>
      </c>
      <c r="Q145">
        <v>43.733333330000001</v>
      </c>
      <c r="R145">
        <v>7.4</v>
      </c>
      <c r="S145" t="s">
        <v>1654</v>
      </c>
      <c r="T145" t="s">
        <v>1655</v>
      </c>
    </row>
    <row r="146" spans="1:20" x14ac:dyDescent="0.3">
      <c r="A146">
        <v>146</v>
      </c>
      <c r="B146" t="s">
        <v>1656</v>
      </c>
      <c r="C146" t="s">
        <v>1657</v>
      </c>
      <c r="D146" t="s">
        <v>1658</v>
      </c>
      <c r="E146">
        <v>496</v>
      </c>
      <c r="F146">
        <v>976</v>
      </c>
      <c r="G146" t="s">
        <v>1659</v>
      </c>
      <c r="H146" t="s">
        <v>1660</v>
      </c>
      <c r="I146" t="s">
        <v>1661</v>
      </c>
      <c r="J146" t="s">
        <v>1662</v>
      </c>
      <c r="K146" t="s">
        <v>1663</v>
      </c>
      <c r="L146" t="s">
        <v>1664</v>
      </c>
      <c r="M146" t="s">
        <v>29</v>
      </c>
      <c r="N146" t="s">
        <v>563</v>
      </c>
      <c r="O146" t="s">
        <v>1665</v>
      </c>
      <c r="P146" t="s">
        <v>1666</v>
      </c>
      <c r="Q146">
        <v>46</v>
      </c>
      <c r="R146">
        <v>105</v>
      </c>
      <c r="S146" t="s">
        <v>1667</v>
      </c>
      <c r="T146" t="s">
        <v>1668</v>
      </c>
    </row>
    <row r="147" spans="1:20" x14ac:dyDescent="0.3">
      <c r="A147">
        <v>147</v>
      </c>
      <c r="B147" t="s">
        <v>1669</v>
      </c>
      <c r="C147" t="s">
        <v>1670</v>
      </c>
      <c r="D147" t="s">
        <v>1671</v>
      </c>
      <c r="E147">
        <v>499</v>
      </c>
      <c r="F147">
        <v>382</v>
      </c>
      <c r="G147" t="s">
        <v>1672</v>
      </c>
      <c r="H147" t="s">
        <v>39</v>
      </c>
      <c r="I147" t="s">
        <v>40</v>
      </c>
      <c r="J147" t="s">
        <v>41</v>
      </c>
      <c r="K147" t="s">
        <v>1673</v>
      </c>
      <c r="L147" t="s">
        <v>1674</v>
      </c>
      <c r="M147" t="s">
        <v>44</v>
      </c>
      <c r="N147" t="s">
        <v>59</v>
      </c>
      <c r="O147" t="s">
        <v>1675</v>
      </c>
      <c r="P147" t="s">
        <v>1676</v>
      </c>
      <c r="Q147">
        <v>42.5</v>
      </c>
      <c r="R147">
        <v>19.3</v>
      </c>
      <c r="S147" t="s">
        <v>1677</v>
      </c>
      <c r="T147" t="s">
        <v>1678</v>
      </c>
    </row>
    <row r="148" spans="1:20" x14ac:dyDescent="0.3">
      <c r="A148">
        <v>148</v>
      </c>
      <c r="B148" t="s">
        <v>1679</v>
      </c>
      <c r="C148" t="s">
        <v>1680</v>
      </c>
      <c r="D148" t="s">
        <v>1681</v>
      </c>
      <c r="E148">
        <v>500</v>
      </c>
      <c r="F148">
        <f>1-664</f>
        <v>-663</v>
      </c>
      <c r="G148" t="s">
        <v>1682</v>
      </c>
      <c r="H148" t="s">
        <v>119</v>
      </c>
      <c r="I148" t="s">
        <v>143</v>
      </c>
      <c r="J148" t="s">
        <v>85</v>
      </c>
      <c r="K148" t="s">
        <v>1683</v>
      </c>
      <c r="L148" t="s">
        <v>1679</v>
      </c>
      <c r="M148" t="s">
        <v>122</v>
      </c>
      <c r="N148" t="s">
        <v>123</v>
      </c>
      <c r="O148" t="s">
        <v>1684</v>
      </c>
      <c r="P148" t="s">
        <v>1685</v>
      </c>
      <c r="Q148">
        <v>16.75</v>
      </c>
      <c r="R148">
        <v>-62.2</v>
      </c>
      <c r="S148" t="s">
        <v>1686</v>
      </c>
      <c r="T148" t="s">
        <v>1687</v>
      </c>
    </row>
    <row r="149" spans="1:20" x14ac:dyDescent="0.3">
      <c r="A149">
        <v>149</v>
      </c>
      <c r="B149" t="s">
        <v>1688</v>
      </c>
      <c r="C149" t="s">
        <v>1689</v>
      </c>
      <c r="D149" t="s">
        <v>1690</v>
      </c>
      <c r="E149">
        <v>504</v>
      </c>
      <c r="F149">
        <v>212</v>
      </c>
      <c r="G149" t="s">
        <v>1691</v>
      </c>
      <c r="H149" t="s">
        <v>1692</v>
      </c>
      <c r="I149" t="s">
        <v>1693</v>
      </c>
      <c r="J149" t="s">
        <v>1694</v>
      </c>
      <c r="K149" t="s">
        <v>1695</v>
      </c>
      <c r="L149" t="s">
        <v>1696</v>
      </c>
      <c r="M149" t="s">
        <v>73</v>
      </c>
      <c r="N149" t="s">
        <v>74</v>
      </c>
      <c r="O149" t="s">
        <v>1697</v>
      </c>
      <c r="P149" t="s">
        <v>1698</v>
      </c>
      <c r="Q149">
        <v>32</v>
      </c>
      <c r="R149">
        <v>-5</v>
      </c>
      <c r="S149" t="s">
        <v>1699</v>
      </c>
      <c r="T149" t="s">
        <v>1700</v>
      </c>
    </row>
    <row r="150" spans="1:20" x14ac:dyDescent="0.3">
      <c r="A150">
        <v>150</v>
      </c>
      <c r="B150" t="s">
        <v>1701</v>
      </c>
      <c r="C150" t="s">
        <v>1702</v>
      </c>
      <c r="D150" t="s">
        <v>1703</v>
      </c>
      <c r="E150">
        <v>508</v>
      </c>
      <c r="F150">
        <v>258</v>
      </c>
      <c r="G150" t="s">
        <v>1704</v>
      </c>
      <c r="H150" t="s">
        <v>1705</v>
      </c>
      <c r="I150" t="s">
        <v>1706</v>
      </c>
      <c r="J150" t="s">
        <v>1546</v>
      </c>
      <c r="K150" t="s">
        <v>1707</v>
      </c>
      <c r="L150" t="s">
        <v>1708</v>
      </c>
      <c r="M150" t="s">
        <v>73</v>
      </c>
      <c r="N150" t="s">
        <v>412</v>
      </c>
      <c r="O150" t="s">
        <v>1709</v>
      </c>
      <c r="P150" t="s">
        <v>1710</v>
      </c>
      <c r="Q150">
        <v>-18.25</v>
      </c>
      <c r="R150">
        <v>35</v>
      </c>
      <c r="S150" t="s">
        <v>1711</v>
      </c>
      <c r="T150" t="s">
        <v>1712</v>
      </c>
    </row>
    <row r="151" spans="1:20" x14ac:dyDescent="0.3">
      <c r="A151">
        <v>151</v>
      </c>
      <c r="B151" t="s">
        <v>1713</v>
      </c>
      <c r="C151" t="s">
        <v>1714</v>
      </c>
      <c r="D151" t="s">
        <v>1715</v>
      </c>
      <c r="E151">
        <v>104</v>
      </c>
      <c r="F151">
        <v>95</v>
      </c>
      <c r="G151" t="s">
        <v>1716</v>
      </c>
      <c r="H151" t="s">
        <v>1717</v>
      </c>
      <c r="I151" t="s">
        <v>1718</v>
      </c>
      <c r="J151" t="s">
        <v>1719</v>
      </c>
      <c r="K151" t="s">
        <v>1720</v>
      </c>
      <c r="L151" t="s">
        <v>1721</v>
      </c>
      <c r="M151" t="s">
        <v>29</v>
      </c>
      <c r="N151" t="s">
        <v>426</v>
      </c>
      <c r="O151" t="s">
        <v>1722</v>
      </c>
      <c r="P151" t="s">
        <v>1723</v>
      </c>
      <c r="Q151">
        <v>22</v>
      </c>
      <c r="R151">
        <v>98</v>
      </c>
      <c r="S151" t="s">
        <v>1724</v>
      </c>
      <c r="T151" t="s">
        <v>1725</v>
      </c>
    </row>
    <row r="152" spans="1:20" x14ac:dyDescent="0.3">
      <c r="A152">
        <v>152</v>
      </c>
      <c r="B152" t="s">
        <v>1726</v>
      </c>
      <c r="C152" t="s">
        <v>1727</v>
      </c>
      <c r="D152" t="s">
        <v>1728</v>
      </c>
      <c r="E152">
        <v>516</v>
      </c>
      <c r="F152">
        <v>264</v>
      </c>
      <c r="G152" t="s">
        <v>1729</v>
      </c>
      <c r="H152" t="s">
        <v>1730</v>
      </c>
      <c r="I152" t="s">
        <v>1731</v>
      </c>
      <c r="J152" t="s">
        <v>85</v>
      </c>
      <c r="K152" t="s">
        <v>1732</v>
      </c>
      <c r="L152" t="s">
        <v>1726</v>
      </c>
      <c r="M152" t="s">
        <v>73</v>
      </c>
      <c r="N152" t="s">
        <v>378</v>
      </c>
      <c r="O152" t="s">
        <v>1733</v>
      </c>
      <c r="P152" t="s">
        <v>1734</v>
      </c>
      <c r="Q152">
        <v>-22</v>
      </c>
      <c r="R152">
        <v>17</v>
      </c>
      <c r="S152" t="s">
        <v>1735</v>
      </c>
      <c r="T152" t="s">
        <v>1736</v>
      </c>
    </row>
    <row r="153" spans="1:20" x14ac:dyDescent="0.3">
      <c r="A153">
        <v>153</v>
      </c>
      <c r="B153" t="s">
        <v>1737</v>
      </c>
      <c r="C153" t="s">
        <v>1738</v>
      </c>
      <c r="D153" t="s">
        <v>1739</v>
      </c>
      <c r="E153">
        <v>520</v>
      </c>
      <c r="F153">
        <v>674</v>
      </c>
      <c r="G153" t="s">
        <v>1740</v>
      </c>
      <c r="H153" t="s">
        <v>192</v>
      </c>
      <c r="I153" t="s">
        <v>193</v>
      </c>
      <c r="J153" t="s">
        <v>85</v>
      </c>
      <c r="K153" t="s">
        <v>1741</v>
      </c>
      <c r="L153" t="s">
        <v>1737</v>
      </c>
      <c r="M153" t="s">
        <v>87</v>
      </c>
      <c r="N153" t="s">
        <v>1044</v>
      </c>
      <c r="O153" t="s">
        <v>1742</v>
      </c>
      <c r="P153" t="s">
        <v>1743</v>
      </c>
      <c r="Q153">
        <v>-0.53333333000000005</v>
      </c>
      <c r="R153">
        <v>166.91666666</v>
      </c>
      <c r="S153" t="s">
        <v>1744</v>
      </c>
      <c r="T153" t="s">
        <v>1745</v>
      </c>
    </row>
    <row r="154" spans="1:20" x14ac:dyDescent="0.3">
      <c r="A154">
        <v>154</v>
      </c>
      <c r="B154" t="s">
        <v>1746</v>
      </c>
      <c r="C154" t="s">
        <v>1747</v>
      </c>
      <c r="D154" t="s">
        <v>1748</v>
      </c>
      <c r="E154">
        <v>524</v>
      </c>
      <c r="F154">
        <v>977</v>
      </c>
      <c r="G154" t="s">
        <v>1749</v>
      </c>
      <c r="H154" t="s">
        <v>1750</v>
      </c>
      <c r="I154" t="s">
        <v>1751</v>
      </c>
      <c r="J154" t="s">
        <v>1601</v>
      </c>
      <c r="K154" t="s">
        <v>1752</v>
      </c>
      <c r="L154" t="s">
        <v>1753</v>
      </c>
      <c r="M154" t="s">
        <v>29</v>
      </c>
      <c r="N154" t="s">
        <v>30</v>
      </c>
      <c r="O154" t="s">
        <v>1754</v>
      </c>
      <c r="P154" t="s">
        <v>1755</v>
      </c>
      <c r="Q154">
        <v>28</v>
      </c>
      <c r="R154">
        <v>84</v>
      </c>
      <c r="S154" t="s">
        <v>1756</v>
      </c>
      <c r="T154" t="s">
        <v>1757</v>
      </c>
    </row>
    <row r="155" spans="1:20" x14ac:dyDescent="0.3">
      <c r="A155">
        <v>156</v>
      </c>
      <c r="B155" t="s">
        <v>1758</v>
      </c>
      <c r="C155" t="s">
        <v>1759</v>
      </c>
      <c r="D155" t="s">
        <v>1760</v>
      </c>
      <c r="E155">
        <v>528</v>
      </c>
      <c r="F155">
        <v>31</v>
      </c>
      <c r="G155" t="s">
        <v>1761</v>
      </c>
      <c r="H155" t="s">
        <v>39</v>
      </c>
      <c r="I155" t="s">
        <v>40</v>
      </c>
      <c r="J155" t="s">
        <v>41</v>
      </c>
      <c r="K155" t="s">
        <v>1762</v>
      </c>
      <c r="L155" t="s">
        <v>1763</v>
      </c>
      <c r="M155" t="s">
        <v>44</v>
      </c>
      <c r="N155" t="s">
        <v>206</v>
      </c>
      <c r="O155" t="s">
        <v>1764</v>
      </c>
      <c r="P155" t="s">
        <v>1765</v>
      </c>
      <c r="Q155">
        <v>52.5</v>
      </c>
      <c r="R155">
        <v>5.75</v>
      </c>
      <c r="S155" t="s">
        <v>1766</v>
      </c>
      <c r="T155" t="s">
        <v>1767</v>
      </c>
    </row>
    <row r="156" spans="1:20" x14ac:dyDescent="0.3">
      <c r="A156">
        <v>157</v>
      </c>
      <c r="B156" t="s">
        <v>1768</v>
      </c>
      <c r="C156" t="s">
        <v>1769</v>
      </c>
      <c r="D156" t="s">
        <v>1770</v>
      </c>
      <c r="E156">
        <v>540</v>
      </c>
      <c r="F156">
        <v>687</v>
      </c>
      <c r="G156" t="s">
        <v>1771</v>
      </c>
      <c r="H156" t="s">
        <v>919</v>
      </c>
      <c r="I156" t="s">
        <v>920</v>
      </c>
      <c r="J156" t="s">
        <v>921</v>
      </c>
      <c r="K156" t="s">
        <v>1772</v>
      </c>
      <c r="L156" t="s">
        <v>1773</v>
      </c>
      <c r="M156" t="s">
        <v>87</v>
      </c>
      <c r="N156" t="s">
        <v>881</v>
      </c>
      <c r="O156" t="s">
        <v>1774</v>
      </c>
      <c r="P156" t="s">
        <v>1775</v>
      </c>
      <c r="Q156">
        <v>-21.5</v>
      </c>
      <c r="R156">
        <v>165.5</v>
      </c>
      <c r="S156" t="s">
        <v>1776</v>
      </c>
      <c r="T156" t="s">
        <v>1777</v>
      </c>
    </row>
    <row r="157" spans="1:20" x14ac:dyDescent="0.3">
      <c r="A157">
        <v>158</v>
      </c>
      <c r="B157" t="s">
        <v>1778</v>
      </c>
      <c r="C157" t="s">
        <v>1779</v>
      </c>
      <c r="D157" t="s">
        <v>1780</v>
      </c>
      <c r="E157">
        <v>554</v>
      </c>
      <c r="F157">
        <v>64</v>
      </c>
      <c r="G157" t="s">
        <v>1781</v>
      </c>
      <c r="H157" t="s">
        <v>622</v>
      </c>
      <c r="I157" t="s">
        <v>1782</v>
      </c>
      <c r="J157" t="s">
        <v>85</v>
      </c>
      <c r="K157" t="s">
        <v>1783</v>
      </c>
      <c r="L157" t="s">
        <v>1778</v>
      </c>
      <c r="M157" t="s">
        <v>87</v>
      </c>
      <c r="N157" t="s">
        <v>195</v>
      </c>
      <c r="O157" t="s">
        <v>1784</v>
      </c>
      <c r="P157" t="s">
        <v>1785</v>
      </c>
      <c r="Q157">
        <v>-41</v>
      </c>
      <c r="R157">
        <v>174</v>
      </c>
      <c r="S157" t="s">
        <v>1786</v>
      </c>
      <c r="T157" t="s">
        <v>1787</v>
      </c>
    </row>
    <row r="158" spans="1:20" x14ac:dyDescent="0.3">
      <c r="A158">
        <v>159</v>
      </c>
      <c r="B158" t="s">
        <v>1788</v>
      </c>
      <c r="C158" t="s">
        <v>1789</v>
      </c>
      <c r="D158" t="s">
        <v>1790</v>
      </c>
      <c r="E158">
        <v>558</v>
      </c>
      <c r="F158">
        <v>505</v>
      </c>
      <c r="G158" t="s">
        <v>1791</v>
      </c>
      <c r="H158" t="s">
        <v>1792</v>
      </c>
      <c r="I158" t="s">
        <v>1793</v>
      </c>
      <c r="J158" t="s">
        <v>1794</v>
      </c>
      <c r="K158" t="s">
        <v>1795</v>
      </c>
      <c r="L158" t="s">
        <v>1788</v>
      </c>
      <c r="M158" t="s">
        <v>122</v>
      </c>
      <c r="N158" t="s">
        <v>292</v>
      </c>
      <c r="O158" t="s">
        <v>1796</v>
      </c>
      <c r="P158" t="s">
        <v>1797</v>
      </c>
      <c r="Q158">
        <v>13</v>
      </c>
      <c r="R158">
        <v>-85</v>
      </c>
      <c r="S158" t="s">
        <v>1798</v>
      </c>
      <c r="T158" t="s">
        <v>1799</v>
      </c>
    </row>
    <row r="159" spans="1:20" x14ac:dyDescent="0.3">
      <c r="A159">
        <v>160</v>
      </c>
      <c r="B159" t="s">
        <v>1800</v>
      </c>
      <c r="C159" t="s">
        <v>1801</v>
      </c>
      <c r="D159" t="s">
        <v>1802</v>
      </c>
      <c r="E159">
        <v>562</v>
      </c>
      <c r="F159">
        <v>227</v>
      </c>
      <c r="G159" t="s">
        <v>1803</v>
      </c>
      <c r="H159" t="s">
        <v>301</v>
      </c>
      <c r="I159" t="s">
        <v>302</v>
      </c>
      <c r="J159" t="s">
        <v>303</v>
      </c>
      <c r="K159" t="s">
        <v>1804</v>
      </c>
      <c r="L159" t="s">
        <v>1800</v>
      </c>
      <c r="M159" t="s">
        <v>73</v>
      </c>
      <c r="N159" t="s">
        <v>306</v>
      </c>
      <c r="O159" t="s">
        <v>1805</v>
      </c>
      <c r="P159" t="s">
        <v>1806</v>
      </c>
      <c r="Q159">
        <v>16</v>
      </c>
      <c r="R159">
        <v>8</v>
      </c>
      <c r="S159" t="s">
        <v>1807</v>
      </c>
      <c r="T159" t="s">
        <v>1808</v>
      </c>
    </row>
    <row r="160" spans="1:20" x14ac:dyDescent="0.3">
      <c r="A160">
        <v>161</v>
      </c>
      <c r="B160" t="s">
        <v>1809</v>
      </c>
      <c r="C160" t="s">
        <v>1810</v>
      </c>
      <c r="D160" t="s">
        <v>1811</v>
      </c>
      <c r="E160">
        <v>566</v>
      </c>
      <c r="F160">
        <v>234</v>
      </c>
      <c r="G160" t="s">
        <v>1812</v>
      </c>
      <c r="H160" t="s">
        <v>1813</v>
      </c>
      <c r="I160" t="s">
        <v>1814</v>
      </c>
      <c r="J160" t="s">
        <v>1815</v>
      </c>
      <c r="K160" t="s">
        <v>1816</v>
      </c>
      <c r="L160" t="s">
        <v>1809</v>
      </c>
      <c r="M160" t="s">
        <v>73</v>
      </c>
      <c r="N160" t="s">
        <v>306</v>
      </c>
      <c r="O160" t="s">
        <v>1817</v>
      </c>
      <c r="P160" t="s">
        <v>1818</v>
      </c>
      <c r="Q160">
        <v>10</v>
      </c>
      <c r="R160">
        <v>8</v>
      </c>
      <c r="S160" t="s">
        <v>1819</v>
      </c>
      <c r="T160" t="s">
        <v>1820</v>
      </c>
    </row>
    <row r="161" spans="1:20" x14ac:dyDescent="0.3">
      <c r="A161">
        <v>162</v>
      </c>
      <c r="B161" t="s">
        <v>1821</v>
      </c>
      <c r="C161" t="s">
        <v>1822</v>
      </c>
      <c r="D161" t="s">
        <v>1823</v>
      </c>
      <c r="E161">
        <v>570</v>
      </c>
      <c r="F161">
        <v>683</v>
      </c>
      <c r="G161" t="s">
        <v>1824</v>
      </c>
      <c r="H161" t="s">
        <v>622</v>
      </c>
      <c r="I161" t="s">
        <v>1782</v>
      </c>
      <c r="J161" t="s">
        <v>85</v>
      </c>
      <c r="K161" t="s">
        <v>1825</v>
      </c>
      <c r="L161" t="s">
        <v>1826</v>
      </c>
      <c r="M161" t="s">
        <v>87</v>
      </c>
      <c r="N161" t="s">
        <v>88</v>
      </c>
      <c r="O161" t="s">
        <v>1827</v>
      </c>
      <c r="P161" t="s">
        <v>1828</v>
      </c>
      <c r="Q161">
        <v>-19.033333330000001</v>
      </c>
      <c r="R161">
        <v>-169.86666665999999</v>
      </c>
      <c r="S161" t="s">
        <v>1829</v>
      </c>
      <c r="T161" t="s">
        <v>1830</v>
      </c>
    </row>
    <row r="162" spans="1:20" x14ac:dyDescent="0.3">
      <c r="A162">
        <v>163</v>
      </c>
      <c r="B162" t="s">
        <v>1831</v>
      </c>
      <c r="C162" t="s">
        <v>1832</v>
      </c>
      <c r="D162" t="s">
        <v>1833</v>
      </c>
      <c r="E162">
        <v>574</v>
      </c>
      <c r="F162">
        <v>672</v>
      </c>
      <c r="G162" t="s">
        <v>1263</v>
      </c>
      <c r="H162" t="s">
        <v>192</v>
      </c>
      <c r="I162" t="s">
        <v>193</v>
      </c>
      <c r="J162" t="s">
        <v>85</v>
      </c>
      <c r="K162" t="s">
        <v>1834</v>
      </c>
      <c r="L162" t="s">
        <v>1831</v>
      </c>
      <c r="M162" t="s">
        <v>87</v>
      </c>
      <c r="N162" t="s">
        <v>195</v>
      </c>
      <c r="O162" t="s">
        <v>1831</v>
      </c>
      <c r="P162" t="s">
        <v>1835</v>
      </c>
      <c r="Q162">
        <v>-29.033333330000001</v>
      </c>
      <c r="R162">
        <v>167.95</v>
      </c>
      <c r="S162" t="s">
        <v>1836</v>
      </c>
      <c r="T162" t="s">
        <v>1837</v>
      </c>
    </row>
    <row r="163" spans="1:20" x14ac:dyDescent="0.3">
      <c r="A163">
        <v>115</v>
      </c>
      <c r="B163" t="s">
        <v>1838</v>
      </c>
      <c r="C163" t="s">
        <v>1839</v>
      </c>
      <c r="D163" t="s">
        <v>1840</v>
      </c>
      <c r="E163">
        <v>408</v>
      </c>
      <c r="F163">
        <v>850</v>
      </c>
      <c r="G163" t="s">
        <v>1841</v>
      </c>
      <c r="H163" t="s">
        <v>1842</v>
      </c>
      <c r="I163" t="s">
        <v>1843</v>
      </c>
      <c r="J163" t="s">
        <v>1844</v>
      </c>
      <c r="K163" t="s">
        <v>1845</v>
      </c>
      <c r="L163" t="s">
        <v>1846</v>
      </c>
      <c r="M163" t="s">
        <v>29</v>
      </c>
      <c r="N163" t="s">
        <v>563</v>
      </c>
      <c r="O163" t="s">
        <v>1847</v>
      </c>
      <c r="P163" t="s">
        <v>1848</v>
      </c>
      <c r="Q163">
        <v>40</v>
      </c>
      <c r="R163">
        <v>127</v>
      </c>
      <c r="S163" t="s">
        <v>1849</v>
      </c>
      <c r="T163" t="s">
        <v>1850</v>
      </c>
    </row>
    <row r="164" spans="1:20" x14ac:dyDescent="0.3">
      <c r="A164">
        <v>129</v>
      </c>
      <c r="B164" t="s">
        <v>1851</v>
      </c>
      <c r="C164" t="s">
        <v>1852</v>
      </c>
      <c r="D164" t="s">
        <v>1505</v>
      </c>
      <c r="E164">
        <v>807</v>
      </c>
      <c r="F164">
        <v>389</v>
      </c>
      <c r="G164" t="s">
        <v>1853</v>
      </c>
      <c r="H164" t="s">
        <v>1852</v>
      </c>
      <c r="I164" t="s">
        <v>1854</v>
      </c>
      <c r="J164" t="s">
        <v>1855</v>
      </c>
      <c r="K164" t="s">
        <v>1856</v>
      </c>
      <c r="L164" t="s">
        <v>1857</v>
      </c>
      <c r="M164" t="s">
        <v>44</v>
      </c>
      <c r="N164" t="s">
        <v>59</v>
      </c>
      <c r="O164" t="s">
        <v>1858</v>
      </c>
      <c r="P164" t="s">
        <v>1859</v>
      </c>
      <c r="Q164">
        <v>41.833333330000002</v>
      </c>
      <c r="R164">
        <v>22</v>
      </c>
      <c r="S164" t="s">
        <v>1860</v>
      </c>
      <c r="T164" t="s">
        <v>1861</v>
      </c>
    </row>
    <row r="165" spans="1:20" x14ac:dyDescent="0.3">
      <c r="A165">
        <v>164</v>
      </c>
      <c r="B165" t="s">
        <v>1862</v>
      </c>
      <c r="C165" t="s">
        <v>1863</v>
      </c>
      <c r="D165" t="s">
        <v>1864</v>
      </c>
      <c r="E165">
        <v>580</v>
      </c>
      <c r="F165">
        <f>1-670</f>
        <v>-669</v>
      </c>
      <c r="G165" t="s">
        <v>1865</v>
      </c>
      <c r="H165" t="s">
        <v>83</v>
      </c>
      <c r="I165" t="s">
        <v>351</v>
      </c>
      <c r="J165" t="s">
        <v>85</v>
      </c>
      <c r="K165" t="s">
        <v>1866</v>
      </c>
      <c r="L165" t="s">
        <v>1862</v>
      </c>
      <c r="M165" t="s">
        <v>87</v>
      </c>
      <c r="N165" t="s">
        <v>1044</v>
      </c>
      <c r="O165" t="s">
        <v>1867</v>
      </c>
      <c r="P165" t="s">
        <v>1868</v>
      </c>
      <c r="Q165">
        <v>15.2</v>
      </c>
      <c r="R165">
        <v>145.75</v>
      </c>
      <c r="S165" t="s">
        <v>1869</v>
      </c>
      <c r="T165" t="s">
        <v>1870</v>
      </c>
    </row>
    <row r="166" spans="1:20" x14ac:dyDescent="0.3">
      <c r="A166">
        <v>165</v>
      </c>
      <c r="B166" t="s">
        <v>1871</v>
      </c>
      <c r="C166" t="s">
        <v>1872</v>
      </c>
      <c r="D166" t="s">
        <v>1873</v>
      </c>
      <c r="E166">
        <v>578</v>
      </c>
      <c r="F166">
        <v>47</v>
      </c>
      <c r="G166" t="s">
        <v>1874</v>
      </c>
      <c r="H166" t="s">
        <v>386</v>
      </c>
      <c r="I166" t="s">
        <v>1875</v>
      </c>
      <c r="J166" t="s">
        <v>388</v>
      </c>
      <c r="K166" t="s">
        <v>1876</v>
      </c>
      <c r="L166" t="s">
        <v>1877</v>
      </c>
      <c r="M166" t="s">
        <v>44</v>
      </c>
      <c r="N166" t="s">
        <v>45</v>
      </c>
      <c r="O166" t="s">
        <v>1878</v>
      </c>
      <c r="P166" t="s">
        <v>391</v>
      </c>
      <c r="Q166">
        <v>62</v>
      </c>
      <c r="R166">
        <v>10</v>
      </c>
      <c r="S166" t="s">
        <v>1879</v>
      </c>
      <c r="T166" t="s">
        <v>1880</v>
      </c>
    </row>
    <row r="167" spans="1:20" x14ac:dyDescent="0.3">
      <c r="A167">
        <v>166</v>
      </c>
      <c r="B167" t="s">
        <v>1881</v>
      </c>
      <c r="C167" t="s">
        <v>1882</v>
      </c>
      <c r="D167" t="s">
        <v>1883</v>
      </c>
      <c r="E167">
        <v>512</v>
      </c>
      <c r="F167">
        <v>968</v>
      </c>
      <c r="G167" t="s">
        <v>1884</v>
      </c>
      <c r="H167" t="s">
        <v>1885</v>
      </c>
      <c r="I167" t="s">
        <v>1886</v>
      </c>
      <c r="J167" t="s">
        <v>1887</v>
      </c>
      <c r="K167" t="s">
        <v>1888</v>
      </c>
      <c r="L167" t="s">
        <v>1889</v>
      </c>
      <c r="M167" t="s">
        <v>29</v>
      </c>
      <c r="N167" t="s">
        <v>171</v>
      </c>
      <c r="O167" t="s">
        <v>1890</v>
      </c>
      <c r="P167" t="s">
        <v>1891</v>
      </c>
      <c r="Q167">
        <v>21</v>
      </c>
      <c r="R167">
        <v>57</v>
      </c>
      <c r="S167" t="s">
        <v>1892</v>
      </c>
      <c r="T167" t="s">
        <v>1893</v>
      </c>
    </row>
    <row r="168" spans="1:20" x14ac:dyDescent="0.3">
      <c r="A168">
        <v>167</v>
      </c>
      <c r="B168" t="s">
        <v>1894</v>
      </c>
      <c r="C168" t="s">
        <v>1895</v>
      </c>
      <c r="D168" t="s">
        <v>1896</v>
      </c>
      <c r="E168">
        <v>586</v>
      </c>
      <c r="F168">
        <v>92</v>
      </c>
      <c r="G168" t="s">
        <v>1897</v>
      </c>
      <c r="H168" t="s">
        <v>1898</v>
      </c>
      <c r="I168" t="s">
        <v>1899</v>
      </c>
      <c r="J168" t="s">
        <v>1601</v>
      </c>
      <c r="K168" t="s">
        <v>1900</v>
      </c>
      <c r="L168" t="s">
        <v>1894</v>
      </c>
      <c r="M168" t="s">
        <v>29</v>
      </c>
      <c r="N168" t="s">
        <v>30</v>
      </c>
      <c r="O168" t="s">
        <v>1901</v>
      </c>
      <c r="P168" t="s">
        <v>1902</v>
      </c>
      <c r="Q168">
        <v>30</v>
      </c>
      <c r="R168">
        <v>70</v>
      </c>
      <c r="S168" t="s">
        <v>1903</v>
      </c>
      <c r="T168" t="s">
        <v>1904</v>
      </c>
    </row>
    <row r="169" spans="1:20" x14ac:dyDescent="0.3">
      <c r="A169">
        <v>168</v>
      </c>
      <c r="B169" t="s">
        <v>1905</v>
      </c>
      <c r="C169" t="s">
        <v>1906</v>
      </c>
      <c r="D169" t="s">
        <v>1907</v>
      </c>
      <c r="E169">
        <v>585</v>
      </c>
      <c r="F169">
        <v>680</v>
      </c>
      <c r="G169" t="s">
        <v>1908</v>
      </c>
      <c r="H169" t="s">
        <v>83</v>
      </c>
      <c r="I169" t="s">
        <v>351</v>
      </c>
      <c r="J169" t="s">
        <v>85</v>
      </c>
      <c r="K169" t="s">
        <v>1909</v>
      </c>
      <c r="L169" t="s">
        <v>1905</v>
      </c>
      <c r="M169" t="s">
        <v>87</v>
      </c>
      <c r="N169" t="s">
        <v>1044</v>
      </c>
      <c r="O169" t="s">
        <v>1910</v>
      </c>
      <c r="P169" t="s">
        <v>1911</v>
      </c>
      <c r="Q169">
        <v>7.5</v>
      </c>
      <c r="R169">
        <v>134.5</v>
      </c>
      <c r="S169" t="s">
        <v>1912</v>
      </c>
      <c r="T169" t="s">
        <v>1913</v>
      </c>
    </row>
    <row r="170" spans="1:20" x14ac:dyDescent="0.3">
      <c r="A170">
        <v>169</v>
      </c>
      <c r="B170" t="s">
        <v>1914</v>
      </c>
      <c r="C170" t="s">
        <v>1915</v>
      </c>
      <c r="D170" t="s">
        <v>1916</v>
      </c>
      <c r="E170">
        <v>275</v>
      </c>
      <c r="F170">
        <v>970</v>
      </c>
      <c r="G170" t="s">
        <v>1917</v>
      </c>
      <c r="H170" t="s">
        <v>1241</v>
      </c>
      <c r="I170" t="s">
        <v>1242</v>
      </c>
      <c r="J170" t="s">
        <v>1243</v>
      </c>
      <c r="K170" t="s">
        <v>1918</v>
      </c>
      <c r="L170" t="s">
        <v>1919</v>
      </c>
      <c r="M170" t="s">
        <v>29</v>
      </c>
      <c r="N170" t="s">
        <v>171</v>
      </c>
      <c r="O170" t="s">
        <v>1920</v>
      </c>
      <c r="P170" t="s">
        <v>1921</v>
      </c>
      <c r="Q170">
        <v>31.9</v>
      </c>
      <c r="R170">
        <v>35.200000000000003</v>
      </c>
      <c r="S170" t="s">
        <v>1922</v>
      </c>
      <c r="T170" t="s">
        <v>1923</v>
      </c>
    </row>
    <row r="171" spans="1:20" x14ac:dyDescent="0.3">
      <c r="A171">
        <v>170</v>
      </c>
      <c r="B171" t="s">
        <v>1924</v>
      </c>
      <c r="C171" t="s">
        <v>1925</v>
      </c>
      <c r="D171" t="s">
        <v>1926</v>
      </c>
      <c r="E171">
        <v>591</v>
      </c>
      <c r="F171">
        <v>507</v>
      </c>
      <c r="G171" t="s">
        <v>1927</v>
      </c>
      <c r="H171" t="s">
        <v>1928</v>
      </c>
      <c r="I171" t="s">
        <v>1929</v>
      </c>
      <c r="J171" t="s">
        <v>1930</v>
      </c>
      <c r="K171" t="s">
        <v>1931</v>
      </c>
      <c r="L171" t="s">
        <v>1932</v>
      </c>
      <c r="M171" t="s">
        <v>122</v>
      </c>
      <c r="N171" t="s">
        <v>292</v>
      </c>
      <c r="O171" t="s">
        <v>1933</v>
      </c>
      <c r="P171" t="s">
        <v>1934</v>
      </c>
      <c r="Q171">
        <v>9</v>
      </c>
      <c r="R171">
        <v>-80</v>
      </c>
      <c r="S171" t="s">
        <v>1935</v>
      </c>
      <c r="T171" t="s">
        <v>1936</v>
      </c>
    </row>
    <row r="172" spans="1:20" x14ac:dyDescent="0.3">
      <c r="A172">
        <v>171</v>
      </c>
      <c r="B172" t="s">
        <v>1937</v>
      </c>
      <c r="C172" t="s">
        <v>1938</v>
      </c>
      <c r="D172" t="s">
        <v>1939</v>
      </c>
      <c r="E172">
        <v>598</v>
      </c>
      <c r="F172">
        <v>675</v>
      </c>
      <c r="G172" t="s">
        <v>1940</v>
      </c>
      <c r="H172" t="s">
        <v>1941</v>
      </c>
      <c r="I172" t="s">
        <v>1942</v>
      </c>
      <c r="J172" t="s">
        <v>1719</v>
      </c>
      <c r="K172" t="s">
        <v>1943</v>
      </c>
      <c r="L172" t="s">
        <v>1944</v>
      </c>
      <c r="M172" t="s">
        <v>87</v>
      </c>
      <c r="N172" t="s">
        <v>881</v>
      </c>
      <c r="O172" t="s">
        <v>1945</v>
      </c>
      <c r="P172" t="s">
        <v>1946</v>
      </c>
      <c r="Q172">
        <v>-6</v>
      </c>
      <c r="R172">
        <v>147</v>
      </c>
      <c r="S172" t="s">
        <v>1947</v>
      </c>
      <c r="T172" t="s">
        <v>1948</v>
      </c>
    </row>
    <row r="173" spans="1:20" x14ac:dyDescent="0.3">
      <c r="A173">
        <v>172</v>
      </c>
      <c r="B173" t="s">
        <v>1949</v>
      </c>
      <c r="C173" t="s">
        <v>1950</v>
      </c>
      <c r="D173" t="s">
        <v>1951</v>
      </c>
      <c r="E173">
        <v>600</v>
      </c>
      <c r="F173">
        <v>595</v>
      </c>
      <c r="G173" t="s">
        <v>1952</v>
      </c>
      <c r="H173" t="s">
        <v>1953</v>
      </c>
      <c r="I173" t="s">
        <v>1954</v>
      </c>
      <c r="J173" t="s">
        <v>1955</v>
      </c>
      <c r="K173" t="s">
        <v>1956</v>
      </c>
      <c r="L173" t="s">
        <v>1949</v>
      </c>
      <c r="M173" t="s">
        <v>122</v>
      </c>
      <c r="N173" t="s">
        <v>157</v>
      </c>
      <c r="O173" t="s">
        <v>1957</v>
      </c>
      <c r="P173" t="s">
        <v>1958</v>
      </c>
      <c r="Q173">
        <v>-23</v>
      </c>
      <c r="R173">
        <v>-58</v>
      </c>
      <c r="S173" t="s">
        <v>1959</v>
      </c>
      <c r="T173" t="s">
        <v>1960</v>
      </c>
    </row>
    <row r="174" spans="1:20" x14ac:dyDescent="0.3">
      <c r="A174">
        <v>173</v>
      </c>
      <c r="B174" t="s">
        <v>1961</v>
      </c>
      <c r="C174" t="s">
        <v>1962</v>
      </c>
      <c r="D174" t="s">
        <v>1963</v>
      </c>
      <c r="E174">
        <v>604</v>
      </c>
      <c r="F174">
        <v>51</v>
      </c>
      <c r="G174" t="s">
        <v>1964</v>
      </c>
      <c r="H174" t="s">
        <v>1965</v>
      </c>
      <c r="I174" t="s">
        <v>1966</v>
      </c>
      <c r="J174" t="s">
        <v>1967</v>
      </c>
      <c r="K174" t="s">
        <v>1968</v>
      </c>
      <c r="L174" t="s">
        <v>1969</v>
      </c>
      <c r="M174" t="s">
        <v>122</v>
      </c>
      <c r="N174" t="s">
        <v>157</v>
      </c>
      <c r="O174" t="s">
        <v>1970</v>
      </c>
      <c r="P174" t="s">
        <v>1971</v>
      </c>
      <c r="Q174">
        <v>-10</v>
      </c>
      <c r="R174">
        <v>-76</v>
      </c>
      <c r="S174" t="s">
        <v>1972</v>
      </c>
      <c r="T174" t="s">
        <v>1973</v>
      </c>
    </row>
    <row r="175" spans="1:20" x14ac:dyDescent="0.3">
      <c r="A175">
        <v>174</v>
      </c>
      <c r="B175" t="s">
        <v>1974</v>
      </c>
      <c r="C175" t="s">
        <v>1975</v>
      </c>
      <c r="D175" t="s">
        <v>1976</v>
      </c>
      <c r="E175">
        <v>608</v>
      </c>
      <c r="F175">
        <v>63</v>
      </c>
      <c r="G175" t="s">
        <v>1977</v>
      </c>
      <c r="H175" t="s">
        <v>1978</v>
      </c>
      <c r="I175" t="s">
        <v>1979</v>
      </c>
      <c r="J175" t="s">
        <v>1980</v>
      </c>
      <c r="K175" t="s">
        <v>1981</v>
      </c>
      <c r="L175" t="s">
        <v>1982</v>
      </c>
      <c r="M175" t="s">
        <v>29</v>
      </c>
      <c r="N175" t="s">
        <v>426</v>
      </c>
      <c r="O175" t="s">
        <v>1983</v>
      </c>
      <c r="P175" t="s">
        <v>1984</v>
      </c>
      <c r="Q175">
        <v>13</v>
      </c>
      <c r="R175">
        <v>122</v>
      </c>
      <c r="S175" t="s">
        <v>1985</v>
      </c>
      <c r="T175" t="s">
        <v>1986</v>
      </c>
    </row>
    <row r="176" spans="1:20" x14ac:dyDescent="0.3">
      <c r="A176">
        <v>175</v>
      </c>
      <c r="B176" t="s">
        <v>1987</v>
      </c>
      <c r="C176" t="s">
        <v>1988</v>
      </c>
      <c r="D176" t="s">
        <v>1989</v>
      </c>
      <c r="E176">
        <v>612</v>
      </c>
      <c r="F176">
        <v>870</v>
      </c>
      <c r="G176" t="s">
        <v>1990</v>
      </c>
      <c r="H176" t="s">
        <v>622</v>
      </c>
      <c r="I176" t="s">
        <v>1782</v>
      </c>
      <c r="J176" t="s">
        <v>85</v>
      </c>
      <c r="K176" t="s">
        <v>1991</v>
      </c>
      <c r="L176" t="s">
        <v>1992</v>
      </c>
      <c r="M176" t="s">
        <v>87</v>
      </c>
      <c r="N176" t="s">
        <v>88</v>
      </c>
      <c r="O176" t="s">
        <v>1987</v>
      </c>
      <c r="P176" t="s">
        <v>1993</v>
      </c>
      <c r="Q176">
        <v>-25.066666659999999</v>
      </c>
      <c r="R176">
        <v>-130.1</v>
      </c>
      <c r="S176" t="s">
        <v>1994</v>
      </c>
      <c r="T176" t="s">
        <v>1995</v>
      </c>
    </row>
    <row r="177" spans="1:20" x14ac:dyDescent="0.3">
      <c r="A177">
        <v>176</v>
      </c>
      <c r="B177" t="s">
        <v>1996</v>
      </c>
      <c r="C177" t="s">
        <v>1997</v>
      </c>
      <c r="D177" t="s">
        <v>1998</v>
      </c>
      <c r="E177">
        <v>616</v>
      </c>
      <c r="F177">
        <v>48</v>
      </c>
      <c r="G177" t="s">
        <v>1999</v>
      </c>
      <c r="H177" t="s">
        <v>2000</v>
      </c>
      <c r="I177" t="s">
        <v>2001</v>
      </c>
      <c r="J177" t="s">
        <v>2002</v>
      </c>
      <c r="K177" t="s">
        <v>2003</v>
      </c>
      <c r="L177" t="s">
        <v>2004</v>
      </c>
      <c r="M177" t="s">
        <v>44</v>
      </c>
      <c r="N177" t="s">
        <v>270</v>
      </c>
      <c r="O177" t="s">
        <v>2005</v>
      </c>
      <c r="P177" t="s">
        <v>2006</v>
      </c>
      <c r="Q177">
        <v>52</v>
      </c>
      <c r="R177">
        <v>20</v>
      </c>
      <c r="S177" t="s">
        <v>2007</v>
      </c>
      <c r="T177" t="s">
        <v>2008</v>
      </c>
    </row>
    <row r="178" spans="1:20" x14ac:dyDescent="0.3">
      <c r="A178">
        <v>177</v>
      </c>
      <c r="B178" t="s">
        <v>2009</v>
      </c>
      <c r="C178" t="s">
        <v>2010</v>
      </c>
      <c r="D178" t="s">
        <v>2011</v>
      </c>
      <c r="E178">
        <v>620</v>
      </c>
      <c r="F178">
        <v>351</v>
      </c>
      <c r="G178" t="s">
        <v>2012</v>
      </c>
      <c r="H178" t="s">
        <v>39</v>
      </c>
      <c r="I178" t="s">
        <v>40</v>
      </c>
      <c r="J178" t="s">
        <v>41</v>
      </c>
      <c r="K178" t="s">
        <v>2013</v>
      </c>
      <c r="L178" t="s">
        <v>2009</v>
      </c>
      <c r="M178" t="s">
        <v>44</v>
      </c>
      <c r="N178" t="s">
        <v>59</v>
      </c>
      <c r="O178" t="s">
        <v>2014</v>
      </c>
      <c r="P178" t="s">
        <v>2015</v>
      </c>
      <c r="Q178">
        <v>39.5</v>
      </c>
      <c r="R178">
        <v>-8</v>
      </c>
      <c r="S178" t="s">
        <v>2016</v>
      </c>
      <c r="T178" t="s">
        <v>2017</v>
      </c>
    </row>
    <row r="179" spans="1:20" x14ac:dyDescent="0.3">
      <c r="A179">
        <v>178</v>
      </c>
      <c r="B179" t="s">
        <v>2018</v>
      </c>
      <c r="C179" t="s">
        <v>2019</v>
      </c>
      <c r="D179" t="s">
        <v>2020</v>
      </c>
      <c r="E179">
        <v>630</v>
      </c>
      <c r="F179" t="s">
        <v>2021</v>
      </c>
      <c r="G179" t="s">
        <v>2022</v>
      </c>
      <c r="H179" t="s">
        <v>83</v>
      </c>
      <c r="I179" t="s">
        <v>351</v>
      </c>
      <c r="J179" t="s">
        <v>85</v>
      </c>
      <c r="K179" t="s">
        <v>2023</v>
      </c>
      <c r="L179" t="s">
        <v>2018</v>
      </c>
      <c r="M179" t="s">
        <v>122</v>
      </c>
      <c r="N179" t="s">
        <v>123</v>
      </c>
      <c r="O179" t="s">
        <v>2024</v>
      </c>
      <c r="P179" t="s">
        <v>2025</v>
      </c>
      <c r="Q179">
        <v>18.25</v>
      </c>
      <c r="R179">
        <v>-66.5</v>
      </c>
      <c r="S179" t="s">
        <v>2026</v>
      </c>
      <c r="T179" t="s">
        <v>2027</v>
      </c>
    </row>
    <row r="180" spans="1:20" x14ac:dyDescent="0.3">
      <c r="A180">
        <v>179</v>
      </c>
      <c r="B180" t="s">
        <v>2028</v>
      </c>
      <c r="C180" t="s">
        <v>2029</v>
      </c>
      <c r="D180" t="s">
        <v>2030</v>
      </c>
      <c r="E180">
        <v>634</v>
      </c>
      <c r="F180">
        <v>974</v>
      </c>
      <c r="G180" t="s">
        <v>2031</v>
      </c>
      <c r="H180" t="s">
        <v>2032</v>
      </c>
      <c r="I180" t="s">
        <v>2033</v>
      </c>
      <c r="J180" t="s">
        <v>2034</v>
      </c>
      <c r="K180" t="s">
        <v>2035</v>
      </c>
      <c r="L180" t="s">
        <v>2036</v>
      </c>
      <c r="M180" t="s">
        <v>29</v>
      </c>
      <c r="N180" t="s">
        <v>171</v>
      </c>
      <c r="O180" t="s">
        <v>2037</v>
      </c>
      <c r="P180" t="s">
        <v>2038</v>
      </c>
      <c r="Q180">
        <v>25.5</v>
      </c>
      <c r="R180">
        <v>51.25</v>
      </c>
      <c r="S180" t="s">
        <v>2039</v>
      </c>
      <c r="T180" t="s">
        <v>2040</v>
      </c>
    </row>
    <row r="181" spans="1:20" x14ac:dyDescent="0.3">
      <c r="A181">
        <v>180</v>
      </c>
      <c r="B181" t="s">
        <v>2041</v>
      </c>
      <c r="C181" t="s">
        <v>2042</v>
      </c>
      <c r="D181" t="s">
        <v>2043</v>
      </c>
      <c r="E181">
        <v>638</v>
      </c>
      <c r="F181">
        <v>262</v>
      </c>
      <c r="G181" t="s">
        <v>2044</v>
      </c>
      <c r="H181" t="s">
        <v>39</v>
      </c>
      <c r="I181" t="s">
        <v>40</v>
      </c>
      <c r="J181" t="s">
        <v>41</v>
      </c>
      <c r="K181" t="s">
        <v>2045</v>
      </c>
      <c r="L181" t="s">
        <v>2046</v>
      </c>
      <c r="M181" t="s">
        <v>73</v>
      </c>
      <c r="N181" t="s">
        <v>412</v>
      </c>
      <c r="O181" t="s">
        <v>2047</v>
      </c>
      <c r="P181" t="s">
        <v>2048</v>
      </c>
      <c r="Q181">
        <v>-21.15</v>
      </c>
      <c r="R181">
        <v>55.5</v>
      </c>
      <c r="S181" t="s">
        <v>2049</v>
      </c>
      <c r="T181" t="s">
        <v>2050</v>
      </c>
    </row>
    <row r="182" spans="1:20" x14ac:dyDescent="0.3">
      <c r="A182">
        <v>181</v>
      </c>
      <c r="B182" t="s">
        <v>2051</v>
      </c>
      <c r="C182" t="s">
        <v>2052</v>
      </c>
      <c r="D182" t="s">
        <v>2053</v>
      </c>
      <c r="E182">
        <v>642</v>
      </c>
      <c r="F182">
        <v>40</v>
      </c>
      <c r="G182" t="s">
        <v>2054</v>
      </c>
      <c r="H182" t="s">
        <v>2055</v>
      </c>
      <c r="I182" t="s">
        <v>2056</v>
      </c>
      <c r="J182" t="s">
        <v>2057</v>
      </c>
      <c r="K182" t="s">
        <v>2058</v>
      </c>
      <c r="L182" t="s">
        <v>2059</v>
      </c>
      <c r="M182" t="s">
        <v>44</v>
      </c>
      <c r="N182" t="s">
        <v>270</v>
      </c>
      <c r="O182" t="s">
        <v>2060</v>
      </c>
      <c r="P182" t="s">
        <v>2061</v>
      </c>
      <c r="Q182">
        <v>46</v>
      </c>
      <c r="R182">
        <v>25</v>
      </c>
      <c r="S182" t="s">
        <v>2062</v>
      </c>
      <c r="T182" t="s">
        <v>2063</v>
      </c>
    </row>
    <row r="183" spans="1:20" x14ac:dyDescent="0.3">
      <c r="A183">
        <v>182</v>
      </c>
      <c r="B183" t="s">
        <v>2064</v>
      </c>
      <c r="C183" t="s">
        <v>2065</v>
      </c>
      <c r="D183" t="s">
        <v>2066</v>
      </c>
      <c r="E183">
        <v>643</v>
      </c>
      <c r="F183">
        <v>7</v>
      </c>
      <c r="G183" t="s">
        <v>2067</v>
      </c>
      <c r="H183" t="s">
        <v>2068</v>
      </c>
      <c r="I183" t="s">
        <v>2069</v>
      </c>
      <c r="J183" t="s">
        <v>2070</v>
      </c>
      <c r="K183" t="s">
        <v>2071</v>
      </c>
      <c r="L183" t="s">
        <v>2072</v>
      </c>
      <c r="M183" t="s">
        <v>44</v>
      </c>
      <c r="N183" t="s">
        <v>270</v>
      </c>
      <c r="O183" t="s">
        <v>2073</v>
      </c>
      <c r="P183" t="s">
        <v>2074</v>
      </c>
      <c r="Q183">
        <v>60</v>
      </c>
      <c r="R183">
        <v>100</v>
      </c>
      <c r="S183" t="s">
        <v>2075</v>
      </c>
      <c r="T183" t="s">
        <v>2076</v>
      </c>
    </row>
    <row r="184" spans="1:20" x14ac:dyDescent="0.3">
      <c r="A184">
        <v>183</v>
      </c>
      <c r="B184" t="s">
        <v>2077</v>
      </c>
      <c r="C184" t="s">
        <v>2078</v>
      </c>
      <c r="D184" t="s">
        <v>2079</v>
      </c>
      <c r="E184">
        <v>646</v>
      </c>
      <c r="F184">
        <v>250</v>
      </c>
      <c r="G184" t="s">
        <v>2080</v>
      </c>
      <c r="H184" t="s">
        <v>2081</v>
      </c>
      <c r="I184" t="s">
        <v>2082</v>
      </c>
      <c r="J184" t="s">
        <v>2083</v>
      </c>
      <c r="K184" t="s">
        <v>2084</v>
      </c>
      <c r="L184" t="s">
        <v>2077</v>
      </c>
      <c r="M184" t="s">
        <v>73</v>
      </c>
      <c r="N184" t="s">
        <v>412</v>
      </c>
      <c r="O184" t="s">
        <v>2085</v>
      </c>
      <c r="P184" t="s">
        <v>2086</v>
      </c>
      <c r="Q184">
        <v>-2</v>
      </c>
      <c r="R184">
        <v>30</v>
      </c>
      <c r="S184" t="s">
        <v>2087</v>
      </c>
      <c r="T184" t="s">
        <v>2088</v>
      </c>
    </row>
    <row r="185" spans="1:20" x14ac:dyDescent="0.3">
      <c r="A185">
        <v>184</v>
      </c>
      <c r="B185" t="s">
        <v>2089</v>
      </c>
      <c r="C185" t="s">
        <v>2090</v>
      </c>
      <c r="D185" t="s">
        <v>2091</v>
      </c>
      <c r="E185">
        <v>654</v>
      </c>
      <c r="F185">
        <v>290</v>
      </c>
      <c r="G185" t="s">
        <v>2092</v>
      </c>
      <c r="H185" t="s">
        <v>2093</v>
      </c>
      <c r="I185" t="s">
        <v>2094</v>
      </c>
      <c r="J185" t="s">
        <v>856</v>
      </c>
      <c r="K185" t="s">
        <v>2095</v>
      </c>
      <c r="L185" t="s">
        <v>2089</v>
      </c>
      <c r="M185" t="s">
        <v>73</v>
      </c>
      <c r="N185" t="s">
        <v>306</v>
      </c>
      <c r="O185" t="s">
        <v>2096</v>
      </c>
      <c r="P185" t="s">
        <v>2097</v>
      </c>
      <c r="Q185">
        <v>-15.95</v>
      </c>
      <c r="R185">
        <v>-5.7</v>
      </c>
      <c r="S185" t="s">
        <v>2098</v>
      </c>
      <c r="T185" t="s">
        <v>2099</v>
      </c>
    </row>
    <row r="186" spans="1:20" x14ac:dyDescent="0.3">
      <c r="A186">
        <v>185</v>
      </c>
      <c r="B186" t="s">
        <v>2100</v>
      </c>
      <c r="C186" t="s">
        <v>2101</v>
      </c>
      <c r="D186" t="s">
        <v>2102</v>
      </c>
      <c r="E186">
        <v>659</v>
      </c>
      <c r="F186">
        <f>1-869</f>
        <v>-868</v>
      </c>
      <c r="G186" t="s">
        <v>2103</v>
      </c>
      <c r="H186" t="s">
        <v>119</v>
      </c>
      <c r="I186" t="s">
        <v>143</v>
      </c>
      <c r="J186" t="s">
        <v>85</v>
      </c>
      <c r="K186" t="s">
        <v>2104</v>
      </c>
      <c r="L186" t="s">
        <v>2105</v>
      </c>
      <c r="M186" t="s">
        <v>122</v>
      </c>
      <c r="N186" t="s">
        <v>123</v>
      </c>
      <c r="O186" t="s">
        <v>2106</v>
      </c>
      <c r="P186" t="s">
        <v>2107</v>
      </c>
      <c r="Q186">
        <v>17.333333329999999</v>
      </c>
      <c r="R186">
        <v>-62.75</v>
      </c>
      <c r="S186" t="s">
        <v>2108</v>
      </c>
      <c r="T186" t="s">
        <v>2109</v>
      </c>
    </row>
    <row r="187" spans="1:20" x14ac:dyDescent="0.3">
      <c r="A187">
        <v>186</v>
      </c>
      <c r="B187" t="s">
        <v>2110</v>
      </c>
      <c r="C187" t="s">
        <v>2111</v>
      </c>
      <c r="D187" t="s">
        <v>2112</v>
      </c>
      <c r="E187">
        <v>662</v>
      </c>
      <c r="F187">
        <f>1-758</f>
        <v>-757</v>
      </c>
      <c r="G187" t="s">
        <v>2113</v>
      </c>
      <c r="H187" t="s">
        <v>119</v>
      </c>
      <c r="I187" t="s">
        <v>143</v>
      </c>
      <c r="J187" t="s">
        <v>85</v>
      </c>
      <c r="K187" t="s">
        <v>2114</v>
      </c>
      <c r="L187" t="s">
        <v>2110</v>
      </c>
      <c r="M187" t="s">
        <v>122</v>
      </c>
      <c r="N187" t="s">
        <v>123</v>
      </c>
      <c r="O187" t="s">
        <v>2115</v>
      </c>
      <c r="P187" t="s">
        <v>2116</v>
      </c>
      <c r="Q187">
        <v>13.883333329999999</v>
      </c>
      <c r="R187">
        <v>-60.966666660000001</v>
      </c>
      <c r="S187" t="s">
        <v>2117</v>
      </c>
      <c r="T187" t="s">
        <v>2118</v>
      </c>
    </row>
    <row r="188" spans="1:20" x14ac:dyDescent="0.3">
      <c r="A188">
        <v>187</v>
      </c>
      <c r="B188" t="s">
        <v>2119</v>
      </c>
      <c r="C188" t="s">
        <v>2120</v>
      </c>
      <c r="D188" t="s">
        <v>2121</v>
      </c>
      <c r="E188">
        <v>666</v>
      </c>
      <c r="F188">
        <v>508</v>
      </c>
      <c r="G188" t="s">
        <v>2122</v>
      </c>
      <c r="H188" t="s">
        <v>39</v>
      </c>
      <c r="I188" t="s">
        <v>40</v>
      </c>
      <c r="J188" t="s">
        <v>41</v>
      </c>
      <c r="K188" t="s">
        <v>2123</v>
      </c>
      <c r="L188" t="s">
        <v>2124</v>
      </c>
      <c r="M188" t="s">
        <v>122</v>
      </c>
      <c r="N188" t="s">
        <v>318</v>
      </c>
      <c r="O188" t="s">
        <v>2125</v>
      </c>
      <c r="P188" t="s">
        <v>2126</v>
      </c>
      <c r="Q188">
        <v>46.833333330000002</v>
      </c>
      <c r="R188">
        <v>-56.333333330000002</v>
      </c>
      <c r="S188" t="s">
        <v>2127</v>
      </c>
      <c r="T188" t="s">
        <v>2128</v>
      </c>
    </row>
    <row r="189" spans="1:20" x14ac:dyDescent="0.3">
      <c r="A189">
        <v>188</v>
      </c>
      <c r="B189" t="s">
        <v>2129</v>
      </c>
      <c r="C189" t="s">
        <v>2130</v>
      </c>
      <c r="D189" t="s">
        <v>2131</v>
      </c>
      <c r="E189">
        <v>670</v>
      </c>
      <c r="F189">
        <f>1-784</f>
        <v>-783</v>
      </c>
      <c r="G189" t="s">
        <v>2132</v>
      </c>
      <c r="H189" t="s">
        <v>119</v>
      </c>
      <c r="I189" t="s">
        <v>143</v>
      </c>
      <c r="J189" t="s">
        <v>85</v>
      </c>
      <c r="K189" t="s">
        <v>2133</v>
      </c>
      <c r="L189" t="s">
        <v>2134</v>
      </c>
      <c r="M189" t="s">
        <v>122</v>
      </c>
      <c r="N189" t="s">
        <v>123</v>
      </c>
      <c r="O189" t="s">
        <v>2135</v>
      </c>
      <c r="P189" t="s">
        <v>2136</v>
      </c>
      <c r="Q189">
        <v>13.25</v>
      </c>
      <c r="R189">
        <v>-61.2</v>
      </c>
      <c r="S189" t="s">
        <v>2137</v>
      </c>
      <c r="T189" t="s">
        <v>2138</v>
      </c>
    </row>
    <row r="190" spans="1:20" x14ac:dyDescent="0.3">
      <c r="A190">
        <v>189</v>
      </c>
      <c r="B190" t="s">
        <v>2139</v>
      </c>
      <c r="C190" t="s">
        <v>2140</v>
      </c>
      <c r="D190" t="s">
        <v>2141</v>
      </c>
      <c r="E190">
        <v>652</v>
      </c>
      <c r="F190">
        <v>590</v>
      </c>
      <c r="G190" t="s">
        <v>2142</v>
      </c>
      <c r="H190" t="s">
        <v>39</v>
      </c>
      <c r="I190" t="s">
        <v>40</v>
      </c>
      <c r="J190" t="s">
        <v>41</v>
      </c>
      <c r="K190" t="s">
        <v>2143</v>
      </c>
      <c r="L190" t="s">
        <v>2144</v>
      </c>
      <c r="M190" t="s">
        <v>122</v>
      </c>
      <c r="N190" t="s">
        <v>123</v>
      </c>
      <c r="O190" t="s">
        <v>2145</v>
      </c>
      <c r="P190" t="s">
        <v>2146</v>
      </c>
      <c r="Q190">
        <v>18.5</v>
      </c>
      <c r="R190">
        <v>-63.416666659999997</v>
      </c>
      <c r="S190" t="s">
        <v>2147</v>
      </c>
      <c r="T190" t="s">
        <v>2148</v>
      </c>
    </row>
    <row r="191" spans="1:20" x14ac:dyDescent="0.3">
      <c r="A191">
        <v>190</v>
      </c>
      <c r="B191" t="s">
        <v>2149</v>
      </c>
      <c r="C191" t="s">
        <v>2150</v>
      </c>
      <c r="D191" t="s">
        <v>2151</v>
      </c>
      <c r="E191">
        <v>663</v>
      </c>
      <c r="F191">
        <v>590</v>
      </c>
      <c r="G191" t="s">
        <v>2152</v>
      </c>
      <c r="H191" t="s">
        <v>39</v>
      </c>
      <c r="I191" t="s">
        <v>40</v>
      </c>
      <c r="J191" t="s">
        <v>41</v>
      </c>
      <c r="K191" t="s">
        <v>2153</v>
      </c>
      <c r="L191" t="s">
        <v>2154</v>
      </c>
      <c r="M191" t="s">
        <v>122</v>
      </c>
      <c r="N191" t="s">
        <v>123</v>
      </c>
      <c r="O191" t="s">
        <v>2155</v>
      </c>
      <c r="P191" t="s">
        <v>2156</v>
      </c>
      <c r="Q191">
        <v>18.083333329999999</v>
      </c>
      <c r="R191">
        <v>-63.95</v>
      </c>
      <c r="S191" t="s">
        <v>2157</v>
      </c>
      <c r="T191" t="s">
        <v>2158</v>
      </c>
    </row>
    <row r="192" spans="1:20" x14ac:dyDescent="0.3">
      <c r="A192">
        <v>191</v>
      </c>
      <c r="B192" t="s">
        <v>2159</v>
      </c>
      <c r="C192" t="s">
        <v>2160</v>
      </c>
      <c r="D192" t="s">
        <v>2161</v>
      </c>
      <c r="E192">
        <v>882</v>
      </c>
      <c r="F192">
        <v>685</v>
      </c>
      <c r="G192" t="s">
        <v>2162</v>
      </c>
      <c r="H192" t="s">
        <v>2163</v>
      </c>
      <c r="I192" t="s">
        <v>2164</v>
      </c>
      <c r="J192" t="s">
        <v>2165</v>
      </c>
      <c r="K192" t="s">
        <v>2166</v>
      </c>
      <c r="L192" t="s">
        <v>2159</v>
      </c>
      <c r="M192" t="s">
        <v>87</v>
      </c>
      <c r="N192" t="s">
        <v>88</v>
      </c>
      <c r="O192" t="s">
        <v>2167</v>
      </c>
      <c r="P192" t="s">
        <v>2168</v>
      </c>
      <c r="Q192">
        <v>-13.58333333</v>
      </c>
      <c r="R192">
        <v>-172.33333332999999</v>
      </c>
      <c r="S192" t="s">
        <v>2169</v>
      </c>
      <c r="T192" t="s">
        <v>2170</v>
      </c>
    </row>
    <row r="193" spans="1:20" x14ac:dyDescent="0.3">
      <c r="A193">
        <v>192</v>
      </c>
      <c r="B193" t="s">
        <v>2171</v>
      </c>
      <c r="C193" t="s">
        <v>2172</v>
      </c>
      <c r="D193" t="s">
        <v>2173</v>
      </c>
      <c r="E193">
        <v>674</v>
      </c>
      <c r="F193">
        <v>378</v>
      </c>
      <c r="G193" t="s">
        <v>2171</v>
      </c>
      <c r="H193" t="s">
        <v>39</v>
      </c>
      <c r="I193" t="s">
        <v>40</v>
      </c>
      <c r="J193" t="s">
        <v>41</v>
      </c>
      <c r="K193" t="s">
        <v>2174</v>
      </c>
      <c r="L193" t="s">
        <v>2171</v>
      </c>
      <c r="M193" t="s">
        <v>44</v>
      </c>
      <c r="N193" t="s">
        <v>59</v>
      </c>
      <c r="O193" t="s">
        <v>2175</v>
      </c>
      <c r="P193" t="s">
        <v>2176</v>
      </c>
      <c r="Q193">
        <v>43.766666659999999</v>
      </c>
      <c r="R193">
        <v>12.416666660000001</v>
      </c>
      <c r="S193" t="s">
        <v>2177</v>
      </c>
      <c r="T193" t="s">
        <v>2178</v>
      </c>
    </row>
    <row r="194" spans="1:20" x14ac:dyDescent="0.3">
      <c r="A194">
        <v>193</v>
      </c>
      <c r="B194" t="s">
        <v>2179</v>
      </c>
      <c r="C194" t="s">
        <v>2180</v>
      </c>
      <c r="D194" t="s">
        <v>2181</v>
      </c>
      <c r="E194">
        <v>678</v>
      </c>
      <c r="F194">
        <v>239</v>
      </c>
      <c r="G194" t="s">
        <v>2182</v>
      </c>
      <c r="H194" t="s">
        <v>2183</v>
      </c>
      <c r="I194" t="s">
        <v>2184</v>
      </c>
      <c r="J194" t="s">
        <v>2185</v>
      </c>
      <c r="K194" t="s">
        <v>2186</v>
      </c>
      <c r="L194" t="s">
        <v>2187</v>
      </c>
      <c r="M194" t="s">
        <v>73</v>
      </c>
      <c r="N194" t="s">
        <v>110</v>
      </c>
      <c r="O194" t="s">
        <v>2188</v>
      </c>
      <c r="P194" t="s">
        <v>2189</v>
      </c>
      <c r="Q194">
        <v>1</v>
      </c>
      <c r="R194">
        <v>7</v>
      </c>
      <c r="S194" t="s">
        <v>2190</v>
      </c>
      <c r="T194" t="s">
        <v>2191</v>
      </c>
    </row>
    <row r="195" spans="1:20" x14ac:dyDescent="0.3">
      <c r="A195">
        <v>194</v>
      </c>
      <c r="B195" t="s">
        <v>2192</v>
      </c>
      <c r="C195" t="s">
        <v>2193</v>
      </c>
      <c r="D195" t="s">
        <v>2194</v>
      </c>
      <c r="E195">
        <v>682</v>
      </c>
      <c r="F195">
        <v>966</v>
      </c>
      <c r="G195" t="s">
        <v>2195</v>
      </c>
      <c r="H195" t="s">
        <v>2196</v>
      </c>
      <c r="I195" t="s">
        <v>2197</v>
      </c>
      <c r="J195" t="s">
        <v>1207</v>
      </c>
      <c r="K195" t="s">
        <v>2198</v>
      </c>
      <c r="L195" t="s">
        <v>2199</v>
      </c>
      <c r="M195" t="s">
        <v>29</v>
      </c>
      <c r="N195" t="s">
        <v>171</v>
      </c>
      <c r="O195" t="s">
        <v>2200</v>
      </c>
      <c r="P195" t="s">
        <v>2201</v>
      </c>
      <c r="Q195">
        <v>25</v>
      </c>
      <c r="R195">
        <v>45</v>
      </c>
      <c r="S195" t="s">
        <v>2202</v>
      </c>
      <c r="T195" t="s">
        <v>2203</v>
      </c>
    </row>
    <row r="196" spans="1:20" x14ac:dyDescent="0.3">
      <c r="A196">
        <v>195</v>
      </c>
      <c r="B196" t="s">
        <v>2204</v>
      </c>
      <c r="C196" t="s">
        <v>2205</v>
      </c>
      <c r="D196" t="s">
        <v>2206</v>
      </c>
      <c r="E196">
        <v>686</v>
      </c>
      <c r="F196">
        <v>221</v>
      </c>
      <c r="G196" t="s">
        <v>2207</v>
      </c>
      <c r="H196" t="s">
        <v>301</v>
      </c>
      <c r="I196" t="s">
        <v>302</v>
      </c>
      <c r="J196" t="s">
        <v>303</v>
      </c>
      <c r="K196" t="s">
        <v>2208</v>
      </c>
      <c r="L196" t="s">
        <v>2209</v>
      </c>
      <c r="M196" t="s">
        <v>73</v>
      </c>
      <c r="N196" t="s">
        <v>306</v>
      </c>
      <c r="O196" t="s">
        <v>2210</v>
      </c>
      <c r="P196" t="s">
        <v>2211</v>
      </c>
      <c r="Q196">
        <v>14</v>
      </c>
      <c r="R196">
        <v>-14</v>
      </c>
      <c r="S196" t="s">
        <v>2212</v>
      </c>
      <c r="T196" t="s">
        <v>2213</v>
      </c>
    </row>
    <row r="197" spans="1:20" x14ac:dyDescent="0.3">
      <c r="A197">
        <v>196</v>
      </c>
      <c r="B197" t="s">
        <v>2214</v>
      </c>
      <c r="C197" t="s">
        <v>2215</v>
      </c>
      <c r="D197" t="s">
        <v>2216</v>
      </c>
      <c r="E197">
        <v>688</v>
      </c>
      <c r="F197">
        <v>381</v>
      </c>
      <c r="G197" t="s">
        <v>2217</v>
      </c>
      <c r="H197" t="s">
        <v>2218</v>
      </c>
      <c r="I197" t="s">
        <v>2219</v>
      </c>
      <c r="J197" t="s">
        <v>2220</v>
      </c>
      <c r="K197" t="s">
        <v>2221</v>
      </c>
      <c r="L197" t="s">
        <v>2222</v>
      </c>
      <c r="M197" t="s">
        <v>44</v>
      </c>
      <c r="N197" t="s">
        <v>59</v>
      </c>
      <c r="O197" t="s">
        <v>2223</v>
      </c>
      <c r="P197" t="s">
        <v>1347</v>
      </c>
      <c r="Q197">
        <v>44</v>
      </c>
      <c r="R197">
        <v>21</v>
      </c>
      <c r="S197" t="s">
        <v>2224</v>
      </c>
      <c r="T197" t="s">
        <v>2225</v>
      </c>
    </row>
    <row r="198" spans="1:20" x14ac:dyDescent="0.3">
      <c r="A198">
        <v>197</v>
      </c>
      <c r="B198" t="s">
        <v>2226</v>
      </c>
      <c r="C198" t="s">
        <v>2227</v>
      </c>
      <c r="D198" t="s">
        <v>2228</v>
      </c>
      <c r="E198">
        <v>690</v>
      </c>
      <c r="F198">
        <v>248</v>
      </c>
      <c r="G198" t="s">
        <v>2229</v>
      </c>
      <c r="H198" t="s">
        <v>2230</v>
      </c>
      <c r="I198" t="s">
        <v>2231</v>
      </c>
      <c r="J198" t="s">
        <v>2232</v>
      </c>
      <c r="K198" t="s">
        <v>2233</v>
      </c>
      <c r="L198" t="s">
        <v>2226</v>
      </c>
      <c r="M198" t="s">
        <v>73</v>
      </c>
      <c r="N198" t="s">
        <v>412</v>
      </c>
      <c r="O198" t="s">
        <v>2234</v>
      </c>
      <c r="P198" t="s">
        <v>2235</v>
      </c>
      <c r="Q198">
        <v>-4.5833333300000003</v>
      </c>
      <c r="R198">
        <v>55.666666659999997</v>
      </c>
      <c r="S198" t="s">
        <v>2236</v>
      </c>
      <c r="T198" t="s">
        <v>2237</v>
      </c>
    </row>
    <row r="199" spans="1:20" x14ac:dyDescent="0.3">
      <c r="A199">
        <v>198</v>
      </c>
      <c r="B199" t="s">
        <v>2238</v>
      </c>
      <c r="C199" t="s">
        <v>2239</v>
      </c>
      <c r="D199" t="s">
        <v>2240</v>
      </c>
      <c r="E199">
        <v>694</v>
      </c>
      <c r="F199">
        <v>232</v>
      </c>
      <c r="G199" t="s">
        <v>2241</v>
      </c>
      <c r="H199" t="s">
        <v>2242</v>
      </c>
      <c r="I199" t="s">
        <v>2243</v>
      </c>
      <c r="J199" t="s">
        <v>2244</v>
      </c>
      <c r="K199" t="s">
        <v>2245</v>
      </c>
      <c r="L199" t="s">
        <v>2238</v>
      </c>
      <c r="M199" t="s">
        <v>73</v>
      </c>
      <c r="N199" t="s">
        <v>306</v>
      </c>
      <c r="O199" t="s">
        <v>2246</v>
      </c>
      <c r="P199" t="s">
        <v>2247</v>
      </c>
      <c r="Q199">
        <v>8.5</v>
      </c>
      <c r="R199">
        <v>-11.5</v>
      </c>
      <c r="S199" t="s">
        <v>2248</v>
      </c>
      <c r="T199" t="s">
        <v>2249</v>
      </c>
    </row>
    <row r="200" spans="1:20" x14ac:dyDescent="0.3">
      <c r="A200">
        <v>199</v>
      </c>
      <c r="B200" t="s">
        <v>2250</v>
      </c>
      <c r="C200" t="s">
        <v>2251</v>
      </c>
      <c r="D200" t="s">
        <v>2252</v>
      </c>
      <c r="E200">
        <v>702</v>
      </c>
      <c r="F200">
        <v>65</v>
      </c>
      <c r="G200" t="s">
        <v>2253</v>
      </c>
      <c r="H200" t="s">
        <v>2254</v>
      </c>
      <c r="I200" t="s">
        <v>2255</v>
      </c>
      <c r="J200" t="s">
        <v>85</v>
      </c>
      <c r="K200" t="s">
        <v>2256</v>
      </c>
      <c r="L200" t="s">
        <v>2250</v>
      </c>
      <c r="M200" t="s">
        <v>29</v>
      </c>
      <c r="N200" t="s">
        <v>426</v>
      </c>
      <c r="O200" t="s">
        <v>2257</v>
      </c>
      <c r="P200" t="s">
        <v>2258</v>
      </c>
      <c r="Q200">
        <v>1.3666666599999999</v>
      </c>
      <c r="R200">
        <v>103.8</v>
      </c>
      <c r="S200" t="s">
        <v>2259</v>
      </c>
      <c r="T200" t="s">
        <v>2260</v>
      </c>
    </row>
    <row r="201" spans="1:20" x14ac:dyDescent="0.3">
      <c r="A201">
        <v>250</v>
      </c>
      <c r="B201" t="s">
        <v>2261</v>
      </c>
      <c r="C201" t="s">
        <v>2262</v>
      </c>
      <c r="D201" t="s">
        <v>2263</v>
      </c>
      <c r="E201">
        <v>534</v>
      </c>
      <c r="F201">
        <v>1721</v>
      </c>
      <c r="G201" t="s">
        <v>2264</v>
      </c>
      <c r="H201" t="s">
        <v>678</v>
      </c>
      <c r="I201" t="s">
        <v>679</v>
      </c>
      <c r="J201" t="s">
        <v>182</v>
      </c>
      <c r="K201" t="s">
        <v>2265</v>
      </c>
      <c r="L201" t="s">
        <v>2266</v>
      </c>
      <c r="M201" t="s">
        <v>122</v>
      </c>
      <c r="N201" t="s">
        <v>123</v>
      </c>
      <c r="O201" t="s">
        <v>2266</v>
      </c>
      <c r="P201" t="s">
        <v>125</v>
      </c>
      <c r="Q201">
        <v>18.033332999999999</v>
      </c>
      <c r="R201">
        <v>-63.05</v>
      </c>
      <c r="S201" t="s">
        <v>2267</v>
      </c>
      <c r="T201" t="s">
        <v>2268</v>
      </c>
    </row>
    <row r="202" spans="1:20" x14ac:dyDescent="0.3">
      <c r="A202">
        <v>200</v>
      </c>
      <c r="B202" t="s">
        <v>2269</v>
      </c>
      <c r="C202" t="s">
        <v>2270</v>
      </c>
      <c r="D202" t="s">
        <v>2271</v>
      </c>
      <c r="E202">
        <v>703</v>
      </c>
      <c r="F202">
        <v>421</v>
      </c>
      <c r="G202" t="s">
        <v>2272</v>
      </c>
      <c r="H202" t="s">
        <v>39</v>
      </c>
      <c r="I202" t="s">
        <v>40</v>
      </c>
      <c r="J202" t="s">
        <v>41</v>
      </c>
      <c r="K202" t="s">
        <v>2273</v>
      </c>
      <c r="L202" t="s">
        <v>2274</v>
      </c>
      <c r="M202" t="s">
        <v>44</v>
      </c>
      <c r="N202" t="s">
        <v>270</v>
      </c>
      <c r="O202" t="s">
        <v>2275</v>
      </c>
      <c r="P202" t="s">
        <v>2276</v>
      </c>
      <c r="Q202">
        <v>48.666666659999997</v>
      </c>
      <c r="R202">
        <v>19.5</v>
      </c>
      <c r="S202" t="s">
        <v>2277</v>
      </c>
      <c r="T202" t="s">
        <v>2278</v>
      </c>
    </row>
    <row r="203" spans="1:20" x14ac:dyDescent="0.3">
      <c r="A203">
        <v>201</v>
      </c>
      <c r="B203" t="s">
        <v>2279</v>
      </c>
      <c r="C203" t="s">
        <v>2280</v>
      </c>
      <c r="D203" t="s">
        <v>2281</v>
      </c>
      <c r="E203">
        <v>705</v>
      </c>
      <c r="F203">
        <v>386</v>
      </c>
      <c r="G203" t="s">
        <v>2282</v>
      </c>
      <c r="H203" t="s">
        <v>39</v>
      </c>
      <c r="I203" t="s">
        <v>40</v>
      </c>
      <c r="J203" t="s">
        <v>41</v>
      </c>
      <c r="K203" t="s">
        <v>2283</v>
      </c>
      <c r="L203" t="s">
        <v>2284</v>
      </c>
      <c r="M203" t="s">
        <v>44</v>
      </c>
      <c r="N203" t="s">
        <v>59</v>
      </c>
      <c r="O203" t="s">
        <v>2285</v>
      </c>
      <c r="P203" t="s">
        <v>2286</v>
      </c>
      <c r="Q203">
        <v>46.11666666</v>
      </c>
      <c r="R203">
        <v>14.816666659999999</v>
      </c>
      <c r="S203" t="s">
        <v>2287</v>
      </c>
      <c r="T203" t="s">
        <v>2288</v>
      </c>
    </row>
    <row r="204" spans="1:20" x14ac:dyDescent="0.3">
      <c r="A204">
        <v>202</v>
      </c>
      <c r="B204" t="s">
        <v>2289</v>
      </c>
      <c r="C204" t="s">
        <v>2290</v>
      </c>
      <c r="D204" t="s">
        <v>2291</v>
      </c>
      <c r="E204">
        <v>90</v>
      </c>
      <c r="F204">
        <v>677</v>
      </c>
      <c r="G204" t="s">
        <v>2292</v>
      </c>
      <c r="H204" t="s">
        <v>2293</v>
      </c>
      <c r="I204" t="s">
        <v>2294</v>
      </c>
      <c r="J204" t="s">
        <v>2295</v>
      </c>
      <c r="K204" t="s">
        <v>2296</v>
      </c>
      <c r="L204" t="s">
        <v>2289</v>
      </c>
      <c r="M204" t="s">
        <v>87</v>
      </c>
      <c r="N204" t="s">
        <v>881</v>
      </c>
      <c r="O204" t="s">
        <v>2297</v>
      </c>
      <c r="P204" t="s">
        <v>2298</v>
      </c>
      <c r="Q204">
        <v>-8</v>
      </c>
      <c r="R204">
        <v>159</v>
      </c>
      <c r="S204" t="s">
        <v>2299</v>
      </c>
      <c r="T204" t="s">
        <v>2300</v>
      </c>
    </row>
    <row r="205" spans="1:20" x14ac:dyDescent="0.3">
      <c r="A205">
        <v>203</v>
      </c>
      <c r="B205" t="s">
        <v>2301</v>
      </c>
      <c r="C205" t="s">
        <v>2302</v>
      </c>
      <c r="D205" t="s">
        <v>2303</v>
      </c>
      <c r="E205">
        <v>706</v>
      </c>
      <c r="F205">
        <v>252</v>
      </c>
      <c r="G205" t="s">
        <v>2304</v>
      </c>
      <c r="H205" t="s">
        <v>2305</v>
      </c>
      <c r="I205" t="s">
        <v>2306</v>
      </c>
      <c r="J205" t="s">
        <v>2307</v>
      </c>
      <c r="K205" t="s">
        <v>2308</v>
      </c>
      <c r="L205" t="s">
        <v>2309</v>
      </c>
      <c r="M205" t="s">
        <v>73</v>
      </c>
      <c r="N205" t="s">
        <v>412</v>
      </c>
      <c r="O205" t="s">
        <v>2310</v>
      </c>
      <c r="P205" t="s">
        <v>2311</v>
      </c>
      <c r="Q205">
        <v>10</v>
      </c>
      <c r="R205">
        <v>49</v>
      </c>
      <c r="S205" t="s">
        <v>2312</v>
      </c>
      <c r="T205" t="s">
        <v>2313</v>
      </c>
    </row>
    <row r="206" spans="1:20" x14ac:dyDescent="0.3">
      <c r="A206">
        <v>204</v>
      </c>
      <c r="B206" t="s">
        <v>2314</v>
      </c>
      <c r="C206" t="s">
        <v>2315</v>
      </c>
      <c r="D206" t="s">
        <v>2316</v>
      </c>
      <c r="E206">
        <v>710</v>
      </c>
      <c r="F206">
        <v>27</v>
      </c>
      <c r="G206" t="s">
        <v>2317</v>
      </c>
      <c r="H206" t="s">
        <v>2318</v>
      </c>
      <c r="I206" t="s">
        <v>2319</v>
      </c>
      <c r="J206" t="s">
        <v>2320</v>
      </c>
      <c r="K206" t="s">
        <v>2321</v>
      </c>
      <c r="L206" t="s">
        <v>2314</v>
      </c>
      <c r="M206" t="s">
        <v>73</v>
      </c>
      <c r="N206" t="s">
        <v>378</v>
      </c>
      <c r="O206" t="s">
        <v>2322</v>
      </c>
      <c r="P206" t="s">
        <v>2323</v>
      </c>
      <c r="Q206">
        <v>-29</v>
      </c>
      <c r="R206">
        <v>24</v>
      </c>
      <c r="S206" t="s">
        <v>2324</v>
      </c>
      <c r="T206" t="s">
        <v>2325</v>
      </c>
    </row>
    <row r="207" spans="1:20" x14ac:dyDescent="0.3">
      <c r="A207">
        <v>205</v>
      </c>
      <c r="B207" t="s">
        <v>2326</v>
      </c>
      <c r="C207" t="s">
        <v>2327</v>
      </c>
      <c r="D207" t="s">
        <v>2328</v>
      </c>
      <c r="E207">
        <v>239</v>
      </c>
      <c r="F207">
        <v>500</v>
      </c>
      <c r="G207" t="s">
        <v>2329</v>
      </c>
      <c r="H207" t="s">
        <v>1065</v>
      </c>
      <c r="I207" t="s">
        <v>1066</v>
      </c>
      <c r="J207" t="s">
        <v>856</v>
      </c>
      <c r="K207" t="s">
        <v>2330</v>
      </c>
      <c r="L207" t="s">
        <v>2326</v>
      </c>
      <c r="M207" t="s">
        <v>122</v>
      </c>
      <c r="N207" t="s">
        <v>157</v>
      </c>
      <c r="O207" t="s">
        <v>2331</v>
      </c>
      <c r="P207" t="s">
        <v>2332</v>
      </c>
      <c r="Q207">
        <v>-54.5</v>
      </c>
      <c r="R207">
        <v>-37</v>
      </c>
      <c r="S207" t="s">
        <v>2333</v>
      </c>
      <c r="T207" t="s">
        <v>2334</v>
      </c>
    </row>
    <row r="208" spans="1:20" x14ac:dyDescent="0.3">
      <c r="A208">
        <v>116</v>
      </c>
      <c r="B208" t="s">
        <v>2335</v>
      </c>
      <c r="C208" t="s">
        <v>2336</v>
      </c>
      <c r="D208" t="s">
        <v>2337</v>
      </c>
      <c r="E208">
        <v>410</v>
      </c>
      <c r="F208">
        <v>82</v>
      </c>
      <c r="G208" t="s">
        <v>2338</v>
      </c>
      <c r="H208" t="s">
        <v>2339</v>
      </c>
      <c r="I208" t="s">
        <v>2340</v>
      </c>
      <c r="J208" t="s">
        <v>1844</v>
      </c>
      <c r="K208" t="s">
        <v>2341</v>
      </c>
      <c r="L208" t="s">
        <v>2342</v>
      </c>
      <c r="M208" t="s">
        <v>29</v>
      </c>
      <c r="N208" t="s">
        <v>563</v>
      </c>
      <c r="O208" t="s">
        <v>2343</v>
      </c>
      <c r="P208" t="s">
        <v>2344</v>
      </c>
      <c r="Q208">
        <v>37</v>
      </c>
      <c r="R208">
        <v>127.5</v>
      </c>
      <c r="S208" t="s">
        <v>2345</v>
      </c>
      <c r="T208" t="s">
        <v>2346</v>
      </c>
    </row>
    <row r="209" spans="1:20" x14ac:dyDescent="0.3">
      <c r="A209">
        <v>206</v>
      </c>
      <c r="B209" t="s">
        <v>2347</v>
      </c>
      <c r="C209" t="s">
        <v>2348</v>
      </c>
      <c r="D209" t="s">
        <v>2349</v>
      </c>
      <c r="E209">
        <v>728</v>
      </c>
      <c r="F209">
        <v>211</v>
      </c>
      <c r="G209" t="s">
        <v>2350</v>
      </c>
      <c r="H209" t="s">
        <v>2351</v>
      </c>
      <c r="I209" t="s">
        <v>2352</v>
      </c>
      <c r="J209" t="s">
        <v>856</v>
      </c>
      <c r="K209" t="s">
        <v>2353</v>
      </c>
      <c r="L209" t="s">
        <v>2347</v>
      </c>
      <c r="M209" t="s">
        <v>73</v>
      </c>
      <c r="N209" t="s">
        <v>110</v>
      </c>
      <c r="O209" t="s">
        <v>2354</v>
      </c>
      <c r="P209" t="s">
        <v>2355</v>
      </c>
      <c r="Q209">
        <v>7</v>
      </c>
      <c r="R209">
        <v>30</v>
      </c>
      <c r="S209" t="s">
        <v>2356</v>
      </c>
      <c r="T209" t="s">
        <v>2357</v>
      </c>
    </row>
    <row r="210" spans="1:20" x14ac:dyDescent="0.3">
      <c r="A210">
        <v>207</v>
      </c>
      <c r="B210" t="s">
        <v>2358</v>
      </c>
      <c r="C210" t="s">
        <v>2359</v>
      </c>
      <c r="D210" t="s">
        <v>2360</v>
      </c>
      <c r="E210">
        <v>724</v>
      </c>
      <c r="F210">
        <v>34</v>
      </c>
      <c r="G210" t="s">
        <v>2361</v>
      </c>
      <c r="H210" t="s">
        <v>39</v>
      </c>
      <c r="I210" t="s">
        <v>40</v>
      </c>
      <c r="J210" t="s">
        <v>41</v>
      </c>
      <c r="K210" t="s">
        <v>2362</v>
      </c>
      <c r="L210" t="s">
        <v>2363</v>
      </c>
      <c r="M210" t="s">
        <v>44</v>
      </c>
      <c r="N210" t="s">
        <v>59</v>
      </c>
      <c r="O210" t="s">
        <v>2364</v>
      </c>
      <c r="P210" t="s">
        <v>2365</v>
      </c>
      <c r="Q210">
        <v>40</v>
      </c>
      <c r="R210">
        <v>-4</v>
      </c>
      <c r="S210" t="s">
        <v>2366</v>
      </c>
      <c r="T210" t="s">
        <v>2367</v>
      </c>
    </row>
    <row r="211" spans="1:20" x14ac:dyDescent="0.3">
      <c r="A211">
        <v>208</v>
      </c>
      <c r="B211" t="s">
        <v>2368</v>
      </c>
      <c r="C211" t="s">
        <v>2369</v>
      </c>
      <c r="D211" t="s">
        <v>2370</v>
      </c>
      <c r="E211">
        <v>144</v>
      </c>
      <c r="F211">
        <v>94</v>
      </c>
      <c r="G211" t="s">
        <v>2371</v>
      </c>
      <c r="H211" t="s">
        <v>2372</v>
      </c>
      <c r="I211" t="s">
        <v>2373</v>
      </c>
      <c r="J211" t="s">
        <v>2374</v>
      </c>
      <c r="K211" t="s">
        <v>2375</v>
      </c>
      <c r="L211" t="s">
        <v>2376</v>
      </c>
      <c r="M211" t="s">
        <v>29</v>
      </c>
      <c r="N211" t="s">
        <v>30</v>
      </c>
      <c r="O211" t="s">
        <v>2377</v>
      </c>
      <c r="P211" t="s">
        <v>2378</v>
      </c>
      <c r="Q211">
        <v>7</v>
      </c>
      <c r="R211">
        <v>81</v>
      </c>
      <c r="S211" t="s">
        <v>2379</v>
      </c>
      <c r="T211" t="s">
        <v>2380</v>
      </c>
    </row>
    <row r="212" spans="1:20" x14ac:dyDescent="0.3">
      <c r="A212">
        <v>209</v>
      </c>
      <c r="B212" t="s">
        <v>2381</v>
      </c>
      <c r="C212" t="s">
        <v>2382</v>
      </c>
      <c r="D212" t="s">
        <v>2383</v>
      </c>
      <c r="E212">
        <v>729</v>
      </c>
      <c r="F212">
        <v>249</v>
      </c>
      <c r="G212" t="s">
        <v>2384</v>
      </c>
      <c r="H212" t="s">
        <v>2385</v>
      </c>
      <c r="I212" t="s">
        <v>2386</v>
      </c>
      <c r="J212" t="s">
        <v>2387</v>
      </c>
      <c r="K212" t="s">
        <v>2388</v>
      </c>
      <c r="L212" t="s">
        <v>2389</v>
      </c>
      <c r="M212" t="s">
        <v>73</v>
      </c>
      <c r="N212" t="s">
        <v>74</v>
      </c>
      <c r="O212" t="s">
        <v>2390</v>
      </c>
      <c r="P212" t="s">
        <v>2391</v>
      </c>
      <c r="Q212">
        <v>15</v>
      </c>
      <c r="R212">
        <v>30</v>
      </c>
      <c r="S212" t="s">
        <v>2392</v>
      </c>
      <c r="T212" t="s">
        <v>2393</v>
      </c>
    </row>
    <row r="213" spans="1:20" x14ac:dyDescent="0.3">
      <c r="A213">
        <v>210</v>
      </c>
      <c r="B213" t="s">
        <v>2394</v>
      </c>
      <c r="C213" t="s">
        <v>2395</v>
      </c>
      <c r="D213" t="s">
        <v>2396</v>
      </c>
      <c r="E213">
        <v>740</v>
      </c>
      <c r="F213">
        <v>597</v>
      </c>
      <c r="G213" t="s">
        <v>2397</v>
      </c>
      <c r="H213" t="s">
        <v>2398</v>
      </c>
      <c r="I213" t="s">
        <v>2399</v>
      </c>
      <c r="J213" t="s">
        <v>85</v>
      </c>
      <c r="K213" t="s">
        <v>2400</v>
      </c>
      <c r="L213" t="s">
        <v>2394</v>
      </c>
      <c r="M213" t="s">
        <v>122</v>
      </c>
      <c r="N213" t="s">
        <v>157</v>
      </c>
      <c r="O213" t="s">
        <v>2401</v>
      </c>
      <c r="P213" t="s">
        <v>2402</v>
      </c>
      <c r="Q213">
        <v>4</v>
      </c>
      <c r="R213">
        <v>-56</v>
      </c>
      <c r="S213" t="s">
        <v>2403</v>
      </c>
      <c r="T213" t="s">
        <v>2404</v>
      </c>
    </row>
    <row r="214" spans="1:20" x14ac:dyDescent="0.3">
      <c r="A214">
        <v>211</v>
      </c>
      <c r="B214" t="s">
        <v>2405</v>
      </c>
      <c r="C214" t="s">
        <v>2406</v>
      </c>
      <c r="D214" t="s">
        <v>2407</v>
      </c>
      <c r="E214">
        <v>744</v>
      </c>
      <c r="F214">
        <v>47</v>
      </c>
      <c r="G214" t="s">
        <v>2408</v>
      </c>
      <c r="H214" t="s">
        <v>386</v>
      </c>
      <c r="I214" t="s">
        <v>387</v>
      </c>
      <c r="J214" t="s">
        <v>388</v>
      </c>
      <c r="K214" t="s">
        <v>2409</v>
      </c>
      <c r="L214" t="s">
        <v>2410</v>
      </c>
      <c r="M214" t="s">
        <v>44</v>
      </c>
      <c r="N214" t="s">
        <v>45</v>
      </c>
      <c r="O214" t="s">
        <v>2411</v>
      </c>
      <c r="P214" t="s">
        <v>2412</v>
      </c>
      <c r="Q214">
        <v>78</v>
      </c>
      <c r="R214">
        <v>20</v>
      </c>
      <c r="S214" t="s">
        <v>2413</v>
      </c>
      <c r="T214" t="s">
        <v>2414</v>
      </c>
    </row>
    <row r="215" spans="1:20" x14ac:dyDescent="0.3">
      <c r="A215">
        <v>212</v>
      </c>
      <c r="B215" t="s">
        <v>2415</v>
      </c>
      <c r="C215" t="s">
        <v>2416</v>
      </c>
      <c r="D215" t="s">
        <v>2417</v>
      </c>
      <c r="E215">
        <v>748</v>
      </c>
      <c r="F215">
        <v>268</v>
      </c>
      <c r="G215" t="s">
        <v>2418</v>
      </c>
      <c r="H215" t="s">
        <v>2419</v>
      </c>
      <c r="I215" t="s">
        <v>2420</v>
      </c>
      <c r="J215" t="s">
        <v>2421</v>
      </c>
      <c r="K215" t="s">
        <v>2422</v>
      </c>
      <c r="L215" t="s">
        <v>2415</v>
      </c>
      <c r="M215" t="s">
        <v>73</v>
      </c>
      <c r="N215" t="s">
        <v>378</v>
      </c>
      <c r="O215" t="s">
        <v>2423</v>
      </c>
      <c r="P215" t="s">
        <v>2424</v>
      </c>
      <c r="Q215">
        <v>-26.5</v>
      </c>
      <c r="R215">
        <v>31.5</v>
      </c>
      <c r="S215" t="s">
        <v>2425</v>
      </c>
      <c r="T215" t="s">
        <v>2426</v>
      </c>
    </row>
    <row r="216" spans="1:20" x14ac:dyDescent="0.3">
      <c r="A216">
        <v>213</v>
      </c>
      <c r="B216" t="s">
        <v>2427</v>
      </c>
      <c r="C216" t="s">
        <v>2428</v>
      </c>
      <c r="D216" t="s">
        <v>2429</v>
      </c>
      <c r="E216">
        <v>752</v>
      </c>
      <c r="F216">
        <v>46</v>
      </c>
      <c r="G216" t="s">
        <v>2430</v>
      </c>
      <c r="H216" t="s">
        <v>2431</v>
      </c>
      <c r="I216" t="s">
        <v>2432</v>
      </c>
      <c r="J216" t="s">
        <v>388</v>
      </c>
      <c r="K216" t="s">
        <v>2433</v>
      </c>
      <c r="L216" t="s">
        <v>2434</v>
      </c>
      <c r="M216" t="s">
        <v>44</v>
      </c>
      <c r="N216" t="s">
        <v>45</v>
      </c>
      <c r="O216" t="s">
        <v>2435</v>
      </c>
      <c r="P216" t="s">
        <v>2436</v>
      </c>
      <c r="Q216">
        <v>62</v>
      </c>
      <c r="R216">
        <v>15</v>
      </c>
      <c r="S216" t="s">
        <v>2437</v>
      </c>
      <c r="T216" t="s">
        <v>2438</v>
      </c>
    </row>
    <row r="217" spans="1:20" x14ac:dyDescent="0.3">
      <c r="A217">
        <v>214</v>
      </c>
      <c r="B217" t="s">
        <v>2439</v>
      </c>
      <c r="C217" t="s">
        <v>2440</v>
      </c>
      <c r="D217" t="s">
        <v>2441</v>
      </c>
      <c r="E217">
        <v>756</v>
      </c>
      <c r="F217">
        <v>41</v>
      </c>
      <c r="G217" t="s">
        <v>2442</v>
      </c>
      <c r="H217" t="s">
        <v>1449</v>
      </c>
      <c r="I217" t="s">
        <v>1450</v>
      </c>
      <c r="J217" t="s">
        <v>1451</v>
      </c>
      <c r="K217" t="s">
        <v>2443</v>
      </c>
      <c r="L217" t="s">
        <v>2444</v>
      </c>
      <c r="M217" t="s">
        <v>44</v>
      </c>
      <c r="N217" t="s">
        <v>206</v>
      </c>
      <c r="O217" t="s">
        <v>2445</v>
      </c>
      <c r="P217" t="s">
        <v>2446</v>
      </c>
      <c r="Q217">
        <v>47</v>
      </c>
      <c r="R217">
        <v>8</v>
      </c>
      <c r="S217" t="s">
        <v>2447</v>
      </c>
      <c r="T217" t="s">
        <v>2448</v>
      </c>
    </row>
    <row r="218" spans="1:20" x14ac:dyDescent="0.3">
      <c r="A218">
        <v>215</v>
      </c>
      <c r="B218" t="s">
        <v>2449</v>
      </c>
      <c r="C218" t="s">
        <v>2450</v>
      </c>
      <c r="D218" t="s">
        <v>2451</v>
      </c>
      <c r="E218">
        <v>760</v>
      </c>
      <c r="F218">
        <v>963</v>
      </c>
      <c r="G218" t="s">
        <v>2452</v>
      </c>
      <c r="H218" t="s">
        <v>2453</v>
      </c>
      <c r="I218" t="s">
        <v>2454</v>
      </c>
      <c r="J218" t="s">
        <v>1412</v>
      </c>
      <c r="K218" t="s">
        <v>2455</v>
      </c>
      <c r="L218" t="s">
        <v>2456</v>
      </c>
      <c r="M218" t="s">
        <v>29</v>
      </c>
      <c r="N218" t="s">
        <v>171</v>
      </c>
      <c r="O218" t="s">
        <v>2457</v>
      </c>
      <c r="P218" t="s">
        <v>2458</v>
      </c>
      <c r="Q218">
        <v>35</v>
      </c>
      <c r="R218">
        <v>38</v>
      </c>
      <c r="S218" t="s">
        <v>2459</v>
      </c>
      <c r="T218" t="s">
        <v>2460</v>
      </c>
    </row>
    <row r="219" spans="1:20" x14ac:dyDescent="0.3">
      <c r="A219">
        <v>216</v>
      </c>
      <c r="B219" t="s">
        <v>2461</v>
      </c>
      <c r="C219" t="s">
        <v>2462</v>
      </c>
      <c r="D219" t="s">
        <v>2463</v>
      </c>
      <c r="E219">
        <v>158</v>
      </c>
      <c r="F219">
        <v>886</v>
      </c>
      <c r="G219" t="s">
        <v>2464</v>
      </c>
      <c r="H219" t="s">
        <v>2465</v>
      </c>
      <c r="I219" t="s">
        <v>2466</v>
      </c>
      <c r="J219" t="s">
        <v>85</v>
      </c>
      <c r="K219" t="s">
        <v>2467</v>
      </c>
      <c r="L219" t="s">
        <v>2468</v>
      </c>
      <c r="M219" t="s">
        <v>29</v>
      </c>
      <c r="N219" t="s">
        <v>563</v>
      </c>
      <c r="O219" t="s">
        <v>2469</v>
      </c>
      <c r="P219" t="s">
        <v>2470</v>
      </c>
      <c r="Q219">
        <v>23.5</v>
      </c>
      <c r="R219">
        <v>121</v>
      </c>
      <c r="S219" t="s">
        <v>2471</v>
      </c>
      <c r="T219" t="s">
        <v>2472</v>
      </c>
    </row>
    <row r="220" spans="1:20" x14ac:dyDescent="0.3">
      <c r="A220">
        <v>217</v>
      </c>
      <c r="B220" t="s">
        <v>2473</v>
      </c>
      <c r="C220" t="s">
        <v>2474</v>
      </c>
      <c r="D220" t="s">
        <v>2475</v>
      </c>
      <c r="E220">
        <v>762</v>
      </c>
      <c r="F220">
        <v>992</v>
      </c>
      <c r="G220" t="s">
        <v>2476</v>
      </c>
      <c r="H220" t="s">
        <v>2477</v>
      </c>
      <c r="I220" t="s">
        <v>2478</v>
      </c>
      <c r="J220" t="s">
        <v>2173</v>
      </c>
      <c r="K220" t="s">
        <v>2479</v>
      </c>
      <c r="L220" t="s">
        <v>2480</v>
      </c>
      <c r="M220" t="s">
        <v>29</v>
      </c>
      <c r="N220" t="s">
        <v>1314</v>
      </c>
      <c r="O220" t="s">
        <v>2481</v>
      </c>
      <c r="P220" t="s">
        <v>2482</v>
      </c>
      <c r="Q220">
        <v>39</v>
      </c>
      <c r="R220">
        <v>71</v>
      </c>
      <c r="S220" t="s">
        <v>2483</v>
      </c>
      <c r="T220" t="s">
        <v>2484</v>
      </c>
    </row>
    <row r="221" spans="1:20" x14ac:dyDescent="0.3">
      <c r="A221">
        <v>218</v>
      </c>
      <c r="B221" t="s">
        <v>2485</v>
      </c>
      <c r="C221" t="s">
        <v>2486</v>
      </c>
      <c r="D221" t="s">
        <v>2487</v>
      </c>
      <c r="E221">
        <v>834</v>
      </c>
      <c r="F221">
        <v>255</v>
      </c>
      <c r="G221" t="s">
        <v>2488</v>
      </c>
      <c r="H221" t="s">
        <v>2489</v>
      </c>
      <c r="I221" t="s">
        <v>2490</v>
      </c>
      <c r="J221" t="s">
        <v>2491</v>
      </c>
      <c r="K221" t="s">
        <v>2492</v>
      </c>
      <c r="L221" t="s">
        <v>2485</v>
      </c>
      <c r="M221" t="s">
        <v>73</v>
      </c>
      <c r="N221" t="s">
        <v>412</v>
      </c>
      <c r="O221" t="s">
        <v>2493</v>
      </c>
      <c r="P221" t="s">
        <v>2494</v>
      </c>
      <c r="Q221">
        <v>-6</v>
      </c>
      <c r="R221">
        <v>35</v>
      </c>
      <c r="S221" t="s">
        <v>2495</v>
      </c>
      <c r="T221" t="s">
        <v>2496</v>
      </c>
    </row>
    <row r="222" spans="1:20" x14ac:dyDescent="0.3">
      <c r="A222">
        <v>219</v>
      </c>
      <c r="B222" t="s">
        <v>2497</v>
      </c>
      <c r="C222" t="s">
        <v>2498</v>
      </c>
      <c r="D222" t="s">
        <v>2499</v>
      </c>
      <c r="E222">
        <v>764</v>
      </c>
      <c r="F222">
        <v>66</v>
      </c>
      <c r="G222" t="s">
        <v>2500</v>
      </c>
      <c r="H222" t="s">
        <v>2501</v>
      </c>
      <c r="I222" t="s">
        <v>2502</v>
      </c>
      <c r="J222" t="s">
        <v>2503</v>
      </c>
      <c r="K222" t="s">
        <v>2504</v>
      </c>
      <c r="L222" t="s">
        <v>2505</v>
      </c>
      <c r="M222" t="s">
        <v>29</v>
      </c>
      <c r="N222" t="s">
        <v>426</v>
      </c>
      <c r="O222" t="s">
        <v>2506</v>
      </c>
      <c r="P222" t="s">
        <v>2507</v>
      </c>
      <c r="Q222">
        <v>15</v>
      </c>
      <c r="R222">
        <v>100</v>
      </c>
      <c r="S222" t="s">
        <v>2508</v>
      </c>
      <c r="T222" t="s">
        <v>2509</v>
      </c>
    </row>
    <row r="223" spans="1:20" x14ac:dyDescent="0.3">
      <c r="A223">
        <v>17</v>
      </c>
      <c r="B223" t="s">
        <v>2510</v>
      </c>
      <c r="C223" t="s">
        <v>2511</v>
      </c>
      <c r="D223" t="s">
        <v>2512</v>
      </c>
      <c r="E223">
        <v>44</v>
      </c>
      <c r="F223">
        <f>1-242</f>
        <v>-241</v>
      </c>
      <c r="G223" t="s">
        <v>2513</v>
      </c>
      <c r="H223" t="s">
        <v>2514</v>
      </c>
      <c r="I223" t="s">
        <v>2515</v>
      </c>
      <c r="J223" t="s">
        <v>423</v>
      </c>
      <c r="K223" t="s">
        <v>2516</v>
      </c>
      <c r="L223" t="s">
        <v>2517</v>
      </c>
      <c r="M223" t="s">
        <v>122</v>
      </c>
      <c r="N223" t="s">
        <v>123</v>
      </c>
      <c r="O223" t="s">
        <v>2518</v>
      </c>
      <c r="P223" t="s">
        <v>2519</v>
      </c>
      <c r="Q223">
        <v>24.25</v>
      </c>
      <c r="R223">
        <v>-76</v>
      </c>
      <c r="S223" t="s">
        <v>2520</v>
      </c>
      <c r="T223" t="s">
        <v>2521</v>
      </c>
    </row>
    <row r="224" spans="1:20" x14ac:dyDescent="0.3">
      <c r="A224">
        <v>220</v>
      </c>
      <c r="B224" t="s">
        <v>2522</v>
      </c>
      <c r="C224" t="s">
        <v>2523</v>
      </c>
      <c r="D224" t="s">
        <v>2524</v>
      </c>
      <c r="E224">
        <v>768</v>
      </c>
      <c r="F224">
        <v>228</v>
      </c>
      <c r="G224" t="s">
        <v>2525</v>
      </c>
      <c r="H224" t="s">
        <v>301</v>
      </c>
      <c r="I224" t="s">
        <v>302</v>
      </c>
      <c r="J224" t="s">
        <v>303</v>
      </c>
      <c r="K224" t="s">
        <v>2526</v>
      </c>
      <c r="L224" t="s">
        <v>2522</v>
      </c>
      <c r="M224" t="s">
        <v>73</v>
      </c>
      <c r="N224" t="s">
        <v>306</v>
      </c>
      <c r="O224" t="s">
        <v>2527</v>
      </c>
      <c r="P224" t="s">
        <v>2528</v>
      </c>
      <c r="Q224">
        <v>8</v>
      </c>
      <c r="R224">
        <v>1.16666666</v>
      </c>
      <c r="S224" t="s">
        <v>2529</v>
      </c>
      <c r="T224" t="s">
        <v>2530</v>
      </c>
    </row>
    <row r="225" spans="1:20" x14ac:dyDescent="0.3">
      <c r="A225">
        <v>221</v>
      </c>
      <c r="B225" t="s">
        <v>2531</v>
      </c>
      <c r="C225" t="s">
        <v>2532</v>
      </c>
      <c r="D225" t="s">
        <v>2533</v>
      </c>
      <c r="E225">
        <v>772</v>
      </c>
      <c r="F225">
        <v>690</v>
      </c>
      <c r="H225" t="s">
        <v>622</v>
      </c>
      <c r="I225" t="s">
        <v>1782</v>
      </c>
      <c r="J225" t="s">
        <v>85</v>
      </c>
      <c r="K225" t="s">
        <v>2534</v>
      </c>
      <c r="L225" t="s">
        <v>2531</v>
      </c>
      <c r="M225" t="s">
        <v>87</v>
      </c>
      <c r="N225" t="s">
        <v>88</v>
      </c>
      <c r="O225" t="s">
        <v>2535</v>
      </c>
      <c r="P225" t="s">
        <v>2536</v>
      </c>
      <c r="Q225">
        <v>-9</v>
      </c>
      <c r="R225">
        <v>-172</v>
      </c>
      <c r="S225" t="s">
        <v>2537</v>
      </c>
      <c r="T225" t="s">
        <v>2538</v>
      </c>
    </row>
    <row r="226" spans="1:20" x14ac:dyDescent="0.3">
      <c r="A226">
        <v>222</v>
      </c>
      <c r="B226" t="s">
        <v>2539</v>
      </c>
      <c r="C226" t="s">
        <v>2540</v>
      </c>
      <c r="D226" t="s">
        <v>2541</v>
      </c>
      <c r="E226">
        <v>776</v>
      </c>
      <c r="F226">
        <v>676</v>
      </c>
      <c r="G226" t="s">
        <v>2542</v>
      </c>
      <c r="H226" t="s">
        <v>2543</v>
      </c>
      <c r="I226" t="s">
        <v>2544</v>
      </c>
      <c r="J226" t="s">
        <v>85</v>
      </c>
      <c r="K226" t="s">
        <v>2545</v>
      </c>
      <c r="L226" t="s">
        <v>2539</v>
      </c>
      <c r="M226" t="s">
        <v>87</v>
      </c>
      <c r="N226" t="s">
        <v>88</v>
      </c>
      <c r="O226" t="s">
        <v>2546</v>
      </c>
      <c r="P226" t="s">
        <v>2547</v>
      </c>
      <c r="Q226">
        <v>-20</v>
      </c>
      <c r="R226">
        <v>-175</v>
      </c>
      <c r="S226" t="s">
        <v>2548</v>
      </c>
      <c r="T226" t="s">
        <v>2549</v>
      </c>
    </row>
    <row r="227" spans="1:20" x14ac:dyDescent="0.3">
      <c r="A227">
        <v>223</v>
      </c>
      <c r="B227" t="s">
        <v>2550</v>
      </c>
      <c r="C227" t="s">
        <v>2551</v>
      </c>
      <c r="D227" t="s">
        <v>2552</v>
      </c>
      <c r="E227">
        <v>780</v>
      </c>
      <c r="F227">
        <f>1-868</f>
        <v>-867</v>
      </c>
      <c r="G227" t="s">
        <v>2553</v>
      </c>
      <c r="H227" t="s">
        <v>2554</v>
      </c>
      <c r="I227" t="s">
        <v>2555</v>
      </c>
      <c r="J227" t="s">
        <v>85</v>
      </c>
      <c r="K227" t="s">
        <v>2556</v>
      </c>
      <c r="L227" t="s">
        <v>2557</v>
      </c>
      <c r="M227" t="s">
        <v>122</v>
      </c>
      <c r="N227" t="s">
        <v>123</v>
      </c>
      <c r="O227" t="s">
        <v>2558</v>
      </c>
      <c r="P227" t="s">
        <v>2559</v>
      </c>
      <c r="Q227">
        <v>11</v>
      </c>
      <c r="R227">
        <v>-61</v>
      </c>
      <c r="S227" t="s">
        <v>2560</v>
      </c>
      <c r="T227" t="s">
        <v>2561</v>
      </c>
    </row>
    <row r="228" spans="1:20" x14ac:dyDescent="0.3">
      <c r="A228">
        <v>224</v>
      </c>
      <c r="B228" t="s">
        <v>2562</v>
      </c>
      <c r="C228" t="s">
        <v>2563</v>
      </c>
      <c r="D228" t="s">
        <v>2564</v>
      </c>
      <c r="E228">
        <v>788</v>
      </c>
      <c r="F228">
        <v>216</v>
      </c>
      <c r="G228" t="s">
        <v>2565</v>
      </c>
      <c r="H228" t="s">
        <v>2566</v>
      </c>
      <c r="I228" t="s">
        <v>2567</v>
      </c>
      <c r="J228" t="s">
        <v>2568</v>
      </c>
      <c r="K228" t="s">
        <v>2569</v>
      </c>
      <c r="L228" t="s">
        <v>2570</v>
      </c>
      <c r="M228" t="s">
        <v>73</v>
      </c>
      <c r="N228" t="s">
        <v>74</v>
      </c>
      <c r="O228" t="s">
        <v>2571</v>
      </c>
      <c r="P228" t="s">
        <v>2572</v>
      </c>
      <c r="Q228">
        <v>34</v>
      </c>
      <c r="R228">
        <v>9</v>
      </c>
      <c r="S228" t="s">
        <v>2573</v>
      </c>
      <c r="T228" t="s">
        <v>2574</v>
      </c>
    </row>
    <row r="229" spans="1:20" x14ac:dyDescent="0.3">
      <c r="A229">
        <v>225</v>
      </c>
      <c r="B229" t="s">
        <v>2575</v>
      </c>
      <c r="C229" t="s">
        <v>2576</v>
      </c>
      <c r="D229" t="s">
        <v>2577</v>
      </c>
      <c r="E229">
        <v>792</v>
      </c>
      <c r="F229">
        <v>90</v>
      </c>
      <c r="G229" t="s">
        <v>2578</v>
      </c>
      <c r="H229" t="s">
        <v>2579</v>
      </c>
      <c r="I229" t="s">
        <v>2580</v>
      </c>
      <c r="J229" t="s">
        <v>2581</v>
      </c>
      <c r="K229" t="s">
        <v>2582</v>
      </c>
      <c r="L229" t="s">
        <v>2583</v>
      </c>
      <c r="M229" t="s">
        <v>29</v>
      </c>
      <c r="N229" t="s">
        <v>171</v>
      </c>
      <c r="O229" t="s">
        <v>2584</v>
      </c>
      <c r="P229" t="s">
        <v>2585</v>
      </c>
      <c r="Q229">
        <v>39</v>
      </c>
      <c r="R229">
        <v>35</v>
      </c>
      <c r="S229" t="s">
        <v>2586</v>
      </c>
      <c r="T229" t="s">
        <v>2587</v>
      </c>
    </row>
    <row r="230" spans="1:20" x14ac:dyDescent="0.3">
      <c r="A230">
        <v>226</v>
      </c>
      <c r="B230" t="s">
        <v>2588</v>
      </c>
      <c r="C230" t="s">
        <v>2589</v>
      </c>
      <c r="D230" t="s">
        <v>2590</v>
      </c>
      <c r="E230">
        <v>795</v>
      </c>
      <c r="F230">
        <v>993</v>
      </c>
      <c r="G230" t="s">
        <v>2591</v>
      </c>
      <c r="H230" t="s">
        <v>2592</v>
      </c>
      <c r="I230" t="s">
        <v>2593</v>
      </c>
      <c r="J230" t="s">
        <v>2594</v>
      </c>
      <c r="K230" t="s">
        <v>2595</v>
      </c>
      <c r="L230" t="s">
        <v>2596</v>
      </c>
      <c r="M230" t="s">
        <v>29</v>
      </c>
      <c r="N230" t="s">
        <v>1314</v>
      </c>
      <c r="O230" t="s">
        <v>2597</v>
      </c>
      <c r="P230" t="s">
        <v>2598</v>
      </c>
      <c r="Q230">
        <v>40</v>
      </c>
      <c r="R230">
        <v>60</v>
      </c>
      <c r="S230" t="s">
        <v>2599</v>
      </c>
      <c r="T230" t="s">
        <v>2600</v>
      </c>
    </row>
    <row r="231" spans="1:20" x14ac:dyDescent="0.3">
      <c r="A231">
        <v>227</v>
      </c>
      <c r="B231" t="s">
        <v>2601</v>
      </c>
      <c r="C231" t="s">
        <v>2602</v>
      </c>
      <c r="D231" t="s">
        <v>2603</v>
      </c>
      <c r="E231">
        <v>796</v>
      </c>
      <c r="F231">
        <f>1-649</f>
        <v>-648</v>
      </c>
      <c r="G231" t="s">
        <v>2604</v>
      </c>
      <c r="H231" t="s">
        <v>83</v>
      </c>
      <c r="I231" t="s">
        <v>351</v>
      </c>
      <c r="J231" t="s">
        <v>85</v>
      </c>
      <c r="K231" t="s">
        <v>2605</v>
      </c>
      <c r="L231" t="s">
        <v>2606</v>
      </c>
      <c r="M231" t="s">
        <v>122</v>
      </c>
      <c r="N231" t="s">
        <v>123</v>
      </c>
      <c r="O231" t="s">
        <v>2607</v>
      </c>
      <c r="P231" t="s">
        <v>2608</v>
      </c>
      <c r="Q231">
        <v>21.75</v>
      </c>
      <c r="R231">
        <v>-71.583333330000002</v>
      </c>
      <c r="S231" t="s">
        <v>2609</v>
      </c>
      <c r="T231" t="s">
        <v>2610</v>
      </c>
    </row>
    <row r="232" spans="1:20" x14ac:dyDescent="0.3">
      <c r="A232">
        <v>228</v>
      </c>
      <c r="B232" t="s">
        <v>2611</v>
      </c>
      <c r="C232" t="s">
        <v>2612</v>
      </c>
      <c r="D232" t="s">
        <v>2613</v>
      </c>
      <c r="E232">
        <v>798</v>
      </c>
      <c r="F232">
        <v>688</v>
      </c>
      <c r="G232" t="s">
        <v>2614</v>
      </c>
      <c r="H232" t="s">
        <v>192</v>
      </c>
      <c r="I232" t="s">
        <v>193</v>
      </c>
      <c r="J232" t="s">
        <v>85</v>
      </c>
      <c r="K232" t="s">
        <v>2615</v>
      </c>
      <c r="L232" t="s">
        <v>2611</v>
      </c>
      <c r="M232" t="s">
        <v>87</v>
      </c>
      <c r="N232" t="s">
        <v>88</v>
      </c>
      <c r="O232" t="s">
        <v>2616</v>
      </c>
      <c r="P232" t="s">
        <v>2617</v>
      </c>
      <c r="Q232">
        <v>-8</v>
      </c>
      <c r="R232">
        <v>178</v>
      </c>
      <c r="S232" t="s">
        <v>2618</v>
      </c>
      <c r="T232" t="s">
        <v>2619</v>
      </c>
    </row>
    <row r="233" spans="1:20" x14ac:dyDescent="0.3">
      <c r="A233">
        <v>229</v>
      </c>
      <c r="B233" t="s">
        <v>2620</v>
      </c>
      <c r="C233" t="s">
        <v>2621</v>
      </c>
      <c r="D233" t="s">
        <v>2622</v>
      </c>
      <c r="E233">
        <v>800</v>
      </c>
      <c r="F233">
        <v>256</v>
      </c>
      <c r="G233" t="s">
        <v>2623</v>
      </c>
      <c r="H233" t="s">
        <v>2624</v>
      </c>
      <c r="I233" t="s">
        <v>2625</v>
      </c>
      <c r="J233" t="s">
        <v>2626</v>
      </c>
      <c r="K233" t="s">
        <v>2627</v>
      </c>
      <c r="L233" t="s">
        <v>2620</v>
      </c>
      <c r="M233" t="s">
        <v>73</v>
      </c>
      <c r="N233" t="s">
        <v>412</v>
      </c>
      <c r="O233" t="s">
        <v>2628</v>
      </c>
      <c r="P233" t="s">
        <v>2629</v>
      </c>
      <c r="Q233">
        <v>1</v>
      </c>
      <c r="R233">
        <v>32</v>
      </c>
      <c r="S233" t="s">
        <v>2630</v>
      </c>
      <c r="T233" t="s">
        <v>2631</v>
      </c>
    </row>
    <row r="234" spans="1:20" x14ac:dyDescent="0.3">
      <c r="A234">
        <v>230</v>
      </c>
      <c r="B234" t="s">
        <v>2632</v>
      </c>
      <c r="C234" t="s">
        <v>2633</v>
      </c>
      <c r="D234" t="s">
        <v>2634</v>
      </c>
      <c r="E234">
        <v>804</v>
      </c>
      <c r="F234">
        <v>380</v>
      </c>
      <c r="G234" t="s">
        <v>2635</v>
      </c>
      <c r="H234" t="s">
        <v>2636</v>
      </c>
      <c r="I234" t="s">
        <v>2637</v>
      </c>
      <c r="J234" t="s">
        <v>2638</v>
      </c>
      <c r="K234" t="s">
        <v>2639</v>
      </c>
      <c r="L234" t="s">
        <v>2640</v>
      </c>
      <c r="M234" t="s">
        <v>44</v>
      </c>
      <c r="N234" t="s">
        <v>270</v>
      </c>
      <c r="O234" t="s">
        <v>2641</v>
      </c>
      <c r="P234" t="s">
        <v>2642</v>
      </c>
      <c r="Q234">
        <v>49</v>
      </c>
      <c r="R234">
        <v>32</v>
      </c>
      <c r="S234" t="s">
        <v>2643</v>
      </c>
      <c r="T234" t="s">
        <v>2644</v>
      </c>
    </row>
    <row r="235" spans="1:20" x14ac:dyDescent="0.3">
      <c r="A235">
        <v>231</v>
      </c>
      <c r="B235" t="s">
        <v>2645</v>
      </c>
      <c r="C235" t="s">
        <v>2646</v>
      </c>
      <c r="D235" t="s">
        <v>2647</v>
      </c>
      <c r="E235">
        <v>784</v>
      </c>
      <c r="F235">
        <v>971</v>
      </c>
      <c r="G235" t="s">
        <v>2648</v>
      </c>
      <c r="H235" t="s">
        <v>2649</v>
      </c>
      <c r="I235" t="s">
        <v>2650</v>
      </c>
      <c r="J235" t="s">
        <v>2651</v>
      </c>
      <c r="K235" t="s">
        <v>2652</v>
      </c>
      <c r="L235" t="s">
        <v>2653</v>
      </c>
      <c r="M235" t="s">
        <v>29</v>
      </c>
      <c r="N235" t="s">
        <v>171</v>
      </c>
      <c r="O235" t="s">
        <v>2654</v>
      </c>
      <c r="P235" t="s">
        <v>2655</v>
      </c>
      <c r="Q235">
        <v>24</v>
      </c>
      <c r="R235">
        <v>54</v>
      </c>
      <c r="S235" t="s">
        <v>2656</v>
      </c>
      <c r="T235" t="s">
        <v>2657</v>
      </c>
    </row>
    <row r="236" spans="1:20" x14ac:dyDescent="0.3">
      <c r="A236">
        <v>232</v>
      </c>
      <c r="B236" t="s">
        <v>2658</v>
      </c>
      <c r="C236" t="s">
        <v>2659</v>
      </c>
      <c r="D236" t="s">
        <v>2660</v>
      </c>
      <c r="E236">
        <v>826</v>
      </c>
      <c r="F236">
        <v>44</v>
      </c>
      <c r="G236" t="s">
        <v>2661</v>
      </c>
      <c r="H236" t="s">
        <v>1065</v>
      </c>
      <c r="I236" t="s">
        <v>1066</v>
      </c>
      <c r="J236" t="s">
        <v>856</v>
      </c>
      <c r="K236" t="s">
        <v>2662</v>
      </c>
      <c r="L236" t="s">
        <v>2658</v>
      </c>
      <c r="M236" t="s">
        <v>44</v>
      </c>
      <c r="N236" t="s">
        <v>45</v>
      </c>
      <c r="O236" t="s">
        <v>2663</v>
      </c>
      <c r="P236" t="s">
        <v>2664</v>
      </c>
      <c r="Q236">
        <v>54</v>
      </c>
      <c r="R236">
        <v>-2</v>
      </c>
      <c r="S236" t="s">
        <v>2665</v>
      </c>
      <c r="T236" t="s">
        <v>2666</v>
      </c>
    </row>
    <row r="237" spans="1:20" x14ac:dyDescent="0.3">
      <c r="A237">
        <v>233</v>
      </c>
      <c r="B237" t="s">
        <v>2667</v>
      </c>
      <c r="C237" t="s">
        <v>2668</v>
      </c>
      <c r="D237" t="s">
        <v>2669</v>
      </c>
      <c r="E237">
        <v>840</v>
      </c>
      <c r="F237">
        <v>1</v>
      </c>
      <c r="G237" t="s">
        <v>2670</v>
      </c>
      <c r="H237" t="s">
        <v>83</v>
      </c>
      <c r="I237" t="s">
        <v>351</v>
      </c>
      <c r="J237" t="s">
        <v>85</v>
      </c>
      <c r="K237" t="s">
        <v>2671</v>
      </c>
      <c r="L237" t="s">
        <v>2667</v>
      </c>
      <c r="M237" t="s">
        <v>122</v>
      </c>
      <c r="N237" t="s">
        <v>318</v>
      </c>
      <c r="O237" t="s">
        <v>2672</v>
      </c>
      <c r="P237" t="s">
        <v>2673</v>
      </c>
      <c r="Q237">
        <v>38</v>
      </c>
      <c r="R237">
        <v>-97</v>
      </c>
      <c r="S237" t="s">
        <v>2674</v>
      </c>
      <c r="T237" t="s">
        <v>2675</v>
      </c>
    </row>
    <row r="238" spans="1:20" x14ac:dyDescent="0.3">
      <c r="A238">
        <v>234</v>
      </c>
      <c r="B238" t="s">
        <v>2676</v>
      </c>
      <c r="C238" t="s">
        <v>2677</v>
      </c>
      <c r="D238" t="s">
        <v>2678</v>
      </c>
      <c r="E238">
        <v>581</v>
      </c>
      <c r="F238">
        <v>1</v>
      </c>
      <c r="H238" t="s">
        <v>83</v>
      </c>
      <c r="I238" t="s">
        <v>351</v>
      </c>
      <c r="J238" t="s">
        <v>85</v>
      </c>
      <c r="K238" t="s">
        <v>2671</v>
      </c>
      <c r="L238" t="s">
        <v>2676</v>
      </c>
      <c r="M238" t="s">
        <v>122</v>
      </c>
      <c r="N238" t="s">
        <v>318</v>
      </c>
      <c r="O238" t="s">
        <v>2672</v>
      </c>
      <c r="P238" t="s">
        <v>2679</v>
      </c>
      <c r="Q238">
        <v>0</v>
      </c>
      <c r="R238">
        <v>0</v>
      </c>
      <c r="S238" t="s">
        <v>2680</v>
      </c>
      <c r="T238" t="s">
        <v>2681</v>
      </c>
    </row>
    <row r="239" spans="1:20" x14ac:dyDescent="0.3">
      <c r="A239">
        <v>235</v>
      </c>
      <c r="B239" t="s">
        <v>2682</v>
      </c>
      <c r="C239" t="s">
        <v>2683</v>
      </c>
      <c r="D239" t="s">
        <v>2684</v>
      </c>
      <c r="E239">
        <v>858</v>
      </c>
      <c r="F239">
        <v>598</v>
      </c>
      <c r="G239" t="s">
        <v>2685</v>
      </c>
      <c r="H239" t="s">
        <v>2686</v>
      </c>
      <c r="I239" t="s">
        <v>2687</v>
      </c>
      <c r="J239" t="s">
        <v>85</v>
      </c>
      <c r="K239" t="s">
        <v>2688</v>
      </c>
      <c r="L239" t="s">
        <v>2682</v>
      </c>
      <c r="M239" t="s">
        <v>122</v>
      </c>
      <c r="N239" t="s">
        <v>157</v>
      </c>
      <c r="O239" t="s">
        <v>2689</v>
      </c>
      <c r="P239" t="s">
        <v>2690</v>
      </c>
      <c r="Q239">
        <v>-33</v>
      </c>
      <c r="R239">
        <v>-56</v>
      </c>
      <c r="S239" t="s">
        <v>2691</v>
      </c>
      <c r="T239" t="s">
        <v>2692</v>
      </c>
    </row>
    <row r="240" spans="1:20" x14ac:dyDescent="0.3">
      <c r="A240">
        <v>236</v>
      </c>
      <c r="B240" t="s">
        <v>2693</v>
      </c>
      <c r="C240" t="s">
        <v>2694</v>
      </c>
      <c r="D240" t="s">
        <v>2695</v>
      </c>
      <c r="E240">
        <v>860</v>
      </c>
      <c r="F240">
        <v>998</v>
      </c>
      <c r="G240" t="s">
        <v>2696</v>
      </c>
      <c r="H240" t="s">
        <v>2697</v>
      </c>
      <c r="I240" t="s">
        <v>2698</v>
      </c>
      <c r="J240" t="s">
        <v>1311</v>
      </c>
      <c r="K240" t="s">
        <v>2699</v>
      </c>
      <c r="L240" t="s">
        <v>2700</v>
      </c>
      <c r="M240" t="s">
        <v>29</v>
      </c>
      <c r="N240" t="s">
        <v>1314</v>
      </c>
      <c r="O240" t="s">
        <v>2701</v>
      </c>
      <c r="P240" t="s">
        <v>2702</v>
      </c>
      <c r="Q240">
        <v>41</v>
      </c>
      <c r="R240">
        <v>64</v>
      </c>
      <c r="S240" t="s">
        <v>2703</v>
      </c>
      <c r="T240" t="s">
        <v>2704</v>
      </c>
    </row>
    <row r="241" spans="1:20" x14ac:dyDescent="0.3">
      <c r="A241">
        <v>237</v>
      </c>
      <c r="B241" t="s">
        <v>2705</v>
      </c>
      <c r="C241" t="s">
        <v>2706</v>
      </c>
      <c r="D241" t="s">
        <v>2707</v>
      </c>
      <c r="E241">
        <v>548</v>
      </c>
      <c r="F241">
        <v>678</v>
      </c>
      <c r="G241" t="s">
        <v>2708</v>
      </c>
      <c r="H241" t="s">
        <v>2709</v>
      </c>
      <c r="I241" t="s">
        <v>2710</v>
      </c>
      <c r="J241" t="s">
        <v>2711</v>
      </c>
      <c r="K241" t="s">
        <v>2712</v>
      </c>
      <c r="L241" t="s">
        <v>2705</v>
      </c>
      <c r="M241" t="s">
        <v>87</v>
      </c>
      <c r="N241" t="s">
        <v>881</v>
      </c>
      <c r="O241" t="s">
        <v>2713</v>
      </c>
      <c r="P241" t="s">
        <v>2714</v>
      </c>
      <c r="Q241">
        <v>-16</v>
      </c>
      <c r="R241">
        <v>167</v>
      </c>
      <c r="S241" t="s">
        <v>2715</v>
      </c>
      <c r="T241" t="s">
        <v>2716</v>
      </c>
    </row>
    <row r="242" spans="1:20" x14ac:dyDescent="0.3">
      <c r="A242">
        <v>238</v>
      </c>
      <c r="B242" t="s">
        <v>2717</v>
      </c>
      <c r="C242" t="s">
        <v>2718</v>
      </c>
      <c r="D242" t="s">
        <v>2719</v>
      </c>
      <c r="E242">
        <v>336</v>
      </c>
      <c r="F242">
        <v>379</v>
      </c>
      <c r="G242" t="s">
        <v>2720</v>
      </c>
      <c r="H242" t="s">
        <v>39</v>
      </c>
      <c r="I242" t="s">
        <v>40</v>
      </c>
      <c r="J242" t="s">
        <v>41</v>
      </c>
      <c r="K242" t="s">
        <v>2721</v>
      </c>
      <c r="L242" t="s">
        <v>2722</v>
      </c>
      <c r="M242" t="s">
        <v>44</v>
      </c>
      <c r="N242" t="s">
        <v>59</v>
      </c>
      <c r="O242" t="s">
        <v>2723</v>
      </c>
      <c r="P242" t="s">
        <v>2724</v>
      </c>
      <c r="Q242">
        <v>41.9</v>
      </c>
      <c r="R242">
        <v>12.45</v>
      </c>
      <c r="S242" t="s">
        <v>2725</v>
      </c>
      <c r="T242" t="s">
        <v>2726</v>
      </c>
    </row>
    <row r="243" spans="1:20" x14ac:dyDescent="0.3">
      <c r="A243">
        <v>239</v>
      </c>
      <c r="B243" t="s">
        <v>2727</v>
      </c>
      <c r="C243" t="s">
        <v>2728</v>
      </c>
      <c r="D243" t="s">
        <v>2729</v>
      </c>
      <c r="E243">
        <v>862</v>
      </c>
      <c r="F243">
        <v>58</v>
      </c>
      <c r="G243" t="s">
        <v>2730</v>
      </c>
      <c r="H243" t="s">
        <v>2731</v>
      </c>
      <c r="I243" t="s">
        <v>2732</v>
      </c>
      <c r="J243" t="s">
        <v>2733</v>
      </c>
      <c r="K243" t="s">
        <v>2734</v>
      </c>
      <c r="L243" t="s">
        <v>2727</v>
      </c>
      <c r="M243" t="s">
        <v>122</v>
      </c>
      <c r="N243" t="s">
        <v>157</v>
      </c>
      <c r="O243" t="s">
        <v>2735</v>
      </c>
      <c r="P243" t="s">
        <v>2736</v>
      </c>
      <c r="Q243">
        <v>8</v>
      </c>
      <c r="R243">
        <v>-66</v>
      </c>
      <c r="S243" t="s">
        <v>2737</v>
      </c>
      <c r="T243" t="s">
        <v>2738</v>
      </c>
    </row>
    <row r="244" spans="1:20" x14ac:dyDescent="0.3">
      <c r="A244">
        <v>240</v>
      </c>
      <c r="B244" t="s">
        <v>2739</v>
      </c>
      <c r="C244" t="s">
        <v>2740</v>
      </c>
      <c r="D244" t="s">
        <v>2741</v>
      </c>
      <c r="E244">
        <v>704</v>
      </c>
      <c r="F244">
        <v>84</v>
      </c>
      <c r="G244" t="s">
        <v>2742</v>
      </c>
      <c r="H244" t="s">
        <v>2743</v>
      </c>
      <c r="I244" t="s">
        <v>2744</v>
      </c>
      <c r="J244" t="s">
        <v>2745</v>
      </c>
      <c r="K244" t="s">
        <v>2746</v>
      </c>
      <c r="L244" t="s">
        <v>2747</v>
      </c>
      <c r="M244" t="s">
        <v>29</v>
      </c>
      <c r="N244" t="s">
        <v>426</v>
      </c>
      <c r="O244" t="s">
        <v>2748</v>
      </c>
      <c r="P244" t="s">
        <v>2749</v>
      </c>
      <c r="Q244">
        <v>16.166666660000001</v>
      </c>
      <c r="R244">
        <v>107.83333333</v>
      </c>
      <c r="S244" t="s">
        <v>2750</v>
      </c>
      <c r="T244" t="s">
        <v>2751</v>
      </c>
    </row>
    <row r="245" spans="1:20" x14ac:dyDescent="0.3">
      <c r="A245">
        <v>241</v>
      </c>
      <c r="B245" t="s">
        <v>2752</v>
      </c>
      <c r="C245" t="s">
        <v>2753</v>
      </c>
      <c r="D245" t="s">
        <v>2754</v>
      </c>
      <c r="E245">
        <v>92</v>
      </c>
      <c r="F245">
        <f>1-284</f>
        <v>-283</v>
      </c>
      <c r="G245" t="s">
        <v>2755</v>
      </c>
      <c r="H245" t="s">
        <v>83</v>
      </c>
      <c r="I245" t="s">
        <v>351</v>
      </c>
      <c r="J245" t="s">
        <v>85</v>
      </c>
      <c r="K245" t="s">
        <v>2756</v>
      </c>
      <c r="L245" t="s">
        <v>2757</v>
      </c>
      <c r="M245" t="s">
        <v>122</v>
      </c>
      <c r="N245" t="s">
        <v>123</v>
      </c>
      <c r="O245" t="s">
        <v>2758</v>
      </c>
      <c r="P245" t="s">
        <v>2759</v>
      </c>
      <c r="Q245">
        <v>18.431383</v>
      </c>
      <c r="R245">
        <v>-64.623050000000006</v>
      </c>
      <c r="S245" t="s">
        <v>2760</v>
      </c>
      <c r="T245" t="s">
        <v>2761</v>
      </c>
    </row>
    <row r="246" spans="1:20" x14ac:dyDescent="0.3">
      <c r="A246">
        <v>242</v>
      </c>
      <c r="B246" t="s">
        <v>2762</v>
      </c>
      <c r="C246" t="s">
        <v>2763</v>
      </c>
      <c r="D246" t="s">
        <v>2764</v>
      </c>
      <c r="E246">
        <v>850</v>
      </c>
      <c r="F246">
        <f>1-340</f>
        <v>-339</v>
      </c>
      <c r="G246" t="s">
        <v>2765</v>
      </c>
      <c r="H246" t="s">
        <v>83</v>
      </c>
      <c r="I246" t="s">
        <v>351</v>
      </c>
      <c r="J246" t="s">
        <v>85</v>
      </c>
      <c r="K246" t="s">
        <v>2766</v>
      </c>
      <c r="L246" t="s">
        <v>2767</v>
      </c>
      <c r="M246" t="s">
        <v>122</v>
      </c>
      <c r="N246" t="s">
        <v>123</v>
      </c>
      <c r="O246" t="s">
        <v>2768</v>
      </c>
      <c r="P246" t="s">
        <v>2769</v>
      </c>
      <c r="Q246">
        <v>18.34</v>
      </c>
      <c r="R246">
        <v>-64.930000000000007</v>
      </c>
      <c r="S246" t="s">
        <v>2770</v>
      </c>
      <c r="T246" t="s">
        <v>2771</v>
      </c>
    </row>
    <row r="247" spans="1:20" x14ac:dyDescent="0.3">
      <c r="A247">
        <v>243</v>
      </c>
      <c r="B247" t="s">
        <v>2772</v>
      </c>
      <c r="C247" t="s">
        <v>2773</v>
      </c>
      <c r="D247" t="s">
        <v>2774</v>
      </c>
      <c r="E247">
        <v>876</v>
      </c>
      <c r="F247">
        <v>681</v>
      </c>
      <c r="G247" t="s">
        <v>2775</v>
      </c>
      <c r="H247" t="s">
        <v>919</v>
      </c>
      <c r="I247" t="s">
        <v>920</v>
      </c>
      <c r="J247" t="s">
        <v>921</v>
      </c>
      <c r="K247" t="s">
        <v>2776</v>
      </c>
      <c r="L247" t="s">
        <v>2777</v>
      </c>
      <c r="M247" t="s">
        <v>87</v>
      </c>
      <c r="N247" t="s">
        <v>88</v>
      </c>
      <c r="O247" t="s">
        <v>2778</v>
      </c>
      <c r="P247" t="s">
        <v>2779</v>
      </c>
      <c r="Q247">
        <v>-13.3</v>
      </c>
      <c r="R247">
        <v>-176.2</v>
      </c>
      <c r="S247" t="s">
        <v>2780</v>
      </c>
      <c r="T247" t="s">
        <v>2781</v>
      </c>
    </row>
    <row r="248" spans="1:20" x14ac:dyDescent="0.3">
      <c r="A248">
        <v>244</v>
      </c>
      <c r="B248" t="s">
        <v>2782</v>
      </c>
      <c r="C248" t="s">
        <v>2783</v>
      </c>
      <c r="D248" t="s">
        <v>2784</v>
      </c>
      <c r="E248">
        <v>732</v>
      </c>
      <c r="F248">
        <v>212</v>
      </c>
      <c r="G248" t="s">
        <v>2785</v>
      </c>
      <c r="H248" t="s">
        <v>1692</v>
      </c>
      <c r="I248" t="s">
        <v>2786</v>
      </c>
      <c r="J248" t="s">
        <v>1692</v>
      </c>
      <c r="K248" t="s">
        <v>2787</v>
      </c>
      <c r="L248" t="s">
        <v>2788</v>
      </c>
      <c r="M248" t="s">
        <v>73</v>
      </c>
      <c r="N248" t="s">
        <v>74</v>
      </c>
      <c r="O248" t="s">
        <v>2789</v>
      </c>
      <c r="P248" t="s">
        <v>2790</v>
      </c>
      <c r="Q248">
        <v>24.5</v>
      </c>
      <c r="R248">
        <v>-13</v>
      </c>
      <c r="S248" t="s">
        <v>2791</v>
      </c>
      <c r="T248" t="s">
        <v>2792</v>
      </c>
    </row>
    <row r="249" spans="1:20" x14ac:dyDescent="0.3">
      <c r="A249">
        <v>245</v>
      </c>
      <c r="B249" t="s">
        <v>2793</v>
      </c>
      <c r="C249" t="s">
        <v>2794</v>
      </c>
      <c r="D249" t="s">
        <v>2795</v>
      </c>
      <c r="E249">
        <v>887</v>
      </c>
      <c r="F249">
        <v>967</v>
      </c>
      <c r="G249" t="s">
        <v>2796</v>
      </c>
      <c r="H249" t="s">
        <v>2797</v>
      </c>
      <c r="I249" t="s">
        <v>2798</v>
      </c>
      <c r="J249" t="s">
        <v>1207</v>
      </c>
      <c r="K249" t="s">
        <v>2799</v>
      </c>
      <c r="L249" t="s">
        <v>2800</v>
      </c>
      <c r="M249" t="s">
        <v>29</v>
      </c>
      <c r="N249" t="s">
        <v>171</v>
      </c>
      <c r="O249" t="s">
        <v>2801</v>
      </c>
      <c r="P249" t="s">
        <v>2802</v>
      </c>
      <c r="Q249">
        <v>15</v>
      </c>
      <c r="R249">
        <v>48</v>
      </c>
      <c r="S249" t="s">
        <v>2803</v>
      </c>
      <c r="T249" t="s">
        <v>2804</v>
      </c>
    </row>
    <row r="250" spans="1:20" x14ac:dyDescent="0.3">
      <c r="A250">
        <v>246</v>
      </c>
      <c r="B250" t="s">
        <v>2805</v>
      </c>
      <c r="C250" t="s">
        <v>2806</v>
      </c>
      <c r="D250" t="s">
        <v>2807</v>
      </c>
      <c r="E250">
        <v>894</v>
      </c>
      <c r="F250">
        <v>260</v>
      </c>
      <c r="G250" t="s">
        <v>2808</v>
      </c>
      <c r="H250" t="s">
        <v>2809</v>
      </c>
      <c r="I250" t="s">
        <v>2810</v>
      </c>
      <c r="J250" t="s">
        <v>2811</v>
      </c>
      <c r="K250" t="s">
        <v>2812</v>
      </c>
      <c r="L250" t="s">
        <v>2805</v>
      </c>
      <c r="M250" t="s">
        <v>73</v>
      </c>
      <c r="N250" t="s">
        <v>412</v>
      </c>
      <c r="O250" t="s">
        <v>2813</v>
      </c>
      <c r="P250" t="s">
        <v>2814</v>
      </c>
      <c r="Q250">
        <v>-15</v>
      </c>
      <c r="R250">
        <v>30</v>
      </c>
      <c r="S250" t="s">
        <v>2815</v>
      </c>
      <c r="T250" t="s">
        <v>2816</v>
      </c>
    </row>
    <row r="251" spans="1:20" x14ac:dyDescent="0.3">
      <c r="A251">
        <v>247</v>
      </c>
      <c r="B251" t="s">
        <v>2817</v>
      </c>
      <c r="C251" t="s">
        <v>2818</v>
      </c>
      <c r="D251" t="s">
        <v>2819</v>
      </c>
      <c r="E251">
        <v>716</v>
      </c>
      <c r="F251">
        <v>263</v>
      </c>
      <c r="G251" t="s">
        <v>2820</v>
      </c>
      <c r="H251" t="s">
        <v>2821</v>
      </c>
      <c r="I251" t="s">
        <v>2822</v>
      </c>
      <c r="J251" t="s">
        <v>85</v>
      </c>
      <c r="K251" t="s">
        <v>2823</v>
      </c>
      <c r="L251" t="s">
        <v>2817</v>
      </c>
      <c r="M251" t="s">
        <v>73</v>
      </c>
      <c r="N251" t="s">
        <v>412</v>
      </c>
      <c r="O251" t="s">
        <v>2824</v>
      </c>
      <c r="P251" t="s">
        <v>2825</v>
      </c>
      <c r="Q251">
        <v>-20</v>
      </c>
      <c r="R251">
        <v>30</v>
      </c>
      <c r="S251" t="s">
        <v>2826</v>
      </c>
      <c r="T251" t="s">
        <v>2827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Aliloulaye Tchaou</dc:creator>
  <cp:lastModifiedBy>Aliloulaye Tchaou</cp:lastModifiedBy>
  <dcterms:created xsi:type="dcterms:W3CDTF">2023-09-05T22:50:44Z</dcterms:created>
  <dcterms:modified xsi:type="dcterms:W3CDTF">2023-09-05T22:50:44Z</dcterms:modified>
</cp:coreProperties>
</file>