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4PON" sheetId="1" r:id="rId4"/>
    <sheet state="visible" name="JPDD" sheetId="2" r:id="rId5"/>
    <sheet state="visible" name="AspectJ" sheetId="3" r:id="rId6"/>
    <sheet state="visible" name="ThemeUML" sheetId="4" r:id="rId7"/>
    <sheet state="visible" name="AspectOCL" sheetId="5" r:id="rId8"/>
    <sheet state="visible" name="Tracematch" sheetId="6" r:id="rId9"/>
    <sheet state="visible" name="JSD" sheetId="7" r:id="rId10"/>
    <sheet state="visible" name="Agnostic Selection Criterion" sheetId="8" r:id="rId11"/>
  </sheets>
  <definedNames/>
  <calcPr/>
  <extLst>
    <ext uri="GoogleSheetsCustomDataVersion1">
      <go:sheetsCustomData xmlns:go="http://customooxmlschemas.google.com/" r:id="rId12" roundtripDataSignature="AMtx7mhHlxaQ9oUEhdG+/GLE5tQ054bQhA=="/>
    </ext>
  </extLst>
</workbook>
</file>

<file path=xl/sharedStrings.xml><?xml version="1.0" encoding="utf-8"?>
<sst xmlns="http://schemas.openxmlformats.org/spreadsheetml/2006/main" count="324" uniqueCount="169">
  <si>
    <t>NE</t>
  </si>
  <si>
    <t>Number of Elements</t>
  </si>
  <si>
    <t>JPDD</t>
  </si>
  <si>
    <t>NLE</t>
  </si>
  <si>
    <t>NVD</t>
  </si>
  <si>
    <t>NSIE</t>
  </si>
  <si>
    <t>NSOE</t>
  </si>
  <si>
    <t>NSPE</t>
  </si>
  <si>
    <t>LVE</t>
  </si>
  <si>
    <t>NS</t>
  </si>
  <si>
    <t>NH</t>
  </si>
  <si>
    <t>Number of Logical Expressions</t>
  </si>
  <si>
    <t>JPDD_ActiveObjectClass</t>
  </si>
  <si>
    <t>Number of Visual Distance</t>
  </si>
  <si>
    <t>JPDD_ActiveObjectConstruction</t>
  </si>
  <si>
    <t>Number of Semantically Immediate Elements</t>
  </si>
  <si>
    <t>JPDD_ActiveObjectConstruction_Action</t>
  </si>
  <si>
    <t>Number of Semantically Opaque Elements</t>
  </si>
  <si>
    <t>JPDD_ActiveObjectConstructor</t>
  </si>
  <si>
    <t>Number of Semantically Pervase Elements</t>
  </si>
  <si>
    <t>JPDD_ExclusiveGet</t>
  </si>
  <si>
    <t>Level of Expressiveness</t>
  </si>
  <si>
    <t>JPDD_ExclusiveObjectClass</t>
  </si>
  <si>
    <t>Number of Synographs</t>
  </si>
  <si>
    <t>JPDD_ExclusiveSet</t>
  </si>
  <si>
    <t>Number of Homographs</t>
  </si>
  <si>
    <t>JPDD_InfoAttributeRead</t>
  </si>
  <si>
    <t>JPDD_InfoAttributeWrite</t>
  </si>
  <si>
    <t>JPDD_InfoClassAttribute</t>
  </si>
  <si>
    <t xml:space="preserve">JPDD_InfoObjectConstruction_Action  </t>
  </si>
  <si>
    <t>JPDD_InfoObjectConstruction_2</t>
  </si>
  <si>
    <t>JPDD_SubSystemClass</t>
  </si>
  <si>
    <t xml:space="preserve">JPDD_SubSystemConstruction  </t>
  </si>
  <si>
    <t>JPDD_SubSystemConstruction_2</t>
  </si>
  <si>
    <t>JPDD_PeriodicBehaviour</t>
  </si>
  <si>
    <t>Total</t>
  </si>
  <si>
    <t>AspectJ</t>
  </si>
  <si>
    <t>AspectJ_ActiveObjectClass</t>
  </si>
  <si>
    <t>AspectJ_ActiveObjectConstruction</t>
  </si>
  <si>
    <t>AspectJ_ActiveObjectConstruction_Action</t>
  </si>
  <si>
    <t>AspectJ_ActiveObjectConstructor</t>
  </si>
  <si>
    <t>AspectJ_ExclusiveGet</t>
  </si>
  <si>
    <t>AspectJ_ExclusiveObjectClass</t>
  </si>
  <si>
    <t>AspectJ_ExclusiveSet</t>
  </si>
  <si>
    <t>AspectJ_InfoAttributeRead</t>
  </si>
  <si>
    <t>AspectJ_InfoAttributeWrite</t>
  </si>
  <si>
    <t>AspectJ_InfoClassAttribute</t>
  </si>
  <si>
    <t xml:space="preserve">AspectJ_InfoObjectConstruction_Action  </t>
  </si>
  <si>
    <t>AspectJ_InfoObjectConstruction_2</t>
  </si>
  <si>
    <t>AspectJ_SubSystemClass</t>
  </si>
  <si>
    <t xml:space="preserve">AspectJ_SubSystemConstruction  </t>
  </si>
  <si>
    <t>AspectJ_SubSystemConstruction_2</t>
  </si>
  <si>
    <t>AspectJ_PeriodicBehaviour</t>
  </si>
  <si>
    <t>Theme/UML</t>
  </si>
  <si>
    <t>Theme/UML_ActiveObjectClass</t>
  </si>
  <si>
    <t>Theme/UML_ActiveObjectConstruction</t>
  </si>
  <si>
    <t>Theme/UML_ActiveObjectConstruction_Action</t>
  </si>
  <si>
    <t>Theme/UML_ActiveObjectConstructor</t>
  </si>
  <si>
    <t>Theme/UML_ExclusiveGet</t>
  </si>
  <si>
    <t>Theme/UML_ExclusiveObjectClass</t>
  </si>
  <si>
    <t>Theme/UML_ExclusiveSet</t>
  </si>
  <si>
    <t>Theme/UML_InfoAttributeRead</t>
  </si>
  <si>
    <t>Theme/UML_InfoAttributeWrite</t>
  </si>
  <si>
    <t>Theme/UML_InfoClassAttribute</t>
  </si>
  <si>
    <t xml:space="preserve">Theme/UML_InfoObjectConstruction_Action  </t>
  </si>
  <si>
    <t>Theme/UML_InfoObjectConstruction_2</t>
  </si>
  <si>
    <t>Theme/UML_SubSystemClass</t>
  </si>
  <si>
    <t xml:space="preserve">Theme/UML_SubSystemConstruction  </t>
  </si>
  <si>
    <t>Theme/UML_SubSystemConstruction_2</t>
  </si>
  <si>
    <t>Theme/UML_PeriodicBehaviour</t>
  </si>
  <si>
    <t>TM</t>
  </si>
  <si>
    <t>TM_ActiveObjectClass</t>
  </si>
  <si>
    <t>TM_ActiveObjectConstruction</t>
  </si>
  <si>
    <t>TM_ActiveObjectConstruction_Action</t>
  </si>
  <si>
    <t>TM_ActiveObjectConstructor</t>
  </si>
  <si>
    <t>TM_ExclusiveGet</t>
  </si>
  <si>
    <t>TM_ExclusiveObjectClass</t>
  </si>
  <si>
    <t>TM_ExclusiveSet</t>
  </si>
  <si>
    <t>TM_InfoAttributeRead</t>
  </si>
  <si>
    <t>TM_InfoAttributeWrite</t>
  </si>
  <si>
    <t>TM_InfoClassAttribute</t>
  </si>
  <si>
    <t xml:space="preserve">TM_InfoObjectConstruction_Action  </t>
  </si>
  <si>
    <t>TM_InfoObjectConstruction_2</t>
  </si>
  <si>
    <t>TM_SubSystemClass</t>
  </si>
  <si>
    <t xml:space="preserve">TM_SubSystemConstruction  </t>
  </si>
  <si>
    <t>TM_SubSystemConstruction_2</t>
  </si>
  <si>
    <t>TM_PeriodicBehaviour</t>
  </si>
  <si>
    <t>AspectOCL</t>
  </si>
  <si>
    <t>AspectOCL_ActiveObjectClass</t>
  </si>
  <si>
    <t>AspectOCL_ActiveObjectConstruction</t>
  </si>
  <si>
    <t>AspectOCL_ActiveObjectConstruction_Action</t>
  </si>
  <si>
    <t>AspectOCL_ActiveObjectConstructor</t>
  </si>
  <si>
    <t>AspectOCL_ExclusiveGet</t>
  </si>
  <si>
    <t>AspectOCL_ExclusiveObjectClass</t>
  </si>
  <si>
    <t>AspectOCL_ExclusiveSet</t>
  </si>
  <si>
    <t>AspectOCL_InfoAttributeRead</t>
  </si>
  <si>
    <t>AspectOCL_InfoAttributeWrite</t>
  </si>
  <si>
    <t>AspectOCL_InfoClassAttribute</t>
  </si>
  <si>
    <t xml:space="preserve">AspectOCL_InfoObjectConstruction_Action  </t>
  </si>
  <si>
    <t>AspectOCL_InfoObjectConstruction_2</t>
  </si>
  <si>
    <t>AspectOCL_SubSystemClass</t>
  </si>
  <si>
    <t xml:space="preserve">AspectOCL_SubSystemConstruction  </t>
  </si>
  <si>
    <t>AspectOCL_SubSystemConstruction_2</t>
  </si>
  <si>
    <t>AspectOCL_PeriodicBehaviour</t>
  </si>
  <si>
    <t>JSD</t>
  </si>
  <si>
    <t>JSD_ActiveObjectClass</t>
  </si>
  <si>
    <t>JSD_ActiveObjectConstruction</t>
  </si>
  <si>
    <t>JSD_ActiveObjectConstruction_Action</t>
  </si>
  <si>
    <t>JSD_ActiveObjectConstructor</t>
  </si>
  <si>
    <t>JSD_ExclusiveGet</t>
  </si>
  <si>
    <t>JSD_ExclusiveObjectClass</t>
  </si>
  <si>
    <t>JSD_ExclusiveSet</t>
  </si>
  <si>
    <t>JSD_InfoAttributeRead</t>
  </si>
  <si>
    <t>JSD_InfoAttributeWrite</t>
  </si>
  <si>
    <t>JSD_InfoClassAttribute</t>
  </si>
  <si>
    <t xml:space="preserve">JSD_InfoObjectConstruction_Action  </t>
  </si>
  <si>
    <t>JSD_InfoObjectConstruction_2</t>
  </si>
  <si>
    <t>JSD_SubSystemClass</t>
  </si>
  <si>
    <t xml:space="preserve">JSD_SubSystemConstruction  </t>
  </si>
  <si>
    <t>JSD_SubSystemConstruction_2</t>
  </si>
  <si>
    <t>JSD_PeriodicBehaviour</t>
  </si>
  <si>
    <t>Ratios</t>
  </si>
  <si>
    <t xml:space="preserve">NE/NLE   </t>
  </si>
  <si>
    <t xml:space="preserve">NVD/NE   </t>
  </si>
  <si>
    <t xml:space="preserve">NVD/NLE  </t>
  </si>
  <si>
    <t xml:space="preserve">NSIE/NE  </t>
  </si>
  <si>
    <t xml:space="preserve">NSIE/NLE </t>
  </si>
  <si>
    <t xml:space="preserve">NSOE/NE  </t>
  </si>
  <si>
    <t xml:space="preserve">NSOE/NLE </t>
  </si>
  <si>
    <t xml:space="preserve">NSPE/NE  </t>
  </si>
  <si>
    <t xml:space="preserve">NSPE/NLE </t>
  </si>
  <si>
    <t xml:space="preserve">LVE      </t>
  </si>
  <si>
    <t xml:space="preserve">NS/NE    </t>
  </si>
  <si>
    <t xml:space="preserve">NS/NLE   </t>
  </si>
  <si>
    <t xml:space="preserve">NH/NE    </t>
  </si>
  <si>
    <t xml:space="preserve">NH/NLE   </t>
  </si>
  <si>
    <t>Theme/UML_InfoObjectConstruction_Action _2</t>
  </si>
  <si>
    <t>Theme/UML_SubSystemConstruction _2</t>
  </si>
  <si>
    <t>CCOP</t>
  </si>
  <si>
    <t>Agnostic Selection Criterion</t>
  </si>
  <si>
    <t>ActiveObjectClass</t>
  </si>
  <si>
    <t>(select all classes AND any name AND annotated with &lt;&lt;SchedulableResource&gt;&gt;)</t>
  </si>
  <si>
    <t>ActiveObjectConstruction</t>
  </si>
  <si>
    <t>(select elements equals sending message action) AND (type equals to Behaviour) AND (all constructor methods AND any name) AND (all classes AND any name AND annotated with &lt;&lt;SchedulableResource&gt;&gt;)</t>
  </si>
  <si>
    <t>ActiveObjectConstruction_Action</t>
  </si>
  <si>
    <t>(select elements equals sending message action) AND (all constructor methods AND any name) AND (all classes AND any name AND annotated with &lt;&lt;SchedulableResource&gt;&gt;)</t>
  </si>
  <si>
    <t>ActiveObjectConstructor</t>
  </si>
  <si>
    <t>(select elements equals sending message action) AND (type equals to methods signature) AND (all constructor methods AND any name) AND (all classes AND any name AND annotated with &lt;&lt;SchedulableResource&gt;&gt;)</t>
  </si>
  <si>
    <t>ExclusiveGet</t>
  </si>
  <si>
    <t>(select elements equals sending message action) AND (all methods AND name start with ’get’) AND (all classes AND any name AND annotated with &lt;&lt;MutualExclusionResource&gt;&gt;)</t>
  </si>
  <si>
    <t>ExclusiveObjectClass</t>
  </si>
  <si>
    <t>(select all classes AND any name AND annotated with &lt;&lt;MutualExclusionResource&gt;&gt;)</t>
  </si>
  <si>
    <t>ExclusiveSet</t>
  </si>
  <si>
    <t>(select elements equals sending message action) AND (all methods AND name start with ’set’) AND (all classes AND any name AND annotated with &lt;&lt;MutualExclusionResource&gt;&gt;)</t>
  </si>
  <si>
    <t>InfoAttributeRead</t>
  </si>
  <si>
    <t>(select elements equals sending message action) AND (type equals to Behaviour) AND (all methods AND name start with ’get’) AND (all classes AND name ends with Information)</t>
  </si>
  <si>
    <t>InfoAttributeWrite</t>
  </si>
  <si>
    <t>(select elements equals sending message action) AND (type equals to Behaviour) AND (all methods AND name start with ’set’) AND (all classes AND name ends with Information)</t>
  </si>
  <si>
    <t>InfoClassAttribute</t>
  </si>
  <si>
    <t>(select all attributes AND any name) AND (all classes AND name ends with Information)</t>
  </si>
  <si>
    <t xml:space="preserve">InfoObjectConstruction_Action </t>
  </si>
  <si>
    <t>(select elements equals sending message action) AND (all constructor methods AND any name) AND (all classes AND name ends with Information)</t>
  </si>
  <si>
    <t>InfoObjectConstruction_2</t>
  </si>
  <si>
    <t>SubSystemClass</t>
  </si>
  <si>
    <t>(select all classes AND any name AND ends with SubSystem)</t>
  </si>
  <si>
    <t xml:space="preserve">SubSystemConstruction  </t>
  </si>
  <si>
    <t>(select elements equals sending message action) AND (all constructor methods AND any name) AND (all classes AND name ends with SubSystem)</t>
  </si>
  <si>
    <t>SubSystemConstruction_2</t>
  </si>
  <si>
    <t>(select elements equals sending message action) AND (type equals to Behaviour) AND (all methods AND any name AND annotated with &lt;&lt;TimedEvent&gt;&gt;) AND (all classes AND any name AND annotated with &lt;&lt;SchedulableResource&gt;&gt;)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</si>
</sst>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/>
    <font>
      <color theme="1"/>
      <name val="Calibri"/>
    </font>
    <font>
      <sz val="11.0"/>
      <color theme="1"/>
    </font>
    <font>
      <b/>
      <sz val="11.0"/>
      <color theme="1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left" vertical="center"/>
    </xf>
    <xf borderId="3" fillId="0" fontId="3" numFmtId="0" xfId="0" applyBorder="1" applyFont="1"/>
    <xf borderId="2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0" fillId="0" fontId="4" numFmtId="0" xfId="0" applyFont="1"/>
    <xf borderId="2" fillId="0" fontId="4" numFmtId="0" xfId="0" applyBorder="1" applyFont="1"/>
    <xf borderId="2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 vertical="center"/>
    </xf>
    <xf borderId="2" fillId="0" fontId="2" numFmtId="0" xfId="0" applyBorder="1" applyFont="1"/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 readingOrder="0"/>
    </xf>
    <xf borderId="0" fillId="0" fontId="2" numFmtId="0" xfId="0" applyFont="1"/>
    <xf borderId="1" fillId="0" fontId="5" numFmtId="0" xfId="0" applyAlignment="1" applyBorder="1" applyFont="1">
      <alignment horizontal="center" readingOrder="0"/>
    </xf>
    <xf borderId="1" fillId="3" fontId="6" numFmtId="0" xfId="0" applyAlignment="1" applyBorder="1" applyFill="1" applyFont="1">
      <alignment horizontal="center"/>
    </xf>
    <xf borderId="1" fillId="4" fontId="2" numFmtId="0" xfId="0" applyBorder="1" applyFill="1" applyFont="1"/>
    <xf borderId="0" fillId="0" fontId="6" numFmtId="0" xfId="0" applyAlignment="1" applyFont="1">
      <alignment horizontal="center"/>
    </xf>
    <xf borderId="1" fillId="5" fontId="6" numFmtId="0" xfId="0" applyAlignment="1" applyBorder="1" applyFill="1" applyFont="1">
      <alignment horizontal="center"/>
    </xf>
    <xf borderId="0" fillId="0" fontId="2" numFmtId="0" xfId="0" applyAlignment="1" applyFont="1">
      <alignment vertical="center"/>
    </xf>
    <xf borderId="1" fillId="0" fontId="4" numFmtId="0" xfId="0" applyBorder="1" applyFont="1"/>
    <xf borderId="0" fillId="4" fontId="7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22.png"/><Relationship Id="rId13" Type="http://schemas.openxmlformats.org/officeDocument/2006/relationships/image" Target="../media/image7.png"/><Relationship Id="rId12" Type="http://schemas.openxmlformats.org/officeDocument/2006/relationships/image" Target="../media/image24.png"/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3.png"/><Relationship Id="rId4" Type="http://schemas.openxmlformats.org/officeDocument/2006/relationships/image" Target="../media/image12.png"/><Relationship Id="rId9" Type="http://schemas.openxmlformats.org/officeDocument/2006/relationships/image" Target="../media/image14.png"/><Relationship Id="rId15" Type="http://schemas.openxmlformats.org/officeDocument/2006/relationships/image" Target="../media/image23.png"/><Relationship Id="rId14" Type="http://schemas.openxmlformats.org/officeDocument/2006/relationships/image" Target="../media/image19.png"/><Relationship Id="rId16" Type="http://schemas.openxmlformats.org/officeDocument/2006/relationships/image" Target="../media/image21.png"/><Relationship Id="rId5" Type="http://schemas.openxmlformats.org/officeDocument/2006/relationships/image" Target="../media/image1.png"/><Relationship Id="rId6" Type="http://schemas.openxmlformats.org/officeDocument/2006/relationships/image" Target="../media/image15.png"/><Relationship Id="rId7" Type="http://schemas.openxmlformats.org/officeDocument/2006/relationships/image" Target="../media/image10.png"/><Relationship Id="rId8" Type="http://schemas.openxmlformats.org/officeDocument/2006/relationships/image" Target="../media/image25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39.png"/><Relationship Id="rId10" Type="http://schemas.openxmlformats.org/officeDocument/2006/relationships/image" Target="../media/image28.png"/><Relationship Id="rId13" Type="http://schemas.openxmlformats.org/officeDocument/2006/relationships/image" Target="../media/image59.png"/><Relationship Id="rId12" Type="http://schemas.openxmlformats.org/officeDocument/2006/relationships/image" Target="../media/image38.png"/><Relationship Id="rId1" Type="http://schemas.openxmlformats.org/officeDocument/2006/relationships/image" Target="../media/image20.png"/><Relationship Id="rId2" Type="http://schemas.openxmlformats.org/officeDocument/2006/relationships/image" Target="../media/image16.png"/><Relationship Id="rId3" Type="http://schemas.openxmlformats.org/officeDocument/2006/relationships/image" Target="../media/image18.png"/><Relationship Id="rId4" Type="http://schemas.openxmlformats.org/officeDocument/2006/relationships/image" Target="../media/image13.png"/><Relationship Id="rId9" Type="http://schemas.openxmlformats.org/officeDocument/2006/relationships/image" Target="../media/image17.png"/><Relationship Id="rId15" Type="http://schemas.openxmlformats.org/officeDocument/2006/relationships/image" Target="../media/image41.png"/><Relationship Id="rId14" Type="http://schemas.openxmlformats.org/officeDocument/2006/relationships/image" Target="../media/image33.png"/><Relationship Id="rId5" Type="http://schemas.openxmlformats.org/officeDocument/2006/relationships/image" Target="../media/image11.png"/><Relationship Id="rId6" Type="http://schemas.openxmlformats.org/officeDocument/2006/relationships/image" Target="../media/image4.png"/><Relationship Id="rId7" Type="http://schemas.openxmlformats.org/officeDocument/2006/relationships/image" Target="../media/image2.png"/><Relationship Id="rId8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45.png"/><Relationship Id="rId10" Type="http://schemas.openxmlformats.org/officeDocument/2006/relationships/image" Target="../media/image31.png"/><Relationship Id="rId13" Type="http://schemas.openxmlformats.org/officeDocument/2006/relationships/image" Target="../media/image40.png"/><Relationship Id="rId12" Type="http://schemas.openxmlformats.org/officeDocument/2006/relationships/image" Target="../media/image37.png"/><Relationship Id="rId1" Type="http://schemas.openxmlformats.org/officeDocument/2006/relationships/image" Target="../media/image34.png"/><Relationship Id="rId2" Type="http://schemas.openxmlformats.org/officeDocument/2006/relationships/image" Target="../media/image29.png"/><Relationship Id="rId3" Type="http://schemas.openxmlformats.org/officeDocument/2006/relationships/image" Target="../media/image30.png"/><Relationship Id="rId4" Type="http://schemas.openxmlformats.org/officeDocument/2006/relationships/image" Target="../media/image42.png"/><Relationship Id="rId9" Type="http://schemas.openxmlformats.org/officeDocument/2006/relationships/image" Target="../media/image26.png"/><Relationship Id="rId5" Type="http://schemas.openxmlformats.org/officeDocument/2006/relationships/image" Target="../media/image48.png"/><Relationship Id="rId6" Type="http://schemas.openxmlformats.org/officeDocument/2006/relationships/image" Target="../media/image27.png"/><Relationship Id="rId7" Type="http://schemas.openxmlformats.org/officeDocument/2006/relationships/image" Target="../media/image32.png"/><Relationship Id="rId8" Type="http://schemas.openxmlformats.org/officeDocument/2006/relationships/image" Target="../media/image47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64.png"/><Relationship Id="rId10" Type="http://schemas.openxmlformats.org/officeDocument/2006/relationships/image" Target="../media/image68.png"/><Relationship Id="rId13" Type="http://schemas.openxmlformats.org/officeDocument/2006/relationships/image" Target="../media/image52.png"/><Relationship Id="rId12" Type="http://schemas.openxmlformats.org/officeDocument/2006/relationships/image" Target="../media/image49.png"/><Relationship Id="rId1" Type="http://schemas.openxmlformats.org/officeDocument/2006/relationships/image" Target="../media/image35.png"/><Relationship Id="rId2" Type="http://schemas.openxmlformats.org/officeDocument/2006/relationships/image" Target="../media/image36.png"/><Relationship Id="rId3" Type="http://schemas.openxmlformats.org/officeDocument/2006/relationships/image" Target="../media/image43.png"/><Relationship Id="rId4" Type="http://schemas.openxmlformats.org/officeDocument/2006/relationships/image" Target="../media/image46.png"/><Relationship Id="rId9" Type="http://schemas.openxmlformats.org/officeDocument/2006/relationships/image" Target="../media/image61.png"/><Relationship Id="rId15" Type="http://schemas.openxmlformats.org/officeDocument/2006/relationships/image" Target="../media/image55.png"/><Relationship Id="rId14" Type="http://schemas.openxmlformats.org/officeDocument/2006/relationships/image" Target="../media/image66.png"/><Relationship Id="rId17" Type="http://schemas.openxmlformats.org/officeDocument/2006/relationships/image" Target="../media/image58.png"/><Relationship Id="rId16" Type="http://schemas.openxmlformats.org/officeDocument/2006/relationships/image" Target="../media/image57.png"/><Relationship Id="rId5" Type="http://schemas.openxmlformats.org/officeDocument/2006/relationships/image" Target="../media/image44.png"/><Relationship Id="rId6" Type="http://schemas.openxmlformats.org/officeDocument/2006/relationships/image" Target="../media/image56.png"/><Relationship Id="rId18" Type="http://schemas.openxmlformats.org/officeDocument/2006/relationships/image" Target="../media/image60.png"/><Relationship Id="rId7" Type="http://schemas.openxmlformats.org/officeDocument/2006/relationships/image" Target="../media/image51.png"/><Relationship Id="rId8" Type="http://schemas.openxmlformats.org/officeDocument/2006/relationships/image" Target="../media/image50.png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image" Target="../media/image92.png"/><Relationship Id="rId10" Type="http://schemas.openxmlformats.org/officeDocument/2006/relationships/image" Target="../media/image63.png"/><Relationship Id="rId13" Type="http://schemas.openxmlformats.org/officeDocument/2006/relationships/image" Target="../media/image76.png"/><Relationship Id="rId12" Type="http://schemas.openxmlformats.org/officeDocument/2006/relationships/image" Target="../media/image74.png"/><Relationship Id="rId1" Type="http://schemas.openxmlformats.org/officeDocument/2006/relationships/image" Target="../media/image65.png"/><Relationship Id="rId2" Type="http://schemas.openxmlformats.org/officeDocument/2006/relationships/image" Target="../media/image67.png"/><Relationship Id="rId3" Type="http://schemas.openxmlformats.org/officeDocument/2006/relationships/image" Target="../media/image54.png"/><Relationship Id="rId4" Type="http://schemas.openxmlformats.org/officeDocument/2006/relationships/image" Target="../media/image70.png"/><Relationship Id="rId9" Type="http://schemas.openxmlformats.org/officeDocument/2006/relationships/image" Target="../media/image69.png"/><Relationship Id="rId15" Type="http://schemas.openxmlformats.org/officeDocument/2006/relationships/image" Target="../media/image75.png"/><Relationship Id="rId14" Type="http://schemas.openxmlformats.org/officeDocument/2006/relationships/image" Target="../media/image77.png"/><Relationship Id="rId5" Type="http://schemas.openxmlformats.org/officeDocument/2006/relationships/image" Target="../media/image62.png"/><Relationship Id="rId6" Type="http://schemas.openxmlformats.org/officeDocument/2006/relationships/image" Target="../media/image53.png"/><Relationship Id="rId7" Type="http://schemas.openxmlformats.org/officeDocument/2006/relationships/image" Target="../media/image72.png"/><Relationship Id="rId8" Type="http://schemas.openxmlformats.org/officeDocument/2006/relationships/image" Target="../media/image85.png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image" Target="../media/image91.png"/><Relationship Id="rId10" Type="http://schemas.openxmlformats.org/officeDocument/2006/relationships/image" Target="../media/image78.png"/><Relationship Id="rId13" Type="http://schemas.openxmlformats.org/officeDocument/2006/relationships/image" Target="../media/image90.png"/><Relationship Id="rId12" Type="http://schemas.openxmlformats.org/officeDocument/2006/relationships/image" Target="../media/image79.png"/><Relationship Id="rId1" Type="http://schemas.openxmlformats.org/officeDocument/2006/relationships/image" Target="../media/image71.png"/><Relationship Id="rId2" Type="http://schemas.openxmlformats.org/officeDocument/2006/relationships/image" Target="../media/image82.png"/><Relationship Id="rId3" Type="http://schemas.openxmlformats.org/officeDocument/2006/relationships/image" Target="../media/image86.png"/><Relationship Id="rId4" Type="http://schemas.openxmlformats.org/officeDocument/2006/relationships/image" Target="../media/image73.png"/><Relationship Id="rId9" Type="http://schemas.openxmlformats.org/officeDocument/2006/relationships/image" Target="../media/image88.png"/><Relationship Id="rId15" Type="http://schemas.openxmlformats.org/officeDocument/2006/relationships/image" Target="../media/image89.png"/><Relationship Id="rId14" Type="http://schemas.openxmlformats.org/officeDocument/2006/relationships/image" Target="../media/image87.png"/><Relationship Id="rId5" Type="http://schemas.openxmlformats.org/officeDocument/2006/relationships/image" Target="../media/image84.png"/><Relationship Id="rId6" Type="http://schemas.openxmlformats.org/officeDocument/2006/relationships/image" Target="../media/image80.png"/><Relationship Id="rId7" Type="http://schemas.openxmlformats.org/officeDocument/2006/relationships/image" Target="../media/image81.png"/><Relationship Id="rId8" Type="http://schemas.openxmlformats.org/officeDocument/2006/relationships/image" Target="../media/image8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05275" cy="20764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12</xdr:row>
      <xdr:rowOff>0</xdr:rowOff>
    </xdr:from>
    <xdr:ext cx="4972050" cy="185737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23</xdr:row>
      <xdr:rowOff>0</xdr:rowOff>
    </xdr:from>
    <xdr:ext cx="5448300" cy="18478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33</xdr:row>
      <xdr:rowOff>180975</xdr:rowOff>
    </xdr:from>
    <xdr:ext cx="4972050" cy="1895475"/>
    <xdr:pic>
      <xdr:nvPicPr>
        <xdr:cNvPr id="0" name="image1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38100</xdr:rowOff>
    </xdr:from>
    <xdr:ext cx="4943475" cy="3067050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18</xdr:row>
      <xdr:rowOff>0</xdr:rowOff>
    </xdr:from>
    <xdr:ext cx="4010025" cy="2009775"/>
    <xdr:pic>
      <xdr:nvPicPr>
        <xdr:cNvPr id="0" name="image1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4953000" cy="3152775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590550</xdr:colOff>
      <xdr:row>0</xdr:row>
      <xdr:rowOff>47625</xdr:rowOff>
    </xdr:from>
    <xdr:ext cx="4953000" cy="2524125"/>
    <xdr:pic>
      <xdr:nvPicPr>
        <xdr:cNvPr id="0" name="image2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15</xdr:row>
      <xdr:rowOff>0</xdr:rowOff>
    </xdr:from>
    <xdr:ext cx="4962525" cy="2733675"/>
    <xdr:pic>
      <xdr:nvPicPr>
        <xdr:cNvPr id="0" name="image1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3324225" cy="2019300"/>
    <xdr:pic>
      <xdr:nvPicPr>
        <xdr:cNvPr id="0" name="image2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43</xdr:row>
      <xdr:rowOff>114300</xdr:rowOff>
    </xdr:from>
    <xdr:ext cx="5934075" cy="1990725"/>
    <xdr:pic>
      <xdr:nvPicPr>
        <xdr:cNvPr id="0" name="image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590550</xdr:colOff>
      <xdr:row>11</xdr:row>
      <xdr:rowOff>142875</xdr:rowOff>
    </xdr:from>
    <xdr:ext cx="3162300" cy="1495425"/>
    <xdr:pic>
      <xdr:nvPicPr>
        <xdr:cNvPr id="0" name="image2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600075</xdr:colOff>
      <xdr:row>20</xdr:row>
      <xdr:rowOff>85725</xdr:rowOff>
    </xdr:from>
    <xdr:ext cx="4953000" cy="1933575"/>
    <xdr:pic>
      <xdr:nvPicPr>
        <xdr:cNvPr id="0" name="image7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581025</xdr:colOff>
      <xdr:row>0</xdr:row>
      <xdr:rowOff>28575</xdr:rowOff>
    </xdr:from>
    <xdr:ext cx="6296025" cy="1990725"/>
    <xdr:pic>
      <xdr:nvPicPr>
        <xdr:cNvPr id="0" name="image19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600075</xdr:colOff>
      <xdr:row>31</xdr:row>
      <xdr:rowOff>133350</xdr:rowOff>
    </xdr:from>
    <xdr:ext cx="6076950" cy="1981200"/>
    <xdr:pic>
      <xdr:nvPicPr>
        <xdr:cNvPr id="0" name="image2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495300</xdr:colOff>
      <xdr:row>43</xdr:row>
      <xdr:rowOff>123825</xdr:rowOff>
    </xdr:from>
    <xdr:ext cx="4152900" cy="2619375"/>
    <xdr:pic>
      <xdr:nvPicPr>
        <xdr:cNvPr id="0" name="image21.pn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66675</xdr:rowOff>
    </xdr:from>
    <xdr:ext cx="6610350" cy="5838825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33</xdr:row>
      <xdr:rowOff>76200</xdr:rowOff>
    </xdr:from>
    <xdr:ext cx="6686550" cy="2219325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0</xdr:row>
      <xdr:rowOff>57150</xdr:rowOff>
    </xdr:from>
    <xdr:ext cx="6657975" cy="2390775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447675</xdr:colOff>
      <xdr:row>14</xdr:row>
      <xdr:rowOff>47625</xdr:rowOff>
    </xdr:from>
    <xdr:ext cx="6619875" cy="67151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19050</xdr:colOff>
      <xdr:row>14</xdr:row>
      <xdr:rowOff>114300</xdr:rowOff>
    </xdr:from>
    <xdr:ext cx="6648450" cy="654367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52</xdr:row>
      <xdr:rowOff>9525</xdr:rowOff>
    </xdr:from>
    <xdr:ext cx="6610350" cy="1895475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85</xdr:row>
      <xdr:rowOff>0</xdr:rowOff>
    </xdr:from>
    <xdr:ext cx="6600825" cy="587692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381000</xdr:colOff>
      <xdr:row>52</xdr:row>
      <xdr:rowOff>9525</xdr:rowOff>
    </xdr:from>
    <xdr:ext cx="6600825" cy="187642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9525</xdr:colOff>
      <xdr:row>1</xdr:row>
      <xdr:rowOff>171450</xdr:rowOff>
    </xdr:from>
    <xdr:ext cx="6619875" cy="1828800"/>
    <xdr:pic>
      <xdr:nvPicPr>
        <xdr:cNvPr id="0" name="image1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63</xdr:row>
      <xdr:rowOff>76200</xdr:rowOff>
    </xdr:from>
    <xdr:ext cx="6657975" cy="1809750"/>
    <xdr:pic>
      <xdr:nvPicPr>
        <xdr:cNvPr id="0" name="image2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74</xdr:row>
      <xdr:rowOff>76200</xdr:rowOff>
    </xdr:from>
    <xdr:ext cx="6638925" cy="1838325"/>
    <xdr:pic>
      <xdr:nvPicPr>
        <xdr:cNvPr id="0" name="image3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63</xdr:row>
      <xdr:rowOff>28575</xdr:rowOff>
    </xdr:from>
    <xdr:ext cx="6581775" cy="1809750"/>
    <xdr:pic>
      <xdr:nvPicPr>
        <xdr:cNvPr id="0" name="image3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74</xdr:row>
      <xdr:rowOff>0</xdr:rowOff>
    </xdr:from>
    <xdr:ext cx="6619875" cy="5991225"/>
    <xdr:pic>
      <xdr:nvPicPr>
        <xdr:cNvPr id="0" name="image59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107</xdr:row>
      <xdr:rowOff>66675</xdr:rowOff>
    </xdr:from>
    <xdr:ext cx="6886575" cy="2162175"/>
    <xdr:pic>
      <xdr:nvPicPr>
        <xdr:cNvPr id="0" name="image3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118</xdr:row>
      <xdr:rowOff>161925</xdr:rowOff>
    </xdr:from>
    <xdr:ext cx="6572250" cy="2028825"/>
    <xdr:pic>
      <xdr:nvPicPr>
        <xdr:cNvPr id="0" name="image41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152400</xdr:rowOff>
    </xdr:from>
    <xdr:ext cx="9953625" cy="2743200"/>
    <xdr:pic>
      <xdr:nvPicPr>
        <xdr:cNvPr id="0" name="image3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17</xdr:row>
      <xdr:rowOff>123825</xdr:rowOff>
    </xdr:from>
    <xdr:ext cx="9963150" cy="3114675"/>
    <xdr:pic>
      <xdr:nvPicPr>
        <xdr:cNvPr id="0" name="image2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37</xdr:row>
      <xdr:rowOff>19050</xdr:rowOff>
    </xdr:from>
    <xdr:ext cx="9963150" cy="3409950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57</xdr:row>
      <xdr:rowOff>47625</xdr:rowOff>
    </xdr:from>
    <xdr:ext cx="9915525" cy="2724150"/>
    <xdr:pic>
      <xdr:nvPicPr>
        <xdr:cNvPr id="0" name="image4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74</xdr:row>
      <xdr:rowOff>19050</xdr:rowOff>
    </xdr:from>
    <xdr:ext cx="10715625" cy="2962275"/>
    <xdr:pic>
      <xdr:nvPicPr>
        <xdr:cNvPr id="0" name="image4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92</xdr:row>
      <xdr:rowOff>19050</xdr:rowOff>
    </xdr:from>
    <xdr:ext cx="10877550" cy="2876550"/>
    <xdr:pic>
      <xdr:nvPicPr>
        <xdr:cNvPr id="0" name="image2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109</xdr:row>
      <xdr:rowOff>66675</xdr:rowOff>
    </xdr:from>
    <xdr:ext cx="10677525" cy="2952750"/>
    <xdr:pic>
      <xdr:nvPicPr>
        <xdr:cNvPr id="0" name="image3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127</xdr:row>
      <xdr:rowOff>9525</xdr:rowOff>
    </xdr:from>
    <xdr:ext cx="10677525" cy="2914650"/>
    <xdr:pic>
      <xdr:nvPicPr>
        <xdr:cNvPr id="0" name="image4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145</xdr:row>
      <xdr:rowOff>57150</xdr:rowOff>
    </xdr:from>
    <xdr:ext cx="10696575" cy="2943225"/>
    <xdr:pic>
      <xdr:nvPicPr>
        <xdr:cNvPr id="0" name="image2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163</xdr:row>
      <xdr:rowOff>171450</xdr:rowOff>
    </xdr:from>
    <xdr:ext cx="10839450" cy="2847975"/>
    <xdr:pic>
      <xdr:nvPicPr>
        <xdr:cNvPr id="0" name="image3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181</xdr:row>
      <xdr:rowOff>66675</xdr:rowOff>
    </xdr:from>
    <xdr:ext cx="9886950" cy="3171825"/>
    <xdr:pic>
      <xdr:nvPicPr>
        <xdr:cNvPr id="0" name="image4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219</xdr:row>
      <xdr:rowOff>180975</xdr:rowOff>
    </xdr:from>
    <xdr:ext cx="10858500" cy="2867025"/>
    <xdr:pic>
      <xdr:nvPicPr>
        <xdr:cNvPr id="0" name="image3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239</xdr:row>
      <xdr:rowOff>0</xdr:rowOff>
    </xdr:from>
    <xdr:ext cx="9877425" cy="3095625"/>
    <xdr:pic>
      <xdr:nvPicPr>
        <xdr:cNvPr id="0" name="image4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200</xdr:row>
      <xdr:rowOff>9525</xdr:rowOff>
    </xdr:from>
    <xdr:ext cx="9886950" cy="3171825"/>
    <xdr:pic>
      <xdr:nvPicPr>
        <xdr:cNvPr id="0" name="image4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258</xdr:row>
      <xdr:rowOff>76200</xdr:rowOff>
    </xdr:from>
    <xdr:ext cx="9877425" cy="3095625"/>
    <xdr:pic>
      <xdr:nvPicPr>
        <xdr:cNvPr id="0" name="image4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514975" cy="2667000"/>
    <xdr:pic>
      <xdr:nvPicPr>
        <xdr:cNvPr id="0" name="image3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16</xdr:row>
      <xdr:rowOff>66675</xdr:rowOff>
    </xdr:from>
    <xdr:ext cx="5581650" cy="3152775"/>
    <xdr:pic>
      <xdr:nvPicPr>
        <xdr:cNvPr id="0" name="image3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5676900" cy="3105150"/>
    <xdr:pic>
      <xdr:nvPicPr>
        <xdr:cNvPr id="0" name="image4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5562600" cy="3114675"/>
    <xdr:pic>
      <xdr:nvPicPr>
        <xdr:cNvPr id="0" name="image4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5638800" cy="3200400"/>
    <xdr:pic>
      <xdr:nvPicPr>
        <xdr:cNvPr id="0" name="image4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542925</xdr:colOff>
      <xdr:row>0</xdr:row>
      <xdr:rowOff>171450</xdr:rowOff>
    </xdr:from>
    <xdr:ext cx="5781675" cy="2705100"/>
    <xdr:pic>
      <xdr:nvPicPr>
        <xdr:cNvPr id="0" name="image5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571500</xdr:colOff>
      <xdr:row>16</xdr:row>
      <xdr:rowOff>38100</xdr:rowOff>
    </xdr:from>
    <xdr:ext cx="5486400" cy="3162300"/>
    <xdr:pic>
      <xdr:nvPicPr>
        <xdr:cNvPr id="0" name="image5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590550</xdr:colOff>
      <xdr:row>34</xdr:row>
      <xdr:rowOff>95250</xdr:rowOff>
    </xdr:from>
    <xdr:ext cx="5591175" cy="3124200"/>
    <xdr:pic>
      <xdr:nvPicPr>
        <xdr:cNvPr id="0" name="image5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54</xdr:row>
      <xdr:rowOff>0</xdr:rowOff>
    </xdr:from>
    <xdr:ext cx="5667375" cy="3190875"/>
    <xdr:pic>
      <xdr:nvPicPr>
        <xdr:cNvPr id="0" name="image6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74</xdr:row>
      <xdr:rowOff>0</xdr:rowOff>
    </xdr:from>
    <xdr:ext cx="5610225" cy="2790825"/>
    <xdr:pic>
      <xdr:nvPicPr>
        <xdr:cNvPr id="0" name="image6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5676900" cy="3124200"/>
    <xdr:pic>
      <xdr:nvPicPr>
        <xdr:cNvPr id="0" name="image6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21</xdr:row>
      <xdr:rowOff>0</xdr:rowOff>
    </xdr:from>
    <xdr:ext cx="5629275" cy="2695575"/>
    <xdr:pic>
      <xdr:nvPicPr>
        <xdr:cNvPr id="0" name="image49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38</xdr:row>
      <xdr:rowOff>0</xdr:rowOff>
    </xdr:from>
    <xdr:ext cx="5600700" cy="3200400"/>
    <xdr:pic>
      <xdr:nvPicPr>
        <xdr:cNvPr id="0" name="image5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57</xdr:row>
      <xdr:rowOff>0</xdr:rowOff>
    </xdr:from>
    <xdr:ext cx="5667375" cy="3067050"/>
    <xdr:pic>
      <xdr:nvPicPr>
        <xdr:cNvPr id="0" name="image66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76</xdr:row>
      <xdr:rowOff>0</xdr:rowOff>
    </xdr:from>
    <xdr:ext cx="5648325" cy="3162300"/>
    <xdr:pic>
      <xdr:nvPicPr>
        <xdr:cNvPr id="0" name="image5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2</xdr:row>
      <xdr:rowOff>0</xdr:rowOff>
    </xdr:from>
    <xdr:ext cx="5724525" cy="3105150"/>
    <xdr:pic>
      <xdr:nvPicPr>
        <xdr:cNvPr id="0" name="image57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22</xdr:row>
      <xdr:rowOff>0</xdr:rowOff>
    </xdr:from>
    <xdr:ext cx="5724525" cy="2971800"/>
    <xdr:pic>
      <xdr:nvPicPr>
        <xdr:cNvPr id="0" name="image5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41</xdr:row>
      <xdr:rowOff>0</xdr:rowOff>
    </xdr:from>
    <xdr:ext cx="5638800" cy="3028950"/>
    <xdr:pic>
      <xdr:nvPicPr>
        <xdr:cNvPr id="0" name="image60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57150</xdr:rowOff>
    </xdr:from>
    <xdr:ext cx="6638925" cy="4495800"/>
    <xdr:pic>
      <xdr:nvPicPr>
        <xdr:cNvPr id="0" name="image6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26</xdr:row>
      <xdr:rowOff>180975</xdr:rowOff>
    </xdr:from>
    <xdr:ext cx="6648450" cy="1704975"/>
    <xdr:pic>
      <xdr:nvPicPr>
        <xdr:cNvPr id="0" name="image6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37</xdr:row>
      <xdr:rowOff>171450</xdr:rowOff>
    </xdr:from>
    <xdr:ext cx="6667500" cy="1895475"/>
    <xdr:pic>
      <xdr:nvPicPr>
        <xdr:cNvPr id="0" name="image5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49</xdr:row>
      <xdr:rowOff>66675</xdr:rowOff>
    </xdr:from>
    <xdr:ext cx="6800850" cy="1933575"/>
    <xdr:pic>
      <xdr:nvPicPr>
        <xdr:cNvPr id="0" name="image7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61</xdr:row>
      <xdr:rowOff>0</xdr:rowOff>
    </xdr:from>
    <xdr:ext cx="6705600" cy="1876425"/>
    <xdr:pic>
      <xdr:nvPicPr>
        <xdr:cNvPr id="0" name="image6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200025</xdr:colOff>
      <xdr:row>1</xdr:row>
      <xdr:rowOff>76200</xdr:rowOff>
    </xdr:from>
    <xdr:ext cx="6696075" cy="4676775"/>
    <xdr:pic>
      <xdr:nvPicPr>
        <xdr:cNvPr id="0" name="image5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133350</xdr:colOff>
      <xdr:row>27</xdr:row>
      <xdr:rowOff>171450</xdr:rowOff>
    </xdr:from>
    <xdr:ext cx="6715125" cy="1847850"/>
    <xdr:pic>
      <xdr:nvPicPr>
        <xdr:cNvPr id="0" name="image7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171450</xdr:colOff>
      <xdr:row>39</xdr:row>
      <xdr:rowOff>0</xdr:rowOff>
    </xdr:from>
    <xdr:ext cx="6734175" cy="1905000"/>
    <xdr:pic>
      <xdr:nvPicPr>
        <xdr:cNvPr id="0" name="image8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200025</xdr:colOff>
      <xdr:row>49</xdr:row>
      <xdr:rowOff>161925</xdr:rowOff>
    </xdr:from>
    <xdr:ext cx="6724650" cy="1866900"/>
    <xdr:pic>
      <xdr:nvPicPr>
        <xdr:cNvPr id="0" name="image6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200025</xdr:colOff>
      <xdr:row>60</xdr:row>
      <xdr:rowOff>114300</xdr:rowOff>
    </xdr:from>
    <xdr:ext cx="6667500" cy="4476750"/>
    <xdr:pic>
      <xdr:nvPicPr>
        <xdr:cNvPr id="0" name="image6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47625</xdr:colOff>
      <xdr:row>1</xdr:row>
      <xdr:rowOff>95250</xdr:rowOff>
    </xdr:from>
    <xdr:ext cx="6600825" cy="1905000"/>
    <xdr:pic>
      <xdr:nvPicPr>
        <xdr:cNvPr id="0" name="image9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47625</xdr:colOff>
      <xdr:row>12</xdr:row>
      <xdr:rowOff>76200</xdr:rowOff>
    </xdr:from>
    <xdr:ext cx="6705600" cy="1943100"/>
    <xdr:pic>
      <xdr:nvPicPr>
        <xdr:cNvPr id="0" name="image7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571500</xdr:colOff>
      <xdr:row>23</xdr:row>
      <xdr:rowOff>0</xdr:rowOff>
    </xdr:from>
    <xdr:ext cx="6686550" cy="4295775"/>
    <xdr:pic>
      <xdr:nvPicPr>
        <xdr:cNvPr id="0" name="image76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600075</xdr:colOff>
      <xdr:row>46</xdr:row>
      <xdr:rowOff>123825</xdr:rowOff>
    </xdr:from>
    <xdr:ext cx="6581775" cy="1857375"/>
    <xdr:pic>
      <xdr:nvPicPr>
        <xdr:cNvPr id="0" name="image77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581025</xdr:colOff>
      <xdr:row>56</xdr:row>
      <xdr:rowOff>171450</xdr:rowOff>
    </xdr:from>
    <xdr:ext cx="6591300" cy="1876425"/>
    <xdr:pic>
      <xdr:nvPicPr>
        <xdr:cNvPr id="0" name="image7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142875</xdr:rowOff>
    </xdr:from>
    <xdr:ext cx="3048000" cy="800100"/>
    <xdr:pic>
      <xdr:nvPicPr>
        <xdr:cNvPr id="0" name="image7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104775</xdr:rowOff>
    </xdr:from>
    <xdr:ext cx="3067050" cy="1219200"/>
    <xdr:pic>
      <xdr:nvPicPr>
        <xdr:cNvPr id="0" name="image8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12</xdr:row>
      <xdr:rowOff>85725</xdr:rowOff>
    </xdr:from>
    <xdr:ext cx="3219450" cy="1171575"/>
    <xdr:pic>
      <xdr:nvPicPr>
        <xdr:cNvPr id="0" name="image8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19</xdr:row>
      <xdr:rowOff>66675</xdr:rowOff>
    </xdr:from>
    <xdr:ext cx="2952750" cy="1085850"/>
    <xdr:pic>
      <xdr:nvPicPr>
        <xdr:cNvPr id="0" name="image7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25</xdr:row>
      <xdr:rowOff>123825</xdr:rowOff>
    </xdr:from>
    <xdr:ext cx="3181350" cy="1095375"/>
    <xdr:pic>
      <xdr:nvPicPr>
        <xdr:cNvPr id="0" name="image8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32</xdr:row>
      <xdr:rowOff>28575</xdr:rowOff>
    </xdr:from>
    <xdr:ext cx="3219450" cy="657225"/>
    <xdr:pic>
      <xdr:nvPicPr>
        <xdr:cNvPr id="0" name="image8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0</xdr:row>
      <xdr:rowOff>142875</xdr:rowOff>
    </xdr:from>
    <xdr:ext cx="3124200" cy="1143000"/>
    <xdr:pic>
      <xdr:nvPicPr>
        <xdr:cNvPr id="0" name="image8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7</xdr:row>
      <xdr:rowOff>66675</xdr:rowOff>
    </xdr:from>
    <xdr:ext cx="2714625" cy="1219200"/>
    <xdr:pic>
      <xdr:nvPicPr>
        <xdr:cNvPr id="0" name="image8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14</xdr:row>
      <xdr:rowOff>85725</xdr:rowOff>
    </xdr:from>
    <xdr:ext cx="2647950" cy="1076325"/>
    <xdr:pic>
      <xdr:nvPicPr>
        <xdr:cNvPr id="0" name="image8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21</xdr:row>
      <xdr:rowOff>9525</xdr:rowOff>
    </xdr:from>
    <xdr:ext cx="2676525" cy="904875"/>
    <xdr:pic>
      <xdr:nvPicPr>
        <xdr:cNvPr id="0" name="image7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26</xdr:row>
      <xdr:rowOff>28575</xdr:rowOff>
    </xdr:from>
    <xdr:ext cx="2638425" cy="1171575"/>
    <xdr:pic>
      <xdr:nvPicPr>
        <xdr:cNvPr id="0" name="image9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33</xdr:row>
      <xdr:rowOff>47625</xdr:rowOff>
    </xdr:from>
    <xdr:ext cx="2781300" cy="1152525"/>
    <xdr:pic>
      <xdr:nvPicPr>
        <xdr:cNvPr id="0" name="image79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561975</xdr:colOff>
      <xdr:row>0</xdr:row>
      <xdr:rowOff>152400</xdr:rowOff>
    </xdr:from>
    <xdr:ext cx="2657475" cy="781050"/>
    <xdr:pic>
      <xdr:nvPicPr>
        <xdr:cNvPr id="0" name="image9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571500</xdr:colOff>
      <xdr:row>5</xdr:row>
      <xdr:rowOff>133350</xdr:rowOff>
    </xdr:from>
    <xdr:ext cx="2724150" cy="1381125"/>
    <xdr:pic>
      <xdr:nvPicPr>
        <xdr:cNvPr id="0" name="image87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600075</xdr:colOff>
      <xdr:row>13</xdr:row>
      <xdr:rowOff>66675</xdr:rowOff>
    </xdr:from>
    <xdr:ext cx="2657475" cy="1114425"/>
    <xdr:pic>
      <xdr:nvPicPr>
        <xdr:cNvPr id="0" name="image89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6.75"/>
    <col customWidth="1" min="3" max="3" width="9.25"/>
    <col customWidth="1" min="4" max="5" width="7.63"/>
    <col customWidth="1" min="6" max="6" width="26.5"/>
    <col customWidth="1" min="7" max="7" width="10.38"/>
    <col customWidth="1" min="8" max="11" width="7.63"/>
    <col customWidth="1" min="12" max="12" width="5.5"/>
    <col customWidth="1" min="13" max="13" width="10.75"/>
    <col customWidth="1" min="14" max="26" width="7.63"/>
  </cols>
  <sheetData>
    <row r="1" ht="14.25" customHeight="1">
      <c r="A1" s="1" t="s">
        <v>0</v>
      </c>
      <c r="B1" s="2" t="s">
        <v>1</v>
      </c>
      <c r="C1" s="3"/>
      <c r="E1" s="4" t="s">
        <v>2</v>
      </c>
      <c r="F1" s="3"/>
      <c r="G1" s="5" t="s">
        <v>0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</row>
    <row r="2" ht="14.25" customHeight="1">
      <c r="A2" s="1" t="s">
        <v>3</v>
      </c>
      <c r="B2" s="2" t="s">
        <v>11</v>
      </c>
      <c r="C2" s="3"/>
      <c r="E2" s="6" t="s">
        <v>12</v>
      </c>
      <c r="F2" s="6"/>
      <c r="G2" s="7">
        <v>5.0</v>
      </c>
      <c r="H2" s="7">
        <v>3.0</v>
      </c>
      <c r="I2" s="7">
        <v>2.0</v>
      </c>
      <c r="J2" s="7">
        <v>0.0</v>
      </c>
      <c r="K2" s="7">
        <v>4.0</v>
      </c>
      <c r="L2" s="7">
        <v>1.0</v>
      </c>
      <c r="M2" s="7">
        <v>1.0</v>
      </c>
      <c r="N2" s="7">
        <v>0.0</v>
      </c>
      <c r="O2" s="7">
        <v>3.0</v>
      </c>
    </row>
    <row r="3" ht="14.25" customHeight="1">
      <c r="A3" s="1" t="s">
        <v>4</v>
      </c>
      <c r="B3" s="2" t="s">
        <v>13</v>
      </c>
      <c r="C3" s="3"/>
      <c r="E3" s="6" t="s">
        <v>14</v>
      </c>
      <c r="F3" s="6"/>
      <c r="G3" s="7">
        <v>7.0</v>
      </c>
      <c r="H3" s="7">
        <v>6.0</v>
      </c>
      <c r="I3" s="7">
        <v>5.0</v>
      </c>
      <c r="J3" s="7">
        <v>0.0</v>
      </c>
      <c r="K3" s="7">
        <v>5.0</v>
      </c>
      <c r="L3" s="7">
        <v>2.0</v>
      </c>
      <c r="M3" s="7">
        <v>2.0</v>
      </c>
      <c r="N3" s="7">
        <v>0.0</v>
      </c>
      <c r="O3" s="7">
        <v>0.0</v>
      </c>
    </row>
    <row r="4" ht="14.25" customHeight="1">
      <c r="A4" s="1" t="s">
        <v>5</v>
      </c>
      <c r="B4" s="2" t="s">
        <v>15</v>
      </c>
      <c r="C4" s="3"/>
      <c r="E4" s="6" t="s">
        <v>16</v>
      </c>
      <c r="F4" s="6"/>
      <c r="G4" s="7">
        <v>6.0</v>
      </c>
      <c r="H4" s="7">
        <v>5.0</v>
      </c>
      <c r="I4" s="7">
        <v>4.0</v>
      </c>
      <c r="J4" s="7">
        <v>0.0</v>
      </c>
      <c r="K4" s="7">
        <v>4.0</v>
      </c>
      <c r="L4" s="7">
        <v>1.0</v>
      </c>
      <c r="M4" s="7">
        <v>2.0</v>
      </c>
      <c r="N4" s="7">
        <v>0.0</v>
      </c>
      <c r="O4" s="7">
        <v>0.0</v>
      </c>
    </row>
    <row r="5" ht="14.25" customHeight="1">
      <c r="A5" s="1" t="s">
        <v>6</v>
      </c>
      <c r="B5" s="2" t="s">
        <v>17</v>
      </c>
      <c r="C5" s="3"/>
      <c r="E5" s="6" t="s">
        <v>18</v>
      </c>
      <c r="F5" s="6"/>
      <c r="G5" s="7">
        <v>7.0</v>
      </c>
      <c r="H5" s="7">
        <v>6.0</v>
      </c>
      <c r="I5" s="7">
        <v>5.0</v>
      </c>
      <c r="J5" s="7">
        <v>0.0</v>
      </c>
      <c r="K5" s="7">
        <v>5.0</v>
      </c>
      <c r="L5" s="7">
        <v>2.0</v>
      </c>
      <c r="M5" s="7">
        <v>2.0</v>
      </c>
      <c r="N5" s="7">
        <v>0.0</v>
      </c>
      <c r="O5" s="7">
        <v>0.0</v>
      </c>
    </row>
    <row r="6" ht="14.25" customHeight="1">
      <c r="A6" s="1" t="s">
        <v>7</v>
      </c>
      <c r="B6" s="2" t="s">
        <v>19</v>
      </c>
      <c r="C6" s="3"/>
      <c r="E6" s="6" t="s">
        <v>20</v>
      </c>
      <c r="F6" s="6"/>
      <c r="G6" s="7">
        <v>7.0</v>
      </c>
      <c r="H6" s="7">
        <v>6.0</v>
      </c>
      <c r="I6" s="7">
        <v>4.0</v>
      </c>
      <c r="J6" s="7">
        <v>0.0</v>
      </c>
      <c r="K6" s="7">
        <v>4.0</v>
      </c>
      <c r="L6" s="7">
        <v>1.0</v>
      </c>
      <c r="M6" s="7">
        <v>1.0</v>
      </c>
      <c r="N6" s="7">
        <v>0.0</v>
      </c>
      <c r="O6" s="7">
        <v>0.0</v>
      </c>
    </row>
    <row r="7" ht="14.25" customHeight="1">
      <c r="A7" s="1" t="s">
        <v>8</v>
      </c>
      <c r="B7" s="2" t="s">
        <v>21</v>
      </c>
      <c r="C7" s="3"/>
      <c r="E7" s="6" t="s">
        <v>22</v>
      </c>
      <c r="F7" s="6"/>
      <c r="G7" s="7">
        <v>5.0</v>
      </c>
      <c r="H7" s="7">
        <v>3.0</v>
      </c>
      <c r="I7" s="7">
        <v>2.0</v>
      </c>
      <c r="J7" s="7">
        <v>0.0</v>
      </c>
      <c r="K7" s="7">
        <v>1.0</v>
      </c>
      <c r="L7" s="7">
        <v>1.0</v>
      </c>
      <c r="M7" s="7">
        <v>1.0</v>
      </c>
      <c r="N7" s="7">
        <v>0.0</v>
      </c>
      <c r="O7" s="7">
        <v>3.0</v>
      </c>
    </row>
    <row r="8" ht="14.25" customHeight="1">
      <c r="A8" s="1" t="s">
        <v>9</v>
      </c>
      <c r="B8" s="2" t="s">
        <v>23</v>
      </c>
      <c r="C8" s="3"/>
      <c r="E8" s="6" t="s">
        <v>24</v>
      </c>
      <c r="F8" s="6"/>
      <c r="G8" s="7">
        <v>7.0</v>
      </c>
      <c r="H8" s="7">
        <v>6.0</v>
      </c>
      <c r="I8" s="7">
        <v>4.0</v>
      </c>
      <c r="J8" s="7">
        <v>0.0</v>
      </c>
      <c r="K8" s="7">
        <v>4.0</v>
      </c>
      <c r="L8" s="7">
        <v>1.0</v>
      </c>
      <c r="M8" s="7">
        <v>1.0</v>
      </c>
      <c r="N8" s="7">
        <v>0.0</v>
      </c>
      <c r="O8" s="7">
        <v>0.0</v>
      </c>
    </row>
    <row r="9" ht="14.25" customHeight="1">
      <c r="A9" s="1" t="s">
        <v>10</v>
      </c>
      <c r="B9" s="2" t="s">
        <v>25</v>
      </c>
      <c r="C9" s="3"/>
      <c r="E9" s="6" t="s">
        <v>26</v>
      </c>
      <c r="F9" s="6"/>
      <c r="G9" s="7">
        <v>7.0</v>
      </c>
      <c r="H9" s="7">
        <v>6.0</v>
      </c>
      <c r="I9" s="7">
        <v>5.0</v>
      </c>
      <c r="J9" s="7">
        <v>0.0</v>
      </c>
      <c r="K9" s="7">
        <v>5.0</v>
      </c>
      <c r="L9" s="7">
        <v>2.0</v>
      </c>
      <c r="M9" s="7">
        <v>1.0</v>
      </c>
      <c r="N9" s="7">
        <v>0.0</v>
      </c>
      <c r="O9" s="7">
        <v>0.0</v>
      </c>
    </row>
    <row r="10" ht="14.25" customHeight="1">
      <c r="E10" s="6" t="s">
        <v>27</v>
      </c>
      <c r="F10" s="6"/>
      <c r="G10" s="7">
        <v>7.0</v>
      </c>
      <c r="H10" s="7">
        <v>6.0</v>
      </c>
      <c r="I10" s="7">
        <v>5.0</v>
      </c>
      <c r="J10" s="7">
        <v>0.0</v>
      </c>
      <c r="K10" s="7">
        <v>5.0</v>
      </c>
      <c r="L10" s="7">
        <v>2.0</v>
      </c>
      <c r="M10" s="7">
        <v>1.0</v>
      </c>
      <c r="N10" s="7">
        <v>0.0</v>
      </c>
      <c r="O10" s="7">
        <v>0.0</v>
      </c>
    </row>
    <row r="11" ht="14.25" customHeight="1">
      <c r="E11" s="6" t="s">
        <v>28</v>
      </c>
      <c r="F11" s="6"/>
      <c r="G11" s="7">
        <v>4.0</v>
      </c>
      <c r="H11" s="7">
        <v>4.0</v>
      </c>
      <c r="I11" s="7">
        <v>2.0</v>
      </c>
      <c r="J11" s="7">
        <v>0.0</v>
      </c>
      <c r="K11" s="7">
        <v>1.0</v>
      </c>
      <c r="L11" s="7">
        <v>1.0</v>
      </c>
      <c r="M11" s="7">
        <v>1.0</v>
      </c>
      <c r="N11" s="7">
        <v>0.0</v>
      </c>
      <c r="O11" s="7">
        <v>1.0</v>
      </c>
    </row>
    <row r="12" ht="14.25" customHeight="1">
      <c r="E12" s="8" t="s">
        <v>29</v>
      </c>
      <c r="F12" s="8"/>
      <c r="G12" s="7">
        <v>5.0</v>
      </c>
      <c r="H12" s="7">
        <v>4.0</v>
      </c>
      <c r="I12" s="7">
        <v>4.0</v>
      </c>
      <c r="J12" s="7">
        <v>0.0</v>
      </c>
      <c r="K12" s="7">
        <v>4.0</v>
      </c>
      <c r="L12" s="7">
        <v>1.0</v>
      </c>
      <c r="M12" s="7">
        <v>2.0</v>
      </c>
      <c r="N12" s="7">
        <v>0.0</v>
      </c>
      <c r="O12" s="7">
        <v>0.0</v>
      </c>
    </row>
    <row r="13" ht="14.25" customHeight="1">
      <c r="E13" s="9" t="s">
        <v>30</v>
      </c>
      <c r="G13" s="7">
        <v>5.0</v>
      </c>
      <c r="H13" s="7">
        <v>5.0</v>
      </c>
      <c r="I13" s="7">
        <v>3.0</v>
      </c>
      <c r="J13" s="7">
        <v>0.0</v>
      </c>
      <c r="K13" s="7">
        <v>3.0</v>
      </c>
      <c r="L13" s="7">
        <v>2.0</v>
      </c>
      <c r="M13" s="7">
        <v>1.0</v>
      </c>
      <c r="N13" s="7">
        <v>0.0</v>
      </c>
      <c r="O13" s="7">
        <v>3.0</v>
      </c>
    </row>
    <row r="14" ht="14.25" customHeight="1">
      <c r="E14" s="6" t="s">
        <v>31</v>
      </c>
      <c r="F14" s="6"/>
      <c r="G14" s="7">
        <v>4.0</v>
      </c>
      <c r="H14" s="7">
        <v>2.0</v>
      </c>
      <c r="I14" s="7">
        <v>2.0</v>
      </c>
      <c r="J14" s="7">
        <v>0.0</v>
      </c>
      <c r="K14" s="7">
        <v>2.0</v>
      </c>
      <c r="L14" s="7">
        <v>1.0</v>
      </c>
      <c r="M14" s="7">
        <v>1.0</v>
      </c>
      <c r="N14" s="7">
        <v>0.0</v>
      </c>
      <c r="O14" s="7">
        <v>3.0</v>
      </c>
    </row>
    <row r="15" ht="14.25" customHeight="1">
      <c r="E15" s="8" t="s">
        <v>32</v>
      </c>
      <c r="F15" s="8"/>
      <c r="G15" s="7">
        <v>6.0</v>
      </c>
      <c r="H15" s="7">
        <v>5.0</v>
      </c>
      <c r="I15" s="7">
        <v>5.0</v>
      </c>
      <c r="J15" s="7">
        <v>0.0</v>
      </c>
      <c r="K15" s="7">
        <v>5.0</v>
      </c>
      <c r="L15" s="7">
        <v>2.0</v>
      </c>
      <c r="M15" s="7">
        <v>2.0</v>
      </c>
      <c r="N15" s="7">
        <v>0.0</v>
      </c>
      <c r="O15" s="7">
        <v>0.0</v>
      </c>
    </row>
    <row r="16" ht="14.25" customHeight="1">
      <c r="E16" s="10" t="s">
        <v>33</v>
      </c>
      <c r="F16" s="3"/>
      <c r="G16" s="7">
        <v>5.0</v>
      </c>
      <c r="H16" s="7">
        <v>5.0</v>
      </c>
      <c r="I16" s="7">
        <v>3.0</v>
      </c>
      <c r="J16" s="7">
        <v>0.0</v>
      </c>
      <c r="K16" s="7">
        <v>3.0</v>
      </c>
      <c r="L16" s="7">
        <v>2.0</v>
      </c>
      <c r="M16" s="7">
        <v>1.0</v>
      </c>
      <c r="N16" s="7">
        <v>0.0</v>
      </c>
      <c r="O16" s="7">
        <v>3.0</v>
      </c>
    </row>
    <row r="17" ht="14.25" customHeight="1">
      <c r="E17" s="11" t="s">
        <v>34</v>
      </c>
      <c r="F17" s="3"/>
      <c r="G17" s="12">
        <v>10.0</v>
      </c>
      <c r="H17" s="12">
        <v>7.0</v>
      </c>
      <c r="I17" s="12">
        <v>5.0</v>
      </c>
      <c r="J17" s="12">
        <v>0.0</v>
      </c>
      <c r="K17" s="12">
        <v>5.0</v>
      </c>
      <c r="L17" s="12">
        <v>1.0</v>
      </c>
      <c r="M17" s="12">
        <v>1.0</v>
      </c>
      <c r="N17" s="12">
        <v>0.0</v>
      </c>
      <c r="O17" s="12">
        <v>0.0</v>
      </c>
    </row>
    <row r="18" ht="14.25" customHeight="1">
      <c r="E18" s="4" t="s">
        <v>35</v>
      </c>
      <c r="F18" s="3"/>
      <c r="G18" s="5">
        <f t="shared" ref="G18:L18" si="1">SUM(G2:G17)</f>
        <v>97</v>
      </c>
      <c r="H18" s="5">
        <f t="shared" si="1"/>
        <v>79</v>
      </c>
      <c r="I18" s="5">
        <f t="shared" si="1"/>
        <v>60</v>
      </c>
      <c r="J18" s="5">
        <f t="shared" si="1"/>
        <v>0</v>
      </c>
      <c r="K18" s="5">
        <f t="shared" si="1"/>
        <v>60</v>
      </c>
      <c r="L18" s="5">
        <f t="shared" si="1"/>
        <v>23</v>
      </c>
      <c r="M18" s="5">
        <f>AVERAGE(M2:M17)</f>
        <v>1.3125</v>
      </c>
      <c r="N18" s="5">
        <f t="shared" ref="N18:O18" si="2">SUM(N2:N17)</f>
        <v>0</v>
      </c>
      <c r="O18" s="5">
        <f t="shared" si="2"/>
        <v>16</v>
      </c>
    </row>
    <row r="19" ht="14.25" customHeight="1"/>
    <row r="20" ht="14.25" customHeight="1"/>
    <row r="21" ht="14.25" customHeight="1">
      <c r="E21" s="4" t="s">
        <v>36</v>
      </c>
      <c r="F21" s="3"/>
      <c r="G21" s="5" t="s">
        <v>0</v>
      </c>
      <c r="H21" s="5" t="s">
        <v>3</v>
      </c>
      <c r="I21" s="5" t="s">
        <v>4</v>
      </c>
      <c r="J21" s="5" t="s">
        <v>5</v>
      </c>
      <c r="K21" s="5" t="s">
        <v>6</v>
      </c>
      <c r="L21" s="5" t="s">
        <v>7</v>
      </c>
      <c r="M21" s="5" t="s">
        <v>8</v>
      </c>
      <c r="N21" s="5" t="s">
        <v>9</v>
      </c>
      <c r="O21" s="5" t="s">
        <v>10</v>
      </c>
    </row>
    <row r="22" ht="14.25" customHeight="1">
      <c r="E22" s="6" t="s">
        <v>37</v>
      </c>
      <c r="F22" s="6"/>
      <c r="G22" s="7">
        <v>23.0</v>
      </c>
      <c r="H22" s="7">
        <v>3.0</v>
      </c>
      <c r="I22" s="7">
        <v>23.0</v>
      </c>
      <c r="J22" s="7">
        <v>1.0</v>
      </c>
      <c r="K22" s="7">
        <v>23.0</v>
      </c>
      <c r="L22" s="7">
        <v>0.0</v>
      </c>
      <c r="M22" s="7">
        <v>0.0</v>
      </c>
      <c r="N22" s="7">
        <v>0.0</v>
      </c>
      <c r="O22" s="7">
        <v>0.0</v>
      </c>
    </row>
    <row r="23" ht="14.25" customHeight="1">
      <c r="E23" s="6" t="s">
        <v>38</v>
      </c>
      <c r="F23" s="6"/>
      <c r="G23" s="7">
        <v>7.0</v>
      </c>
      <c r="H23" s="7">
        <v>6.0</v>
      </c>
      <c r="I23" s="7">
        <v>7.0</v>
      </c>
      <c r="J23" s="7">
        <v>1.0</v>
      </c>
      <c r="K23" s="7">
        <v>7.0</v>
      </c>
      <c r="L23" s="7">
        <v>0.0</v>
      </c>
      <c r="M23" s="7">
        <v>0.0</v>
      </c>
      <c r="N23" s="7">
        <v>0.0</v>
      </c>
      <c r="O23" s="7">
        <v>0.0</v>
      </c>
    </row>
    <row r="24" ht="14.25" customHeight="1">
      <c r="E24" s="6" t="s">
        <v>39</v>
      </c>
      <c r="F24" s="6"/>
      <c r="G24" s="7">
        <v>7.0</v>
      </c>
      <c r="H24" s="7">
        <v>5.0</v>
      </c>
      <c r="I24" s="7">
        <v>7.0</v>
      </c>
      <c r="J24" s="7">
        <v>1.0</v>
      </c>
      <c r="K24" s="7">
        <v>7.0</v>
      </c>
      <c r="L24" s="7">
        <v>0.0</v>
      </c>
      <c r="M24" s="7">
        <v>0.0</v>
      </c>
      <c r="N24" s="7">
        <v>0.0</v>
      </c>
      <c r="O24" s="7">
        <v>0.0</v>
      </c>
    </row>
    <row r="25" ht="14.25" customHeight="1">
      <c r="E25" s="6" t="s">
        <v>40</v>
      </c>
      <c r="F25" s="6"/>
      <c r="G25" s="7">
        <v>24.0</v>
      </c>
      <c r="H25" s="7">
        <v>6.0</v>
      </c>
      <c r="I25" s="7">
        <v>24.0</v>
      </c>
      <c r="J25" s="7">
        <v>3.0</v>
      </c>
      <c r="K25" s="7">
        <v>24.0</v>
      </c>
      <c r="L25" s="7">
        <v>0.0</v>
      </c>
      <c r="M25" s="7">
        <v>0.0</v>
      </c>
      <c r="N25" s="7">
        <v>0.0</v>
      </c>
      <c r="O25" s="7">
        <v>0.0</v>
      </c>
    </row>
    <row r="26" ht="14.25" customHeight="1">
      <c r="E26" s="6" t="s">
        <v>41</v>
      </c>
      <c r="F26" s="6"/>
      <c r="G26" s="7">
        <v>7.0</v>
      </c>
      <c r="H26" s="7">
        <v>6.0</v>
      </c>
      <c r="I26" s="7">
        <v>7.0</v>
      </c>
      <c r="J26" s="7">
        <v>2.0</v>
      </c>
      <c r="K26" s="7">
        <v>7.0</v>
      </c>
      <c r="L26" s="7">
        <v>0.0</v>
      </c>
      <c r="M26" s="7">
        <v>0.0</v>
      </c>
      <c r="N26" s="7">
        <v>0.0</v>
      </c>
      <c r="O26" s="7">
        <v>0.0</v>
      </c>
    </row>
    <row r="27" ht="14.25" customHeight="1">
      <c r="E27" s="6" t="s">
        <v>42</v>
      </c>
      <c r="F27" s="6"/>
      <c r="G27" s="7">
        <v>22.0</v>
      </c>
      <c r="H27" s="7">
        <v>3.0</v>
      </c>
      <c r="I27" s="7">
        <v>22.0</v>
      </c>
      <c r="J27" s="7">
        <v>3.0</v>
      </c>
      <c r="K27" s="7">
        <v>22.0</v>
      </c>
      <c r="L27" s="7">
        <v>0.0</v>
      </c>
      <c r="M27" s="7">
        <v>0.0</v>
      </c>
      <c r="N27" s="7">
        <v>0.0</v>
      </c>
      <c r="O27" s="7">
        <v>0.0</v>
      </c>
    </row>
    <row r="28" ht="14.25" customHeight="1">
      <c r="E28" s="6" t="s">
        <v>43</v>
      </c>
      <c r="F28" s="6"/>
      <c r="G28" s="7">
        <v>7.0</v>
      </c>
      <c r="H28" s="7">
        <v>6.0</v>
      </c>
      <c r="I28" s="7">
        <v>7.0</v>
      </c>
      <c r="J28" s="12">
        <v>2.0</v>
      </c>
      <c r="K28" s="7">
        <v>7.0</v>
      </c>
      <c r="L28" s="7">
        <v>0.0</v>
      </c>
      <c r="M28" s="7">
        <v>0.0</v>
      </c>
      <c r="N28" s="7">
        <v>0.0</v>
      </c>
      <c r="O28" s="7">
        <v>0.0</v>
      </c>
    </row>
    <row r="29" ht="14.25" customHeight="1">
      <c r="E29" s="6" t="s">
        <v>44</v>
      </c>
      <c r="F29" s="6"/>
      <c r="G29" s="7">
        <v>7.0</v>
      </c>
      <c r="H29" s="7">
        <v>6.0</v>
      </c>
      <c r="I29" s="7">
        <v>7.0</v>
      </c>
      <c r="J29" s="12">
        <v>2.0</v>
      </c>
      <c r="K29" s="7">
        <v>7.0</v>
      </c>
      <c r="L29" s="7">
        <v>0.0</v>
      </c>
      <c r="M29" s="7">
        <v>0.0</v>
      </c>
      <c r="N29" s="7">
        <v>0.0</v>
      </c>
      <c r="O29" s="7">
        <v>0.0</v>
      </c>
    </row>
    <row r="30" ht="14.25" customHeight="1">
      <c r="E30" s="6" t="s">
        <v>45</v>
      </c>
      <c r="F30" s="6"/>
      <c r="G30" s="7">
        <v>7.0</v>
      </c>
      <c r="H30" s="7">
        <v>6.0</v>
      </c>
      <c r="I30" s="7">
        <v>7.0</v>
      </c>
      <c r="J30" s="12">
        <v>2.0</v>
      </c>
      <c r="K30" s="7">
        <v>7.0</v>
      </c>
      <c r="L30" s="7">
        <v>0.0</v>
      </c>
      <c r="M30" s="7">
        <v>0.0</v>
      </c>
      <c r="N30" s="7">
        <v>0.0</v>
      </c>
      <c r="O30" s="7">
        <v>0.0</v>
      </c>
    </row>
    <row r="31" ht="14.25" customHeight="1">
      <c r="E31" s="13" t="s">
        <v>46</v>
      </c>
      <c r="F31" s="13"/>
      <c r="G31" s="7">
        <v>24.0</v>
      </c>
      <c r="H31" s="7">
        <v>4.0</v>
      </c>
      <c r="I31" s="7">
        <v>24.0</v>
      </c>
      <c r="J31" s="7">
        <v>3.0</v>
      </c>
      <c r="K31" s="7">
        <v>24.0</v>
      </c>
      <c r="L31" s="7">
        <v>0.0</v>
      </c>
      <c r="M31" s="7">
        <v>0.0</v>
      </c>
      <c r="N31" s="7">
        <v>0.0</v>
      </c>
      <c r="O31" s="7">
        <v>0.0</v>
      </c>
    </row>
    <row r="32" ht="14.25" customHeight="1">
      <c r="E32" s="13" t="s">
        <v>47</v>
      </c>
      <c r="F32" s="13"/>
      <c r="G32" s="7">
        <v>7.0</v>
      </c>
      <c r="H32" s="7">
        <v>4.0</v>
      </c>
      <c r="I32" s="7">
        <v>7.0</v>
      </c>
      <c r="J32" s="12">
        <v>2.0</v>
      </c>
      <c r="K32" s="7">
        <v>7.0</v>
      </c>
      <c r="L32" s="7">
        <v>0.0</v>
      </c>
      <c r="M32" s="7">
        <v>0.0</v>
      </c>
      <c r="N32" s="7">
        <v>0.0</v>
      </c>
      <c r="O32" s="7">
        <v>0.0</v>
      </c>
    </row>
    <row r="33" ht="14.25" customHeight="1">
      <c r="E33" s="6" t="s">
        <v>48</v>
      </c>
      <c r="F33" s="6"/>
      <c r="G33" s="7">
        <v>24.0</v>
      </c>
      <c r="H33" s="7">
        <v>5.0</v>
      </c>
      <c r="I33" s="7">
        <v>24.0</v>
      </c>
      <c r="J33" s="7">
        <v>2.0</v>
      </c>
      <c r="K33" s="7">
        <v>24.0</v>
      </c>
      <c r="L33" s="7">
        <v>0.0</v>
      </c>
      <c r="M33" s="7">
        <v>0.0</v>
      </c>
      <c r="N33" s="7">
        <v>0.0</v>
      </c>
      <c r="O33" s="7">
        <v>0.0</v>
      </c>
    </row>
    <row r="34" ht="14.25" customHeight="1">
      <c r="E34" s="6" t="s">
        <v>49</v>
      </c>
      <c r="F34" s="6"/>
      <c r="G34" s="7">
        <v>21.0</v>
      </c>
      <c r="H34" s="7">
        <v>2.0</v>
      </c>
      <c r="I34" s="7">
        <v>21.0</v>
      </c>
      <c r="J34" s="7">
        <v>2.0</v>
      </c>
      <c r="K34" s="7">
        <v>21.0</v>
      </c>
      <c r="L34" s="7">
        <v>0.0</v>
      </c>
      <c r="M34" s="7">
        <v>0.0</v>
      </c>
      <c r="N34" s="7">
        <v>0.0</v>
      </c>
      <c r="O34" s="7">
        <v>0.0</v>
      </c>
    </row>
    <row r="35" ht="14.25" customHeight="1">
      <c r="E35" s="6" t="s">
        <v>50</v>
      </c>
      <c r="F35" s="6"/>
      <c r="G35" s="7">
        <v>7.0</v>
      </c>
      <c r="H35" s="7">
        <v>5.0</v>
      </c>
      <c r="I35" s="7">
        <v>7.0</v>
      </c>
      <c r="J35" s="7">
        <v>1.0</v>
      </c>
      <c r="K35" s="7">
        <v>7.0</v>
      </c>
      <c r="L35" s="7">
        <v>0.0</v>
      </c>
      <c r="M35" s="7">
        <v>0.0</v>
      </c>
      <c r="N35" s="7">
        <v>0.0</v>
      </c>
      <c r="O35" s="7">
        <v>0.0</v>
      </c>
    </row>
    <row r="36" ht="14.25" customHeight="1">
      <c r="E36" s="13" t="s">
        <v>51</v>
      </c>
      <c r="F36" s="13"/>
      <c r="G36" s="7">
        <v>7.0</v>
      </c>
      <c r="H36" s="7">
        <v>5.0</v>
      </c>
      <c r="I36" s="7">
        <v>7.0</v>
      </c>
      <c r="J36" s="7">
        <v>1.0</v>
      </c>
      <c r="K36" s="7">
        <v>7.0</v>
      </c>
      <c r="L36" s="7">
        <v>0.0</v>
      </c>
      <c r="M36" s="7">
        <v>0.0</v>
      </c>
      <c r="N36" s="7">
        <v>0.0</v>
      </c>
      <c r="O36" s="7">
        <v>0.0</v>
      </c>
    </row>
    <row r="37" ht="14.25" customHeight="1">
      <c r="E37" s="14" t="s">
        <v>52</v>
      </c>
      <c r="F37" s="3"/>
      <c r="G37" s="12">
        <v>7.0</v>
      </c>
      <c r="H37" s="12">
        <v>7.0</v>
      </c>
      <c r="I37" s="12">
        <v>7.0</v>
      </c>
      <c r="J37" s="12">
        <v>1.0</v>
      </c>
      <c r="K37" s="12">
        <v>7.0</v>
      </c>
      <c r="L37" s="12">
        <v>0.0</v>
      </c>
      <c r="M37" s="12">
        <v>0.0</v>
      </c>
      <c r="N37" s="12">
        <v>0.0</v>
      </c>
      <c r="O37" s="12">
        <v>0.0</v>
      </c>
    </row>
    <row r="38" ht="14.25" customHeight="1">
      <c r="E38" s="4" t="s">
        <v>35</v>
      </c>
      <c r="F38" s="3"/>
      <c r="G38" s="5">
        <f t="shared" ref="G38:L38" si="3">SUM(G22:G37)</f>
        <v>208</v>
      </c>
      <c r="H38" s="5">
        <f t="shared" si="3"/>
        <v>79</v>
      </c>
      <c r="I38" s="5">
        <f t="shared" si="3"/>
        <v>208</v>
      </c>
      <c r="J38" s="5">
        <f t="shared" si="3"/>
        <v>29</v>
      </c>
      <c r="K38" s="5">
        <f t="shared" si="3"/>
        <v>208</v>
      </c>
      <c r="L38" s="5">
        <f t="shared" si="3"/>
        <v>0</v>
      </c>
      <c r="M38" s="5">
        <f>AVERAGE(M22:M37)</f>
        <v>0</v>
      </c>
      <c r="N38" s="5">
        <f t="shared" ref="N38:O38" si="4">SUM(N22:N37)</f>
        <v>0</v>
      </c>
      <c r="O38" s="5">
        <f t="shared" si="4"/>
        <v>0</v>
      </c>
    </row>
    <row r="39" ht="14.25" customHeight="1"/>
    <row r="40" ht="14.25" customHeight="1"/>
    <row r="41" ht="14.25" customHeight="1">
      <c r="E41" s="4" t="s">
        <v>53</v>
      </c>
      <c r="F41" s="3"/>
      <c r="G41" s="5" t="s">
        <v>0</v>
      </c>
      <c r="H41" s="5" t="s">
        <v>3</v>
      </c>
      <c r="I41" s="5" t="s">
        <v>4</v>
      </c>
      <c r="J41" s="5" t="s">
        <v>5</v>
      </c>
      <c r="K41" s="5" t="s">
        <v>6</v>
      </c>
      <c r="L41" s="5" t="s">
        <v>7</v>
      </c>
      <c r="M41" s="5" t="s">
        <v>8</v>
      </c>
      <c r="N41" s="5" t="s">
        <v>9</v>
      </c>
      <c r="O41" s="5" t="s">
        <v>10</v>
      </c>
    </row>
    <row r="42" ht="14.25" customHeight="1">
      <c r="E42" s="6" t="s">
        <v>54</v>
      </c>
      <c r="F42" s="6"/>
      <c r="G42" s="7">
        <v>24.0</v>
      </c>
      <c r="H42" s="7">
        <v>3.0</v>
      </c>
      <c r="I42" s="7">
        <v>3.0</v>
      </c>
      <c r="J42" s="7">
        <v>0.0</v>
      </c>
      <c r="K42" s="7">
        <v>6.0</v>
      </c>
      <c r="L42" s="7">
        <v>1.0</v>
      </c>
      <c r="M42" s="7">
        <v>2.0</v>
      </c>
      <c r="N42" s="7">
        <v>1.0</v>
      </c>
      <c r="O42" s="7">
        <v>10.0</v>
      </c>
    </row>
    <row r="43" ht="14.25" customHeight="1">
      <c r="E43" s="6" t="s">
        <v>55</v>
      </c>
      <c r="F43" s="6"/>
      <c r="G43" s="7">
        <v>24.0</v>
      </c>
      <c r="H43" s="7">
        <v>6.0</v>
      </c>
      <c r="I43" s="7">
        <v>3.0</v>
      </c>
      <c r="J43" s="7">
        <v>0.0</v>
      </c>
      <c r="K43" s="7">
        <v>6.0</v>
      </c>
      <c r="L43" s="7">
        <v>1.0</v>
      </c>
      <c r="M43" s="7">
        <v>2.0</v>
      </c>
      <c r="N43" s="7">
        <v>1.0</v>
      </c>
      <c r="O43" s="7">
        <v>10.0</v>
      </c>
    </row>
    <row r="44" ht="14.25" customHeight="1">
      <c r="E44" s="6" t="s">
        <v>56</v>
      </c>
      <c r="F44" s="6"/>
      <c r="G44" s="7">
        <v>24.0</v>
      </c>
      <c r="H44" s="7">
        <v>5.0</v>
      </c>
      <c r="I44" s="7">
        <v>3.0</v>
      </c>
      <c r="J44" s="7">
        <v>0.0</v>
      </c>
      <c r="K44" s="7">
        <v>6.0</v>
      </c>
      <c r="L44" s="7">
        <v>1.0</v>
      </c>
      <c r="M44" s="7">
        <v>2.0</v>
      </c>
      <c r="N44" s="7">
        <v>1.0</v>
      </c>
      <c r="O44" s="7">
        <v>10.0</v>
      </c>
    </row>
    <row r="45" ht="14.25" customHeight="1">
      <c r="E45" s="6" t="s">
        <v>57</v>
      </c>
      <c r="F45" s="6"/>
      <c r="G45" s="7">
        <v>24.0</v>
      </c>
      <c r="H45" s="7">
        <v>6.0</v>
      </c>
      <c r="I45" s="7">
        <v>3.0</v>
      </c>
      <c r="J45" s="7">
        <v>0.0</v>
      </c>
      <c r="K45" s="7">
        <v>6.0</v>
      </c>
      <c r="L45" s="7">
        <v>1.0</v>
      </c>
      <c r="M45" s="7">
        <v>2.0</v>
      </c>
      <c r="N45" s="7">
        <v>1.0</v>
      </c>
      <c r="O45" s="7">
        <v>10.0</v>
      </c>
    </row>
    <row r="46" ht="14.25" customHeight="1">
      <c r="E46" s="6" t="s">
        <v>58</v>
      </c>
      <c r="F46" s="6"/>
      <c r="G46" s="7">
        <v>24.0</v>
      </c>
      <c r="H46" s="7">
        <v>6.0</v>
      </c>
      <c r="I46" s="7">
        <v>3.0</v>
      </c>
      <c r="J46" s="7">
        <v>0.0</v>
      </c>
      <c r="K46" s="7">
        <v>6.0</v>
      </c>
      <c r="L46" s="7">
        <v>1.0</v>
      </c>
      <c r="M46" s="7">
        <v>2.0</v>
      </c>
      <c r="N46" s="7">
        <v>1.0</v>
      </c>
      <c r="O46" s="7">
        <v>10.0</v>
      </c>
    </row>
    <row r="47" ht="14.25" customHeight="1">
      <c r="E47" s="6" t="s">
        <v>59</v>
      </c>
      <c r="F47" s="6"/>
      <c r="G47" s="7">
        <v>24.0</v>
      </c>
      <c r="H47" s="7">
        <v>3.0</v>
      </c>
      <c r="I47" s="7">
        <v>3.0</v>
      </c>
      <c r="J47" s="7">
        <v>0.0</v>
      </c>
      <c r="K47" s="7">
        <v>6.0</v>
      </c>
      <c r="L47" s="7">
        <v>1.0</v>
      </c>
      <c r="M47" s="7">
        <v>2.0</v>
      </c>
      <c r="N47" s="7">
        <v>1.0</v>
      </c>
      <c r="O47" s="7">
        <v>10.0</v>
      </c>
    </row>
    <row r="48" ht="14.25" customHeight="1">
      <c r="E48" s="6" t="s">
        <v>60</v>
      </c>
      <c r="F48" s="6"/>
      <c r="G48" s="7">
        <v>24.0</v>
      </c>
      <c r="H48" s="7">
        <v>6.0</v>
      </c>
      <c r="I48" s="7">
        <v>3.0</v>
      </c>
      <c r="J48" s="7">
        <v>0.0</v>
      </c>
      <c r="K48" s="7">
        <v>6.0</v>
      </c>
      <c r="L48" s="7">
        <v>1.0</v>
      </c>
      <c r="M48" s="7">
        <v>2.0</v>
      </c>
      <c r="N48" s="7">
        <v>1.0</v>
      </c>
      <c r="O48" s="7">
        <v>10.0</v>
      </c>
    </row>
    <row r="49" ht="14.25" customHeight="1">
      <c r="E49" s="6" t="s">
        <v>61</v>
      </c>
      <c r="F49" s="6"/>
      <c r="G49" s="7">
        <v>24.0</v>
      </c>
      <c r="H49" s="7">
        <v>6.0</v>
      </c>
      <c r="I49" s="7">
        <v>3.0</v>
      </c>
      <c r="J49" s="7">
        <v>0.0</v>
      </c>
      <c r="K49" s="7">
        <v>6.0</v>
      </c>
      <c r="L49" s="7">
        <v>1.0</v>
      </c>
      <c r="M49" s="7">
        <v>2.0</v>
      </c>
      <c r="N49" s="7">
        <v>1.0</v>
      </c>
      <c r="O49" s="7">
        <v>10.0</v>
      </c>
    </row>
    <row r="50" ht="14.25" customHeight="1">
      <c r="E50" s="6" t="s">
        <v>62</v>
      </c>
      <c r="F50" s="6"/>
      <c r="G50" s="7">
        <v>24.0</v>
      </c>
      <c r="H50" s="7">
        <v>6.0</v>
      </c>
      <c r="I50" s="7">
        <v>3.0</v>
      </c>
      <c r="J50" s="7">
        <v>0.0</v>
      </c>
      <c r="K50" s="7">
        <v>6.0</v>
      </c>
      <c r="L50" s="7">
        <v>1.0</v>
      </c>
      <c r="M50" s="7">
        <v>2.0</v>
      </c>
      <c r="N50" s="7">
        <v>1.0</v>
      </c>
      <c r="O50" s="7">
        <v>10.0</v>
      </c>
    </row>
    <row r="51" ht="14.25" customHeight="1">
      <c r="E51" s="6" t="s">
        <v>63</v>
      </c>
      <c r="F51" s="6"/>
      <c r="G51" s="7">
        <v>24.0</v>
      </c>
      <c r="H51" s="7">
        <v>4.0</v>
      </c>
      <c r="I51" s="7">
        <v>3.0</v>
      </c>
      <c r="J51" s="7">
        <v>0.0</v>
      </c>
      <c r="K51" s="7">
        <v>6.0</v>
      </c>
      <c r="L51" s="7">
        <v>1.0</v>
      </c>
      <c r="M51" s="7">
        <v>2.0</v>
      </c>
      <c r="N51" s="7">
        <v>1.0</v>
      </c>
      <c r="O51" s="7">
        <v>10.0</v>
      </c>
    </row>
    <row r="52" ht="14.25" customHeight="1">
      <c r="E52" s="6" t="s">
        <v>64</v>
      </c>
      <c r="F52" s="6"/>
      <c r="G52" s="7">
        <v>24.0</v>
      </c>
      <c r="H52" s="7">
        <v>4.0</v>
      </c>
      <c r="I52" s="7">
        <v>3.0</v>
      </c>
      <c r="J52" s="7">
        <v>0.0</v>
      </c>
      <c r="K52" s="7">
        <v>6.0</v>
      </c>
      <c r="L52" s="7">
        <v>1.0</v>
      </c>
      <c r="M52" s="7">
        <v>2.0</v>
      </c>
      <c r="N52" s="7">
        <v>1.0</v>
      </c>
      <c r="O52" s="7">
        <v>10.0</v>
      </c>
    </row>
    <row r="53" ht="14.25" customHeight="1">
      <c r="E53" s="6" t="s">
        <v>65</v>
      </c>
      <c r="F53" s="6"/>
      <c r="G53" s="7">
        <v>24.0</v>
      </c>
      <c r="H53" s="7">
        <v>5.0</v>
      </c>
      <c r="I53" s="7">
        <v>3.0</v>
      </c>
      <c r="J53" s="7">
        <v>0.0</v>
      </c>
      <c r="K53" s="7">
        <v>6.0</v>
      </c>
      <c r="L53" s="7">
        <v>1.0</v>
      </c>
      <c r="M53" s="7">
        <v>2.0</v>
      </c>
      <c r="N53" s="7">
        <v>1.0</v>
      </c>
      <c r="O53" s="7">
        <v>10.0</v>
      </c>
    </row>
    <row r="54" ht="14.25" customHeight="1">
      <c r="E54" s="6" t="s">
        <v>66</v>
      </c>
      <c r="F54" s="6"/>
      <c r="G54" s="7">
        <v>24.0</v>
      </c>
      <c r="H54" s="7">
        <v>2.0</v>
      </c>
      <c r="I54" s="7">
        <v>3.0</v>
      </c>
      <c r="J54" s="7">
        <v>0.0</v>
      </c>
      <c r="K54" s="7">
        <v>6.0</v>
      </c>
      <c r="L54" s="7">
        <v>1.0</v>
      </c>
      <c r="M54" s="7">
        <v>2.0</v>
      </c>
      <c r="N54" s="7">
        <v>1.0</v>
      </c>
      <c r="O54" s="7">
        <v>10.0</v>
      </c>
    </row>
    <row r="55" ht="14.25" customHeight="1">
      <c r="E55" s="6" t="s">
        <v>67</v>
      </c>
      <c r="F55" s="6"/>
      <c r="G55" s="7">
        <v>24.0</v>
      </c>
      <c r="H55" s="7">
        <v>5.0</v>
      </c>
      <c r="I55" s="7">
        <v>3.0</v>
      </c>
      <c r="J55" s="7">
        <v>0.0</v>
      </c>
      <c r="K55" s="7">
        <v>6.0</v>
      </c>
      <c r="L55" s="7">
        <v>1.0</v>
      </c>
      <c r="M55" s="7">
        <v>2.0</v>
      </c>
      <c r="N55" s="7">
        <v>1.0</v>
      </c>
      <c r="O55" s="7">
        <v>10.0</v>
      </c>
    </row>
    <row r="56" ht="14.25" customHeight="1">
      <c r="E56" s="2" t="s">
        <v>68</v>
      </c>
      <c r="F56" s="3"/>
      <c r="G56" s="7">
        <v>24.0</v>
      </c>
      <c r="H56" s="7">
        <v>5.0</v>
      </c>
      <c r="I56" s="7">
        <v>3.0</v>
      </c>
      <c r="J56" s="7">
        <v>0.0</v>
      </c>
      <c r="K56" s="7">
        <v>6.0</v>
      </c>
      <c r="L56" s="7">
        <v>1.0</v>
      </c>
      <c r="M56" s="7">
        <v>2.0</v>
      </c>
      <c r="N56" s="7">
        <v>1.0</v>
      </c>
      <c r="O56" s="7">
        <v>10.0</v>
      </c>
    </row>
    <row r="57" ht="14.25" customHeight="1">
      <c r="E57" s="15" t="s">
        <v>69</v>
      </c>
      <c r="F57" s="3"/>
      <c r="G57" s="12">
        <v>21.0</v>
      </c>
      <c r="H57" s="12">
        <v>7.0</v>
      </c>
      <c r="I57" s="12">
        <v>8.0</v>
      </c>
      <c r="J57" s="12">
        <v>0.0</v>
      </c>
      <c r="K57" s="12">
        <v>12.0</v>
      </c>
      <c r="L57" s="12">
        <v>1.0</v>
      </c>
      <c r="M57" s="12">
        <v>2.0</v>
      </c>
      <c r="N57" s="12">
        <v>0.0</v>
      </c>
      <c r="O57" s="12">
        <v>8.0</v>
      </c>
    </row>
    <row r="58" ht="14.25" customHeight="1">
      <c r="E58" s="4" t="s">
        <v>35</v>
      </c>
      <c r="F58" s="3"/>
      <c r="G58" s="5">
        <f t="shared" ref="G58:L58" si="5">SUM(G42:G57)</f>
        <v>381</v>
      </c>
      <c r="H58" s="5">
        <f t="shared" si="5"/>
        <v>79</v>
      </c>
      <c r="I58" s="5">
        <f t="shared" si="5"/>
        <v>53</v>
      </c>
      <c r="J58" s="5">
        <f t="shared" si="5"/>
        <v>0</v>
      </c>
      <c r="K58" s="5">
        <f t="shared" si="5"/>
        <v>102</v>
      </c>
      <c r="L58" s="5">
        <f t="shared" si="5"/>
        <v>16</v>
      </c>
      <c r="M58" s="5">
        <f>AVERAGE(M42:M57)</f>
        <v>2</v>
      </c>
      <c r="N58" s="5">
        <f t="shared" ref="N58:O58" si="6">SUM(N42:N57)</f>
        <v>15</v>
      </c>
      <c r="O58" s="5">
        <f t="shared" si="6"/>
        <v>158</v>
      </c>
    </row>
    <row r="59" ht="14.25" customHeight="1"/>
    <row r="60" ht="14.25" customHeight="1">
      <c r="E60" s="4" t="s">
        <v>70</v>
      </c>
      <c r="F60" s="3"/>
      <c r="G60" s="5" t="s">
        <v>0</v>
      </c>
      <c r="H60" s="5" t="s">
        <v>3</v>
      </c>
      <c r="I60" s="5" t="s">
        <v>4</v>
      </c>
      <c r="J60" s="5" t="s">
        <v>5</v>
      </c>
      <c r="K60" s="5" t="s">
        <v>6</v>
      </c>
      <c r="L60" s="5" t="s">
        <v>7</v>
      </c>
      <c r="M60" s="5" t="s">
        <v>8</v>
      </c>
      <c r="N60" s="5" t="s">
        <v>9</v>
      </c>
      <c r="O60" s="5" t="s">
        <v>10</v>
      </c>
    </row>
    <row r="61" ht="14.25" customHeight="1">
      <c r="E61" s="2" t="s">
        <v>71</v>
      </c>
      <c r="F61" s="3"/>
      <c r="G61" s="7">
        <v>20.0</v>
      </c>
      <c r="H61" s="7">
        <v>3.0</v>
      </c>
      <c r="I61" s="7">
        <v>20.0</v>
      </c>
      <c r="J61" s="7">
        <v>5.0</v>
      </c>
      <c r="K61" s="7">
        <v>20.0</v>
      </c>
      <c r="L61" s="7">
        <v>0.0</v>
      </c>
      <c r="M61" s="7">
        <v>0.0</v>
      </c>
      <c r="N61" s="7">
        <v>0.0</v>
      </c>
      <c r="O61" s="7">
        <v>0.0</v>
      </c>
    </row>
    <row r="62" ht="14.25" customHeight="1">
      <c r="E62" s="2" t="s">
        <v>72</v>
      </c>
      <c r="F62" s="3"/>
      <c r="G62" s="7">
        <v>5.0</v>
      </c>
      <c r="H62" s="7">
        <v>6.0</v>
      </c>
      <c r="I62" s="7">
        <v>5.0</v>
      </c>
      <c r="J62" s="7">
        <v>3.0</v>
      </c>
      <c r="K62" s="7">
        <v>5.0</v>
      </c>
      <c r="L62" s="7">
        <v>0.0</v>
      </c>
      <c r="M62" s="7">
        <v>0.0</v>
      </c>
      <c r="N62" s="7">
        <v>0.0</v>
      </c>
      <c r="O62" s="7">
        <v>0.0</v>
      </c>
    </row>
    <row r="63" ht="14.25" customHeight="1">
      <c r="E63" s="2" t="s">
        <v>73</v>
      </c>
      <c r="F63" s="3"/>
      <c r="G63" s="7">
        <v>5.0</v>
      </c>
      <c r="H63" s="7">
        <v>5.0</v>
      </c>
      <c r="I63" s="7">
        <v>5.0</v>
      </c>
      <c r="J63" s="7">
        <v>3.0</v>
      </c>
      <c r="K63" s="7">
        <v>5.0</v>
      </c>
      <c r="L63" s="7">
        <v>0.0</v>
      </c>
      <c r="M63" s="7">
        <v>0.0</v>
      </c>
      <c r="N63" s="7">
        <v>0.0</v>
      </c>
      <c r="O63" s="7">
        <v>0.0</v>
      </c>
    </row>
    <row r="64" ht="14.25" customHeight="1">
      <c r="E64" s="2" t="s">
        <v>74</v>
      </c>
      <c r="F64" s="3"/>
      <c r="G64" s="7">
        <v>5.0</v>
      </c>
      <c r="H64" s="7">
        <v>6.0</v>
      </c>
      <c r="I64" s="7">
        <v>5.0</v>
      </c>
      <c r="J64" s="7">
        <v>3.0</v>
      </c>
      <c r="K64" s="7">
        <v>5.0</v>
      </c>
      <c r="L64" s="7">
        <v>0.0</v>
      </c>
      <c r="M64" s="7">
        <v>0.0</v>
      </c>
      <c r="N64" s="7">
        <v>0.0</v>
      </c>
      <c r="O64" s="7">
        <v>0.0</v>
      </c>
    </row>
    <row r="65" ht="14.25" customHeight="1">
      <c r="E65" s="2" t="s">
        <v>75</v>
      </c>
      <c r="F65" s="3"/>
      <c r="G65" s="7">
        <v>6.0</v>
      </c>
      <c r="H65" s="7">
        <v>6.0</v>
      </c>
      <c r="I65" s="7">
        <v>6.0</v>
      </c>
      <c r="J65" s="7">
        <v>3.0</v>
      </c>
      <c r="K65" s="7">
        <v>6.0</v>
      </c>
      <c r="L65" s="7">
        <v>0.0</v>
      </c>
      <c r="M65" s="7">
        <v>0.0</v>
      </c>
      <c r="N65" s="7">
        <v>0.0</v>
      </c>
      <c r="O65" s="7">
        <v>0.0</v>
      </c>
    </row>
    <row r="66" ht="14.25" customHeight="1">
      <c r="E66" s="2" t="s">
        <v>76</v>
      </c>
      <c r="F66" s="3"/>
      <c r="G66" s="7">
        <v>20.0</v>
      </c>
      <c r="H66" s="7">
        <v>3.0</v>
      </c>
      <c r="I66" s="7">
        <v>20.0</v>
      </c>
      <c r="J66" s="7">
        <v>5.0</v>
      </c>
      <c r="K66" s="7">
        <v>20.0</v>
      </c>
      <c r="L66" s="7">
        <v>0.0</v>
      </c>
      <c r="M66" s="7">
        <v>0.0</v>
      </c>
      <c r="N66" s="7">
        <v>0.0</v>
      </c>
      <c r="O66" s="7">
        <v>0.0</v>
      </c>
    </row>
    <row r="67" ht="14.25" customHeight="1">
      <c r="E67" s="16" t="s">
        <v>77</v>
      </c>
      <c r="F67" s="3"/>
      <c r="G67" s="7">
        <v>6.0</v>
      </c>
      <c r="H67" s="7">
        <v>6.0</v>
      </c>
      <c r="I67" s="7">
        <v>6.0</v>
      </c>
      <c r="J67" s="12">
        <v>3.0</v>
      </c>
      <c r="K67" s="7">
        <v>6.0</v>
      </c>
      <c r="L67" s="7">
        <v>0.0</v>
      </c>
      <c r="M67" s="7">
        <v>0.0</v>
      </c>
      <c r="N67" s="7">
        <v>0.0</v>
      </c>
      <c r="O67" s="7">
        <v>0.0</v>
      </c>
    </row>
    <row r="68" ht="14.25" customHeight="1">
      <c r="E68" s="2" t="s">
        <v>78</v>
      </c>
      <c r="F68" s="3"/>
      <c r="G68" s="7">
        <v>6.0</v>
      </c>
      <c r="H68" s="7">
        <v>6.0</v>
      </c>
      <c r="I68" s="7">
        <v>6.0</v>
      </c>
      <c r="J68" s="7">
        <v>3.0</v>
      </c>
      <c r="K68" s="7">
        <v>6.0</v>
      </c>
      <c r="L68" s="7">
        <v>0.0</v>
      </c>
      <c r="M68" s="7">
        <v>0.0</v>
      </c>
      <c r="N68" s="7">
        <v>0.0</v>
      </c>
      <c r="O68" s="7">
        <v>0.0</v>
      </c>
    </row>
    <row r="69" ht="14.25" customHeight="1">
      <c r="E69" s="2" t="s">
        <v>79</v>
      </c>
      <c r="F69" s="3"/>
      <c r="G69" s="7">
        <v>6.0</v>
      </c>
      <c r="H69" s="7">
        <v>6.0</v>
      </c>
      <c r="I69" s="7">
        <v>6.0</v>
      </c>
      <c r="J69" s="7">
        <v>3.0</v>
      </c>
      <c r="K69" s="7">
        <v>6.0</v>
      </c>
      <c r="L69" s="7">
        <v>0.0</v>
      </c>
      <c r="M69" s="7">
        <v>0.0</v>
      </c>
      <c r="N69" s="7">
        <v>0.0</v>
      </c>
      <c r="O69" s="7">
        <v>0.0</v>
      </c>
    </row>
    <row r="70" ht="14.25" customHeight="1">
      <c r="E70" s="2" t="s">
        <v>80</v>
      </c>
      <c r="F70" s="3"/>
      <c r="G70" s="7">
        <v>22.0</v>
      </c>
      <c r="H70" s="7">
        <v>4.0</v>
      </c>
      <c r="I70" s="7">
        <v>22.0</v>
      </c>
      <c r="J70" s="7">
        <v>5.0</v>
      </c>
      <c r="K70" s="7">
        <v>22.0</v>
      </c>
      <c r="L70" s="7">
        <v>0.0</v>
      </c>
      <c r="M70" s="7">
        <v>0.0</v>
      </c>
      <c r="N70" s="7">
        <v>0.0</v>
      </c>
      <c r="O70" s="7">
        <v>0.0</v>
      </c>
    </row>
    <row r="71" ht="14.25" customHeight="1">
      <c r="E71" s="2" t="s">
        <v>81</v>
      </c>
      <c r="F71" s="3"/>
      <c r="G71" s="7">
        <v>5.0</v>
      </c>
      <c r="H71" s="7">
        <v>4.0</v>
      </c>
      <c r="I71" s="7">
        <v>5.0</v>
      </c>
      <c r="J71" s="12">
        <v>2.0</v>
      </c>
      <c r="K71" s="7">
        <v>5.0</v>
      </c>
      <c r="L71" s="7">
        <v>0.0</v>
      </c>
      <c r="M71" s="7">
        <v>0.0</v>
      </c>
      <c r="N71" s="7">
        <v>0.0</v>
      </c>
      <c r="O71" s="7">
        <v>0.0</v>
      </c>
    </row>
    <row r="72" ht="14.25" customHeight="1">
      <c r="E72" s="17" t="s">
        <v>82</v>
      </c>
      <c r="F72" s="3"/>
      <c r="G72" s="7">
        <v>5.0</v>
      </c>
      <c r="H72" s="7">
        <v>5.0</v>
      </c>
      <c r="I72" s="7">
        <v>5.0</v>
      </c>
      <c r="J72" s="12">
        <v>2.0</v>
      </c>
      <c r="K72" s="7">
        <v>5.0</v>
      </c>
      <c r="L72" s="7">
        <v>0.0</v>
      </c>
      <c r="M72" s="7">
        <v>0.0</v>
      </c>
      <c r="N72" s="7">
        <v>0.0</v>
      </c>
      <c r="O72" s="7">
        <v>3.0</v>
      </c>
    </row>
    <row r="73" ht="14.25" customHeight="1">
      <c r="E73" s="2" t="s">
        <v>83</v>
      </c>
      <c r="F73" s="3"/>
      <c r="G73" s="7">
        <v>20.0</v>
      </c>
      <c r="H73" s="7">
        <v>3.0</v>
      </c>
      <c r="I73" s="7">
        <v>20.0</v>
      </c>
      <c r="J73" s="7">
        <v>5.0</v>
      </c>
      <c r="K73" s="7">
        <v>20.0</v>
      </c>
      <c r="L73" s="7">
        <v>0.0</v>
      </c>
      <c r="M73" s="7">
        <v>0.0</v>
      </c>
      <c r="N73" s="7">
        <v>0.0</v>
      </c>
      <c r="O73" s="7">
        <v>0.0</v>
      </c>
    </row>
    <row r="74" ht="14.25" customHeight="1">
      <c r="E74" s="2" t="s">
        <v>84</v>
      </c>
      <c r="F74" s="3"/>
      <c r="G74" s="7">
        <v>5.0</v>
      </c>
      <c r="H74" s="7">
        <v>5.0</v>
      </c>
      <c r="I74" s="7">
        <v>5.0</v>
      </c>
      <c r="J74" s="7">
        <v>3.0</v>
      </c>
      <c r="K74" s="7">
        <v>5.0</v>
      </c>
      <c r="L74" s="7">
        <v>0.0</v>
      </c>
      <c r="M74" s="7">
        <v>0.0</v>
      </c>
      <c r="N74" s="7">
        <v>0.0</v>
      </c>
      <c r="O74" s="7">
        <v>0.0</v>
      </c>
    </row>
    <row r="75" ht="14.25" customHeight="1">
      <c r="E75" s="17" t="s">
        <v>85</v>
      </c>
      <c r="F75" s="3"/>
      <c r="G75" s="7">
        <v>5.0</v>
      </c>
      <c r="H75" s="12">
        <v>4.0</v>
      </c>
      <c r="I75" s="7">
        <v>5.0</v>
      </c>
      <c r="J75" s="7">
        <v>3.0</v>
      </c>
      <c r="K75" s="7">
        <v>5.0</v>
      </c>
      <c r="L75" s="7">
        <v>0.0</v>
      </c>
      <c r="M75" s="7">
        <v>0.0</v>
      </c>
      <c r="N75" s="7">
        <v>0.0</v>
      </c>
      <c r="O75" s="7">
        <v>0.0</v>
      </c>
    </row>
    <row r="76" ht="14.25" customHeight="1">
      <c r="E76" s="18" t="s">
        <v>86</v>
      </c>
      <c r="F76" s="3"/>
      <c r="G76" s="12">
        <v>6.0</v>
      </c>
      <c r="H76" s="12">
        <v>7.0</v>
      </c>
      <c r="I76" s="12">
        <v>6.0</v>
      </c>
      <c r="J76" s="12">
        <v>1.0</v>
      </c>
      <c r="K76" s="12">
        <v>6.0</v>
      </c>
      <c r="L76" s="12">
        <v>0.0</v>
      </c>
      <c r="M76" s="12">
        <v>0.0</v>
      </c>
      <c r="N76" s="12">
        <v>0.0</v>
      </c>
      <c r="O76" s="12">
        <v>0.0</v>
      </c>
    </row>
    <row r="77" ht="14.25" customHeight="1">
      <c r="E77" s="4" t="s">
        <v>35</v>
      </c>
      <c r="F77" s="3"/>
      <c r="G77" s="5">
        <f t="shared" ref="G77:L77" si="7">SUM(G61:G76)</f>
        <v>147</v>
      </c>
      <c r="H77" s="5">
        <f t="shared" si="7"/>
        <v>79</v>
      </c>
      <c r="I77" s="5">
        <f t="shared" si="7"/>
        <v>147</v>
      </c>
      <c r="J77" s="5">
        <f t="shared" si="7"/>
        <v>52</v>
      </c>
      <c r="K77" s="5">
        <f t="shared" si="7"/>
        <v>147</v>
      </c>
      <c r="L77" s="5">
        <f t="shared" si="7"/>
        <v>0</v>
      </c>
      <c r="M77" s="5">
        <f>AVERAGE(M61:M76)</f>
        <v>0</v>
      </c>
      <c r="N77" s="5">
        <f t="shared" ref="N77:O77" si="8">SUM(N61:N76)</f>
        <v>0</v>
      </c>
      <c r="O77" s="5">
        <f t="shared" si="8"/>
        <v>3</v>
      </c>
    </row>
    <row r="78" ht="14.25" customHeight="1"/>
    <row r="79" ht="14.25" customHeight="1"/>
    <row r="80" ht="14.25" customHeight="1">
      <c r="E80" s="4" t="s">
        <v>87</v>
      </c>
      <c r="F80" s="3"/>
      <c r="G80" s="1" t="s">
        <v>0</v>
      </c>
      <c r="H80" s="1" t="s">
        <v>3</v>
      </c>
      <c r="I80" s="1" t="s">
        <v>4</v>
      </c>
      <c r="J80" s="1" t="s">
        <v>5</v>
      </c>
      <c r="K80" s="1" t="s">
        <v>6</v>
      </c>
      <c r="L80" s="1" t="s">
        <v>7</v>
      </c>
      <c r="M80" s="1" t="s">
        <v>8</v>
      </c>
      <c r="N80" s="1" t="s">
        <v>9</v>
      </c>
      <c r="O80" s="1" t="s">
        <v>10</v>
      </c>
    </row>
    <row r="81" ht="14.25" customHeight="1">
      <c r="E81" s="2" t="s">
        <v>88</v>
      </c>
      <c r="F81" s="3"/>
      <c r="G81" s="7">
        <v>11.0</v>
      </c>
      <c r="H81" s="7">
        <v>3.0</v>
      </c>
      <c r="I81" s="7">
        <v>11.0</v>
      </c>
      <c r="J81" s="7">
        <v>1.0</v>
      </c>
      <c r="K81" s="7">
        <v>11.0</v>
      </c>
      <c r="L81" s="7">
        <v>0.0</v>
      </c>
      <c r="M81" s="7">
        <v>0.0</v>
      </c>
      <c r="N81" s="7">
        <v>0.0</v>
      </c>
      <c r="O81" s="7">
        <v>0.0</v>
      </c>
    </row>
    <row r="82" ht="14.25" customHeight="1">
      <c r="E82" s="2" t="s">
        <v>89</v>
      </c>
      <c r="F82" s="3"/>
      <c r="G82" s="7">
        <v>14.0</v>
      </c>
      <c r="H82" s="7">
        <v>6.0</v>
      </c>
      <c r="I82" s="7">
        <v>13.0</v>
      </c>
      <c r="J82" s="7">
        <v>4.0</v>
      </c>
      <c r="K82" s="7">
        <v>14.0</v>
      </c>
      <c r="L82" s="7">
        <v>0.0</v>
      </c>
      <c r="M82" s="7">
        <v>0.0</v>
      </c>
      <c r="N82" s="7">
        <v>0.0</v>
      </c>
      <c r="O82" s="7">
        <v>0.0</v>
      </c>
    </row>
    <row r="83" ht="14.25" customHeight="1">
      <c r="E83" s="2" t="s">
        <v>90</v>
      </c>
      <c r="F83" s="3"/>
      <c r="G83" s="7">
        <v>16.0</v>
      </c>
      <c r="H83" s="7">
        <v>5.0</v>
      </c>
      <c r="I83" s="7">
        <v>13.0</v>
      </c>
      <c r="J83" s="7">
        <v>4.0</v>
      </c>
      <c r="K83" s="7">
        <v>16.0</v>
      </c>
      <c r="L83" s="7">
        <v>0.0</v>
      </c>
      <c r="M83" s="7">
        <v>0.0</v>
      </c>
      <c r="N83" s="7">
        <v>0.0</v>
      </c>
      <c r="O83" s="7">
        <v>0.0</v>
      </c>
    </row>
    <row r="84" ht="14.25" customHeight="1">
      <c r="E84" s="2" t="s">
        <v>91</v>
      </c>
      <c r="F84" s="3"/>
      <c r="G84" s="7">
        <v>16.0</v>
      </c>
      <c r="H84" s="7">
        <v>6.0</v>
      </c>
      <c r="I84" s="7">
        <v>13.0</v>
      </c>
      <c r="J84" s="7">
        <v>3.0</v>
      </c>
      <c r="K84" s="7">
        <v>16.0</v>
      </c>
      <c r="L84" s="7">
        <v>0.0</v>
      </c>
      <c r="M84" s="7">
        <v>0.0</v>
      </c>
      <c r="N84" s="7">
        <v>0.0</v>
      </c>
      <c r="O84" s="7">
        <v>0.0</v>
      </c>
    </row>
    <row r="85" ht="14.25" customHeight="1">
      <c r="E85" s="2" t="s">
        <v>92</v>
      </c>
      <c r="F85" s="3"/>
      <c r="G85" s="7">
        <v>17.0</v>
      </c>
      <c r="H85" s="7">
        <v>6.0</v>
      </c>
      <c r="I85" s="7">
        <v>15.0</v>
      </c>
      <c r="J85" s="7">
        <v>3.0</v>
      </c>
      <c r="K85" s="7">
        <v>16.0</v>
      </c>
      <c r="L85" s="7">
        <v>0.0</v>
      </c>
      <c r="M85" s="7">
        <v>0.0</v>
      </c>
      <c r="N85" s="7">
        <v>0.0</v>
      </c>
      <c r="O85" s="7">
        <v>0.0</v>
      </c>
    </row>
    <row r="86" ht="14.25" customHeight="1">
      <c r="E86" s="2" t="s">
        <v>93</v>
      </c>
      <c r="F86" s="3"/>
      <c r="G86" s="7">
        <v>9.0</v>
      </c>
      <c r="H86" s="7">
        <v>3.0</v>
      </c>
      <c r="I86" s="7">
        <v>9.0</v>
      </c>
      <c r="J86" s="7">
        <v>1.0</v>
      </c>
      <c r="K86" s="7">
        <v>9.0</v>
      </c>
      <c r="L86" s="7">
        <v>0.0</v>
      </c>
      <c r="M86" s="7">
        <v>0.0</v>
      </c>
      <c r="N86" s="7">
        <v>0.0</v>
      </c>
      <c r="O86" s="7">
        <v>0.0</v>
      </c>
    </row>
    <row r="87" ht="14.25" customHeight="1">
      <c r="E87" s="2" t="s">
        <v>94</v>
      </c>
      <c r="F87" s="3"/>
      <c r="G87" s="7">
        <v>17.0</v>
      </c>
      <c r="H87" s="7">
        <v>6.0</v>
      </c>
      <c r="I87" s="7">
        <v>15.0</v>
      </c>
      <c r="J87" s="7">
        <v>2.0</v>
      </c>
      <c r="K87" s="7">
        <v>17.0</v>
      </c>
      <c r="L87" s="7">
        <v>0.0</v>
      </c>
      <c r="M87" s="7">
        <v>0.0</v>
      </c>
      <c r="N87" s="7">
        <v>0.0</v>
      </c>
      <c r="O87" s="7">
        <v>0.0</v>
      </c>
    </row>
    <row r="88" ht="14.25" customHeight="1">
      <c r="E88" s="2" t="s">
        <v>95</v>
      </c>
      <c r="F88" s="3"/>
      <c r="G88" s="7">
        <v>17.0</v>
      </c>
      <c r="H88" s="7">
        <v>6.0</v>
      </c>
      <c r="I88" s="7">
        <v>15.0</v>
      </c>
      <c r="J88" s="7">
        <v>3.0</v>
      </c>
      <c r="K88" s="7">
        <v>17.0</v>
      </c>
      <c r="L88" s="7">
        <v>0.0</v>
      </c>
      <c r="M88" s="7">
        <v>0.0</v>
      </c>
      <c r="N88" s="7">
        <v>0.0</v>
      </c>
      <c r="O88" s="7">
        <v>0.0</v>
      </c>
    </row>
    <row r="89" ht="14.25" customHeight="1">
      <c r="E89" s="2" t="s">
        <v>96</v>
      </c>
      <c r="F89" s="3"/>
      <c r="G89" s="7">
        <v>17.0</v>
      </c>
      <c r="H89" s="7">
        <v>6.0</v>
      </c>
      <c r="I89" s="7">
        <v>15.0</v>
      </c>
      <c r="J89" s="7">
        <v>3.0</v>
      </c>
      <c r="K89" s="7">
        <v>17.0</v>
      </c>
      <c r="L89" s="7">
        <v>0.0</v>
      </c>
      <c r="M89" s="7">
        <v>0.0</v>
      </c>
      <c r="N89" s="7">
        <v>0.0</v>
      </c>
      <c r="O89" s="7">
        <v>0.0</v>
      </c>
    </row>
    <row r="90" ht="14.25" customHeight="1">
      <c r="E90" s="2" t="s">
        <v>97</v>
      </c>
      <c r="F90" s="3"/>
      <c r="G90" s="7">
        <v>12.0</v>
      </c>
      <c r="H90" s="7">
        <v>4.0</v>
      </c>
      <c r="I90" s="7">
        <v>11.0</v>
      </c>
      <c r="J90" s="12">
        <v>3.0</v>
      </c>
      <c r="K90" s="7">
        <v>12.0</v>
      </c>
      <c r="L90" s="7">
        <v>0.0</v>
      </c>
      <c r="M90" s="7">
        <v>0.0</v>
      </c>
      <c r="N90" s="7">
        <v>0.0</v>
      </c>
      <c r="O90" s="7">
        <v>0.0</v>
      </c>
    </row>
    <row r="91" ht="14.25" customHeight="1">
      <c r="E91" s="16" t="s">
        <v>98</v>
      </c>
      <c r="F91" s="3"/>
      <c r="G91" s="7">
        <v>16.0</v>
      </c>
      <c r="H91" s="7">
        <v>4.0</v>
      </c>
      <c r="I91" s="7">
        <v>12.0</v>
      </c>
      <c r="J91" s="7">
        <v>3.0</v>
      </c>
      <c r="K91" s="7">
        <v>16.0</v>
      </c>
      <c r="L91" s="7">
        <v>0.0</v>
      </c>
      <c r="M91" s="7">
        <v>0.0</v>
      </c>
      <c r="N91" s="7">
        <v>0.0</v>
      </c>
      <c r="O91" s="7">
        <v>0.0</v>
      </c>
    </row>
    <row r="92" ht="14.25" customHeight="1">
      <c r="E92" s="16" t="s">
        <v>99</v>
      </c>
      <c r="F92" s="3"/>
      <c r="G92" s="7">
        <v>16.0</v>
      </c>
      <c r="H92" s="7">
        <v>4.0</v>
      </c>
      <c r="I92" s="7">
        <v>12.0</v>
      </c>
      <c r="J92" s="7">
        <v>3.0</v>
      </c>
      <c r="K92" s="7">
        <v>16.0</v>
      </c>
      <c r="L92" s="7">
        <v>0.0</v>
      </c>
      <c r="M92" s="7">
        <v>0.0</v>
      </c>
      <c r="N92" s="7">
        <v>0.0</v>
      </c>
      <c r="O92" s="7">
        <v>0.0</v>
      </c>
    </row>
    <row r="93" ht="14.25" customHeight="1">
      <c r="E93" s="2" t="s">
        <v>100</v>
      </c>
      <c r="F93" s="3"/>
      <c r="G93" s="7">
        <v>10.0</v>
      </c>
      <c r="H93" s="12">
        <v>3.0</v>
      </c>
      <c r="I93" s="7">
        <v>10.0</v>
      </c>
      <c r="J93" s="7">
        <v>2.0</v>
      </c>
      <c r="K93" s="7">
        <v>10.0</v>
      </c>
      <c r="L93" s="7">
        <v>0.0</v>
      </c>
      <c r="M93" s="7">
        <v>0.0</v>
      </c>
      <c r="N93" s="7">
        <v>0.0</v>
      </c>
      <c r="O93" s="7">
        <v>0.0</v>
      </c>
    </row>
    <row r="94" ht="14.25" customHeight="1">
      <c r="E94" s="2" t="s">
        <v>101</v>
      </c>
      <c r="F94" s="3"/>
      <c r="G94" s="7">
        <v>16.0</v>
      </c>
      <c r="H94" s="7">
        <v>5.0</v>
      </c>
      <c r="I94" s="7">
        <v>13.0</v>
      </c>
      <c r="J94" s="7">
        <v>3.0</v>
      </c>
      <c r="K94" s="7">
        <v>16.0</v>
      </c>
      <c r="L94" s="7">
        <v>0.0</v>
      </c>
      <c r="M94" s="7">
        <v>0.0</v>
      </c>
      <c r="N94" s="7">
        <v>0.0</v>
      </c>
      <c r="O94" s="7">
        <v>0.0</v>
      </c>
    </row>
    <row r="95" ht="14.25" customHeight="1">
      <c r="E95" s="2" t="s">
        <v>102</v>
      </c>
      <c r="F95" s="3"/>
      <c r="G95" s="7">
        <v>16.0</v>
      </c>
      <c r="H95" s="7">
        <v>5.0</v>
      </c>
      <c r="I95" s="7">
        <v>13.0</v>
      </c>
      <c r="J95" s="7">
        <v>3.0</v>
      </c>
      <c r="K95" s="7">
        <v>16.0</v>
      </c>
      <c r="L95" s="7">
        <v>0.0</v>
      </c>
      <c r="M95" s="7">
        <v>0.0</v>
      </c>
      <c r="N95" s="7">
        <v>0.0</v>
      </c>
      <c r="O95" s="7">
        <v>0.0</v>
      </c>
    </row>
    <row r="96" ht="14.25" customHeight="1">
      <c r="E96" s="15" t="s">
        <v>103</v>
      </c>
      <c r="F96" s="3"/>
      <c r="G96" s="12">
        <v>23.0</v>
      </c>
      <c r="H96" s="12">
        <v>7.0</v>
      </c>
      <c r="I96" s="12">
        <v>19.0</v>
      </c>
      <c r="J96" s="12">
        <v>1.0</v>
      </c>
      <c r="K96" s="12">
        <v>19.0</v>
      </c>
      <c r="L96" s="12">
        <v>0.0</v>
      </c>
      <c r="M96" s="12">
        <v>0.0</v>
      </c>
      <c r="N96" s="12">
        <v>0.0</v>
      </c>
      <c r="O96" s="12">
        <v>0.0</v>
      </c>
    </row>
    <row r="97" ht="14.25" customHeight="1">
      <c r="E97" s="4" t="s">
        <v>35</v>
      </c>
      <c r="F97" s="3"/>
      <c r="G97" s="5">
        <f t="shared" ref="G97:L97" si="9">SUM(G81:G96)</f>
        <v>243</v>
      </c>
      <c r="H97" s="5">
        <f t="shared" si="9"/>
        <v>79</v>
      </c>
      <c r="I97" s="5">
        <f t="shared" si="9"/>
        <v>209</v>
      </c>
      <c r="J97" s="5">
        <f t="shared" si="9"/>
        <v>42</v>
      </c>
      <c r="K97" s="5">
        <f t="shared" si="9"/>
        <v>238</v>
      </c>
      <c r="L97" s="5">
        <f t="shared" si="9"/>
        <v>0</v>
      </c>
      <c r="M97" s="5">
        <f>AVERAGE(M81:M96)</f>
        <v>0</v>
      </c>
      <c r="N97" s="5">
        <f t="shared" ref="N97:O97" si="10">SUM(N81:N96)</f>
        <v>0</v>
      </c>
      <c r="O97" s="5">
        <f t="shared" si="10"/>
        <v>0</v>
      </c>
    </row>
    <row r="98" ht="14.25" customHeight="1"/>
    <row r="99" ht="14.25" customHeight="1"/>
    <row r="100" ht="14.25" customHeight="1">
      <c r="E100" s="4" t="s">
        <v>104</v>
      </c>
      <c r="F100" s="3"/>
      <c r="G100" s="1" t="s">
        <v>0</v>
      </c>
      <c r="H100" s="1" t="s">
        <v>3</v>
      </c>
      <c r="I100" s="1" t="s">
        <v>4</v>
      </c>
      <c r="J100" s="1" t="s">
        <v>5</v>
      </c>
      <c r="K100" s="1" t="s">
        <v>6</v>
      </c>
      <c r="L100" s="1" t="s">
        <v>7</v>
      </c>
      <c r="M100" s="1" t="s">
        <v>8</v>
      </c>
      <c r="N100" s="1" t="s">
        <v>9</v>
      </c>
      <c r="O100" s="1" t="s">
        <v>10</v>
      </c>
    </row>
    <row r="101" ht="14.25" customHeight="1">
      <c r="E101" s="2" t="s">
        <v>105</v>
      </c>
      <c r="F101" s="3"/>
      <c r="G101" s="7">
        <v>8.0</v>
      </c>
      <c r="H101" s="7">
        <v>3.0</v>
      </c>
      <c r="I101" s="7">
        <v>8.0</v>
      </c>
      <c r="J101" s="7">
        <v>2.0</v>
      </c>
      <c r="K101" s="7">
        <v>8.0</v>
      </c>
      <c r="L101" s="7">
        <v>0.0</v>
      </c>
      <c r="M101" s="7">
        <v>3.0</v>
      </c>
      <c r="N101" s="7">
        <v>0.0</v>
      </c>
      <c r="O101" s="7">
        <v>0.0</v>
      </c>
    </row>
    <row r="102" ht="14.25" customHeight="1">
      <c r="E102" s="2" t="s">
        <v>106</v>
      </c>
      <c r="F102" s="3"/>
      <c r="G102" s="7">
        <v>17.0</v>
      </c>
      <c r="H102" s="7">
        <v>6.0</v>
      </c>
      <c r="I102" s="7">
        <v>14.0</v>
      </c>
      <c r="J102" s="7">
        <v>3.0</v>
      </c>
      <c r="K102" s="7">
        <v>14.0</v>
      </c>
      <c r="L102" s="7">
        <v>0.0</v>
      </c>
      <c r="M102" s="7">
        <v>3.0</v>
      </c>
      <c r="N102" s="7">
        <v>0.0</v>
      </c>
      <c r="O102" s="7">
        <v>0.0</v>
      </c>
    </row>
    <row r="103" ht="14.25" customHeight="1">
      <c r="E103" s="2" t="s">
        <v>107</v>
      </c>
      <c r="F103" s="3"/>
      <c r="G103" s="7">
        <v>15.0</v>
      </c>
      <c r="H103" s="7">
        <v>5.0</v>
      </c>
      <c r="I103" s="7">
        <v>13.0</v>
      </c>
      <c r="J103" s="7">
        <v>3.0</v>
      </c>
      <c r="K103" s="7">
        <v>13.0</v>
      </c>
      <c r="L103" s="7">
        <v>0.0</v>
      </c>
      <c r="M103" s="7">
        <v>3.0</v>
      </c>
      <c r="N103" s="7">
        <v>0.0</v>
      </c>
      <c r="O103" s="7">
        <v>0.0</v>
      </c>
    </row>
    <row r="104" ht="14.25" customHeight="1">
      <c r="E104" s="2" t="s">
        <v>108</v>
      </c>
      <c r="F104" s="3"/>
      <c r="G104" s="7">
        <v>15.0</v>
      </c>
      <c r="H104" s="7">
        <v>6.0</v>
      </c>
      <c r="I104" s="7">
        <v>13.0</v>
      </c>
      <c r="J104" s="7">
        <v>3.0</v>
      </c>
      <c r="K104" s="7">
        <v>13.0</v>
      </c>
      <c r="L104" s="7">
        <v>0.0</v>
      </c>
      <c r="M104" s="7">
        <v>3.0</v>
      </c>
      <c r="N104" s="7">
        <v>0.0</v>
      </c>
      <c r="O104" s="7">
        <v>0.0</v>
      </c>
    </row>
    <row r="105" ht="14.25" customHeight="1">
      <c r="E105" s="2" t="s">
        <v>109</v>
      </c>
      <c r="F105" s="3"/>
      <c r="G105" s="7">
        <v>15.0</v>
      </c>
      <c r="H105" s="7">
        <v>6.0</v>
      </c>
      <c r="I105" s="7">
        <v>13.0</v>
      </c>
      <c r="J105" s="7">
        <v>3.0</v>
      </c>
      <c r="K105" s="7">
        <v>13.0</v>
      </c>
      <c r="L105" s="7">
        <v>0.0</v>
      </c>
      <c r="M105" s="7">
        <v>3.0</v>
      </c>
      <c r="N105" s="7">
        <v>0.0</v>
      </c>
      <c r="O105" s="7">
        <v>0.0</v>
      </c>
    </row>
    <row r="106" ht="14.25" customHeight="1">
      <c r="E106" s="2" t="s">
        <v>110</v>
      </c>
      <c r="F106" s="3"/>
      <c r="G106" s="7">
        <v>8.0</v>
      </c>
      <c r="H106" s="7">
        <v>3.0</v>
      </c>
      <c r="I106" s="7">
        <v>8.0</v>
      </c>
      <c r="J106" s="7">
        <v>2.0</v>
      </c>
      <c r="K106" s="7">
        <v>8.0</v>
      </c>
      <c r="L106" s="7">
        <v>0.0</v>
      </c>
      <c r="M106" s="7">
        <v>4.0</v>
      </c>
      <c r="N106" s="7">
        <v>0.0</v>
      </c>
      <c r="O106" s="7">
        <v>0.0</v>
      </c>
    </row>
    <row r="107" ht="14.25" customHeight="1">
      <c r="A107" s="19"/>
      <c r="B107" s="19"/>
      <c r="C107" s="19"/>
      <c r="D107" s="19"/>
      <c r="E107" s="2" t="s">
        <v>111</v>
      </c>
      <c r="F107" s="3"/>
      <c r="G107" s="7">
        <v>15.0</v>
      </c>
      <c r="H107" s="7">
        <v>6.0</v>
      </c>
      <c r="I107" s="7">
        <v>13.0</v>
      </c>
      <c r="J107" s="7">
        <v>3.0</v>
      </c>
      <c r="K107" s="7">
        <v>13.0</v>
      </c>
      <c r="L107" s="7">
        <v>0.0</v>
      </c>
      <c r="M107" s="7">
        <v>3.0</v>
      </c>
      <c r="N107" s="7">
        <v>0.0</v>
      </c>
      <c r="O107" s="7">
        <v>0.0</v>
      </c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E108" s="2" t="s">
        <v>112</v>
      </c>
      <c r="F108" s="3"/>
      <c r="G108" s="7">
        <v>16.0</v>
      </c>
      <c r="H108" s="7">
        <v>6.0</v>
      </c>
      <c r="I108" s="7">
        <v>13.0</v>
      </c>
      <c r="J108" s="7">
        <v>3.0</v>
      </c>
      <c r="K108" s="7">
        <v>13.0</v>
      </c>
      <c r="L108" s="7">
        <v>0.0</v>
      </c>
      <c r="M108" s="7">
        <v>3.0</v>
      </c>
      <c r="N108" s="7">
        <v>0.0</v>
      </c>
      <c r="O108" s="7">
        <v>0.0</v>
      </c>
    </row>
    <row r="109" ht="14.25" customHeight="1">
      <c r="E109" s="2" t="s">
        <v>113</v>
      </c>
      <c r="F109" s="3"/>
      <c r="G109" s="7">
        <v>16.0</v>
      </c>
      <c r="H109" s="7">
        <v>6.0</v>
      </c>
      <c r="I109" s="7">
        <v>13.0</v>
      </c>
      <c r="J109" s="7">
        <v>3.0</v>
      </c>
      <c r="K109" s="7">
        <v>13.0</v>
      </c>
      <c r="L109" s="7">
        <v>0.0</v>
      </c>
      <c r="M109" s="7">
        <v>3.0</v>
      </c>
      <c r="N109" s="7">
        <v>0.0</v>
      </c>
      <c r="O109" s="7">
        <v>0.0</v>
      </c>
    </row>
    <row r="110" ht="14.25" customHeight="1">
      <c r="E110" s="2" t="s">
        <v>114</v>
      </c>
      <c r="F110" s="3"/>
      <c r="G110" s="7">
        <v>11.0</v>
      </c>
      <c r="H110" s="7">
        <v>4.0</v>
      </c>
      <c r="I110" s="7">
        <v>10.0</v>
      </c>
      <c r="J110" s="7">
        <v>2.0</v>
      </c>
      <c r="K110" s="7">
        <v>10.0</v>
      </c>
      <c r="L110" s="7">
        <v>0.0</v>
      </c>
      <c r="M110" s="7">
        <v>4.0</v>
      </c>
      <c r="N110" s="7">
        <v>0.0</v>
      </c>
      <c r="O110" s="7">
        <v>0.0</v>
      </c>
    </row>
    <row r="111" ht="14.25" customHeight="1">
      <c r="E111" s="2" t="s">
        <v>115</v>
      </c>
      <c r="F111" s="3"/>
      <c r="G111" s="7">
        <v>16.0</v>
      </c>
      <c r="H111" s="7">
        <v>4.0</v>
      </c>
      <c r="I111" s="7">
        <v>13.0</v>
      </c>
      <c r="J111" s="7">
        <v>3.0</v>
      </c>
      <c r="K111" s="7">
        <v>13.0</v>
      </c>
      <c r="L111" s="7">
        <v>0.0</v>
      </c>
      <c r="M111" s="7">
        <v>4.0</v>
      </c>
      <c r="N111" s="7">
        <v>0.0</v>
      </c>
      <c r="O111" s="7">
        <v>0.0</v>
      </c>
    </row>
    <row r="112" ht="14.25" customHeight="1">
      <c r="E112" s="2" t="s">
        <v>116</v>
      </c>
      <c r="F112" s="3"/>
      <c r="G112" s="7">
        <v>16.0</v>
      </c>
      <c r="H112" s="7">
        <v>5.0</v>
      </c>
      <c r="I112" s="7">
        <v>13.0</v>
      </c>
      <c r="J112" s="7">
        <v>3.0</v>
      </c>
      <c r="K112" s="7">
        <v>13.0</v>
      </c>
      <c r="L112" s="7">
        <v>0.0</v>
      </c>
      <c r="M112" s="7">
        <v>4.0</v>
      </c>
      <c r="N112" s="7">
        <v>0.0</v>
      </c>
      <c r="O112" s="7">
        <v>0.0</v>
      </c>
    </row>
    <row r="113" ht="14.25" customHeight="1">
      <c r="E113" s="2" t="s">
        <v>117</v>
      </c>
      <c r="F113" s="3"/>
      <c r="G113" s="7">
        <v>9.0</v>
      </c>
      <c r="H113" s="7">
        <v>2.0</v>
      </c>
      <c r="I113" s="7">
        <v>9.0</v>
      </c>
      <c r="J113" s="7">
        <v>2.0</v>
      </c>
      <c r="K113" s="7">
        <v>9.0</v>
      </c>
      <c r="L113" s="7">
        <v>0.0</v>
      </c>
      <c r="M113" s="7">
        <v>3.0</v>
      </c>
      <c r="N113" s="7">
        <v>0.0</v>
      </c>
      <c r="O113" s="7">
        <v>0.0</v>
      </c>
    </row>
    <row r="114" ht="14.25" customHeight="1">
      <c r="E114" s="2" t="s">
        <v>118</v>
      </c>
      <c r="F114" s="3"/>
      <c r="G114" s="7">
        <v>18.0</v>
      </c>
      <c r="H114" s="7">
        <v>5.0</v>
      </c>
      <c r="I114" s="7">
        <v>13.0</v>
      </c>
      <c r="J114" s="7">
        <v>3.0</v>
      </c>
      <c r="K114" s="7">
        <v>13.0</v>
      </c>
      <c r="L114" s="7">
        <v>0.0</v>
      </c>
      <c r="M114" s="7">
        <v>3.0</v>
      </c>
      <c r="N114" s="7">
        <v>0.0</v>
      </c>
      <c r="O114" s="7">
        <v>0.0</v>
      </c>
    </row>
    <row r="115" ht="14.25" customHeight="1">
      <c r="E115" s="2" t="s">
        <v>119</v>
      </c>
      <c r="F115" s="3"/>
      <c r="G115" s="7">
        <v>16.0</v>
      </c>
      <c r="H115" s="7">
        <v>5.0</v>
      </c>
      <c r="I115" s="7">
        <v>13.0</v>
      </c>
      <c r="J115" s="12">
        <v>2.0</v>
      </c>
      <c r="K115" s="7">
        <v>13.0</v>
      </c>
      <c r="L115" s="7">
        <v>0.0</v>
      </c>
      <c r="M115" s="7">
        <v>3.0</v>
      </c>
      <c r="N115" s="7">
        <v>0.0</v>
      </c>
      <c r="O115" s="7">
        <v>0.0</v>
      </c>
    </row>
    <row r="116" ht="14.25" customHeight="1">
      <c r="E116" s="15" t="s">
        <v>120</v>
      </c>
      <c r="F116" s="3"/>
      <c r="G116" s="20">
        <v>17.0</v>
      </c>
      <c r="H116" s="20">
        <v>7.0</v>
      </c>
      <c r="I116" s="20">
        <v>12.0</v>
      </c>
      <c r="J116" s="20">
        <v>2.0</v>
      </c>
      <c r="K116" s="20">
        <v>12.0</v>
      </c>
      <c r="L116" s="20">
        <v>0.0</v>
      </c>
      <c r="M116" s="20">
        <v>3.0</v>
      </c>
      <c r="N116" s="20">
        <v>0.0</v>
      </c>
      <c r="O116" s="20">
        <v>0.0</v>
      </c>
    </row>
    <row r="117" ht="14.25" customHeight="1">
      <c r="E117" s="4" t="s">
        <v>35</v>
      </c>
      <c r="F117" s="3"/>
      <c r="G117" s="5">
        <f t="shared" ref="G117:L117" si="11">SUM(G101:G116)</f>
        <v>228</v>
      </c>
      <c r="H117" s="5">
        <f t="shared" si="11"/>
        <v>79</v>
      </c>
      <c r="I117" s="5">
        <f t="shared" si="11"/>
        <v>191</v>
      </c>
      <c r="J117" s="5">
        <f t="shared" si="11"/>
        <v>42</v>
      </c>
      <c r="K117" s="5">
        <f t="shared" si="11"/>
        <v>191</v>
      </c>
      <c r="L117" s="5">
        <f t="shared" si="11"/>
        <v>0</v>
      </c>
      <c r="M117" s="5">
        <f>AVERAGE(M101:M116)</f>
        <v>3.25</v>
      </c>
      <c r="N117" s="5">
        <f t="shared" ref="N117:O117" si="12">SUM(N101:N116)</f>
        <v>0</v>
      </c>
      <c r="O117" s="5">
        <f t="shared" si="12"/>
        <v>0</v>
      </c>
    </row>
    <row r="118" ht="14.25" customHeight="1"/>
    <row r="119" ht="14.25" customHeight="1"/>
    <row r="120" ht="14.25" customHeight="1">
      <c r="F120" s="21" t="s">
        <v>121</v>
      </c>
      <c r="G120" s="21" t="s">
        <v>2</v>
      </c>
    </row>
    <row r="121" ht="14.25" customHeight="1">
      <c r="E121" s="19"/>
      <c r="F121" s="13" t="s">
        <v>122</v>
      </c>
      <c r="G121" s="13">
        <f>G18/H18</f>
        <v>1.227848101</v>
      </c>
    </row>
    <row r="122" ht="14.25" customHeight="1">
      <c r="F122" s="13" t="s">
        <v>123</v>
      </c>
      <c r="G122" s="13">
        <f>I18/G18</f>
        <v>0.618556701</v>
      </c>
    </row>
    <row r="123" ht="14.25" customHeight="1">
      <c r="F123" s="13" t="s">
        <v>124</v>
      </c>
      <c r="G123" s="13">
        <f>I18/H18</f>
        <v>0.7594936709</v>
      </c>
    </row>
    <row r="124" ht="14.25" customHeight="1">
      <c r="F124" s="13" t="s">
        <v>125</v>
      </c>
      <c r="G124" s="13">
        <f>J18/G18</f>
        <v>0</v>
      </c>
    </row>
    <row r="125" ht="14.25" customHeight="1">
      <c r="F125" s="13" t="s">
        <v>126</v>
      </c>
      <c r="G125" s="13">
        <f>J18/H18</f>
        <v>0</v>
      </c>
    </row>
    <row r="126" ht="14.25" customHeight="1">
      <c r="F126" s="13" t="s">
        <v>127</v>
      </c>
      <c r="G126" s="13">
        <f>K18/G18</f>
        <v>0.618556701</v>
      </c>
    </row>
    <row r="127" ht="14.25" customHeight="1">
      <c r="F127" s="13" t="s">
        <v>128</v>
      </c>
      <c r="G127" s="13">
        <f>K18/H18</f>
        <v>0.7594936709</v>
      </c>
    </row>
    <row r="128" ht="14.25" customHeight="1">
      <c r="F128" s="13" t="s">
        <v>129</v>
      </c>
      <c r="G128" s="13">
        <f>L18/G18</f>
        <v>0.2371134021</v>
      </c>
    </row>
    <row r="129" ht="14.25" customHeight="1">
      <c r="F129" s="13" t="s">
        <v>130</v>
      </c>
      <c r="G129" s="13">
        <f>L18/H18</f>
        <v>0.2911392405</v>
      </c>
    </row>
    <row r="130" ht="14.25" customHeight="1">
      <c r="F130" s="13" t="s">
        <v>131</v>
      </c>
      <c r="G130" s="13">
        <f>M18</f>
        <v>1.3125</v>
      </c>
    </row>
    <row r="131" ht="14.25" customHeight="1">
      <c r="F131" s="13" t="s">
        <v>132</v>
      </c>
      <c r="G131" s="13">
        <f>N18/G18</f>
        <v>0</v>
      </c>
    </row>
    <row r="132" ht="14.25" customHeight="1">
      <c r="F132" s="13" t="s">
        <v>133</v>
      </c>
      <c r="G132" s="13">
        <f>N18/H18</f>
        <v>0</v>
      </c>
    </row>
    <row r="133" ht="14.25" customHeight="1">
      <c r="F133" s="13" t="s">
        <v>134</v>
      </c>
      <c r="G133" s="13">
        <f>O18/G18</f>
        <v>0.1649484536</v>
      </c>
    </row>
    <row r="134" ht="14.25" customHeight="1">
      <c r="F134" s="13" t="s">
        <v>135</v>
      </c>
      <c r="G134" s="13">
        <f>O18/H18</f>
        <v>0.2025316456</v>
      </c>
    </row>
    <row r="135" ht="14.25" customHeight="1"/>
    <row r="136" ht="14.25" customHeight="1"/>
    <row r="137" ht="14.25" customHeight="1"/>
    <row r="138" ht="14.25" customHeight="1"/>
    <row r="139" ht="14.25" customHeight="1">
      <c r="F139" s="21" t="s">
        <v>121</v>
      </c>
      <c r="G139" s="21" t="s">
        <v>36</v>
      </c>
    </row>
    <row r="140" ht="14.25" customHeight="1">
      <c r="F140" s="13" t="s">
        <v>122</v>
      </c>
      <c r="G140" s="13">
        <f>G38/H38</f>
        <v>2.632911392</v>
      </c>
    </row>
    <row r="141" ht="14.25" customHeight="1">
      <c r="F141" s="13" t="s">
        <v>123</v>
      </c>
      <c r="G141" s="13">
        <f>I38/G38</f>
        <v>1</v>
      </c>
    </row>
    <row r="142" ht="14.25" customHeight="1">
      <c r="F142" s="13" t="s">
        <v>124</v>
      </c>
      <c r="G142" s="13">
        <f>I38/H38</f>
        <v>2.632911392</v>
      </c>
    </row>
    <row r="143" ht="14.25" customHeight="1">
      <c r="F143" s="13" t="s">
        <v>125</v>
      </c>
      <c r="G143" s="13">
        <f>J38/G38</f>
        <v>0.1394230769</v>
      </c>
    </row>
    <row r="144" ht="14.25" customHeight="1">
      <c r="F144" s="13" t="s">
        <v>126</v>
      </c>
      <c r="G144" s="13">
        <f>J38/H38</f>
        <v>0.3670886076</v>
      </c>
    </row>
    <row r="145" ht="14.25" customHeight="1">
      <c r="F145" s="13" t="s">
        <v>127</v>
      </c>
      <c r="G145" s="13">
        <f>K38/G38</f>
        <v>1</v>
      </c>
    </row>
    <row r="146" ht="14.25" customHeight="1">
      <c r="F146" s="13" t="s">
        <v>128</v>
      </c>
      <c r="G146" s="13">
        <f>K38/H38</f>
        <v>2.632911392</v>
      </c>
    </row>
    <row r="147" ht="14.25" customHeight="1">
      <c r="F147" s="13" t="s">
        <v>129</v>
      </c>
      <c r="G147" s="13">
        <f>L38/G38</f>
        <v>0</v>
      </c>
    </row>
    <row r="148" ht="14.25" customHeight="1">
      <c r="F148" s="13" t="s">
        <v>130</v>
      </c>
      <c r="G148" s="13">
        <f>L38/H38</f>
        <v>0</v>
      </c>
    </row>
    <row r="149" ht="14.25" customHeight="1">
      <c r="F149" s="13" t="s">
        <v>131</v>
      </c>
      <c r="G149" s="13">
        <f>M38</f>
        <v>0</v>
      </c>
    </row>
    <row r="150" ht="14.25" customHeight="1">
      <c r="F150" s="13" t="s">
        <v>132</v>
      </c>
      <c r="G150" s="13">
        <f>N38/G38</f>
        <v>0</v>
      </c>
    </row>
    <row r="151" ht="14.25" customHeight="1">
      <c r="F151" s="13" t="s">
        <v>133</v>
      </c>
      <c r="G151" s="13">
        <f>N38/H38</f>
        <v>0</v>
      </c>
    </row>
    <row r="152" ht="14.25" customHeight="1">
      <c r="F152" s="13" t="s">
        <v>134</v>
      </c>
      <c r="G152" s="13">
        <f>O38/G38</f>
        <v>0</v>
      </c>
    </row>
    <row r="153" ht="14.25" customHeight="1">
      <c r="F153" s="13" t="s">
        <v>135</v>
      </c>
      <c r="G153" s="13">
        <f>O38/H38</f>
        <v>0</v>
      </c>
    </row>
    <row r="154" ht="14.25" customHeight="1"/>
    <row r="155" ht="14.25" customHeight="1"/>
    <row r="156" ht="14.25" customHeight="1"/>
    <row r="157" ht="14.25" customHeight="1"/>
    <row r="158" ht="14.25" customHeight="1">
      <c r="F158" s="21" t="s">
        <v>121</v>
      </c>
      <c r="G158" s="21" t="s">
        <v>53</v>
      </c>
    </row>
    <row r="159" ht="14.25" customHeight="1">
      <c r="F159" s="13" t="s">
        <v>122</v>
      </c>
      <c r="G159" s="13">
        <f>G58/H58</f>
        <v>4.82278481</v>
      </c>
    </row>
    <row r="160" ht="14.25" customHeight="1">
      <c r="F160" s="13" t="s">
        <v>123</v>
      </c>
      <c r="G160" s="13">
        <f>I58/G58</f>
        <v>0.1391076115</v>
      </c>
    </row>
    <row r="161" ht="14.25" customHeight="1">
      <c r="F161" s="13" t="s">
        <v>124</v>
      </c>
      <c r="G161" s="13">
        <f>I58/H58</f>
        <v>0.6708860759</v>
      </c>
    </row>
    <row r="162" ht="14.25" customHeight="1">
      <c r="F162" s="13" t="s">
        <v>125</v>
      </c>
      <c r="G162" s="13">
        <f>J58/G58</f>
        <v>0</v>
      </c>
    </row>
    <row r="163" ht="14.25" customHeight="1">
      <c r="F163" s="13" t="s">
        <v>126</v>
      </c>
      <c r="G163" s="13">
        <f>J58/H58</f>
        <v>0</v>
      </c>
    </row>
    <row r="164" ht="14.25" customHeight="1">
      <c r="F164" s="13" t="s">
        <v>127</v>
      </c>
      <c r="G164" s="13">
        <f>K58/G58</f>
        <v>0.2677165354</v>
      </c>
    </row>
    <row r="165" ht="14.25" customHeight="1">
      <c r="F165" s="13" t="s">
        <v>128</v>
      </c>
      <c r="G165" s="13">
        <f>K58/H58</f>
        <v>1.291139241</v>
      </c>
    </row>
    <row r="166" ht="14.25" customHeight="1">
      <c r="F166" s="13" t="s">
        <v>129</v>
      </c>
      <c r="G166" s="13">
        <f>L58/G58</f>
        <v>0.04199475066</v>
      </c>
    </row>
    <row r="167" ht="14.25" customHeight="1">
      <c r="F167" s="13" t="s">
        <v>130</v>
      </c>
      <c r="G167" s="13">
        <f>L58/H58</f>
        <v>0.2025316456</v>
      </c>
    </row>
    <row r="168" ht="14.25" customHeight="1">
      <c r="F168" s="13" t="s">
        <v>131</v>
      </c>
      <c r="G168" s="13">
        <f>M58</f>
        <v>2</v>
      </c>
    </row>
    <row r="169" ht="14.25" customHeight="1">
      <c r="F169" s="13" t="s">
        <v>132</v>
      </c>
      <c r="G169" s="13">
        <f>N58/G58</f>
        <v>0.03937007874</v>
      </c>
    </row>
    <row r="170" ht="14.25" customHeight="1">
      <c r="F170" s="13" t="s">
        <v>133</v>
      </c>
      <c r="G170" s="13">
        <f>N58/H58</f>
        <v>0.1898734177</v>
      </c>
    </row>
    <row r="171" ht="14.25" customHeight="1">
      <c r="F171" s="13" t="s">
        <v>134</v>
      </c>
      <c r="G171" s="13">
        <f>O58/G58</f>
        <v>0.4146981627</v>
      </c>
    </row>
    <row r="172" ht="14.25" customHeight="1">
      <c r="F172" s="13" t="s">
        <v>135</v>
      </c>
      <c r="G172" s="13">
        <f>O58/H58</f>
        <v>2</v>
      </c>
    </row>
    <row r="173" ht="14.25" customHeight="1"/>
    <row r="174" ht="14.25" customHeight="1"/>
    <row r="175" ht="14.25" customHeight="1"/>
    <row r="176" ht="14.25" customHeight="1">
      <c r="F176" s="21" t="s">
        <v>121</v>
      </c>
      <c r="G176" s="21" t="s">
        <v>70</v>
      </c>
    </row>
    <row r="177" ht="14.25" customHeight="1">
      <c r="F177" s="13" t="s">
        <v>122</v>
      </c>
      <c r="G177" s="13">
        <f>G77/H77</f>
        <v>1.860759494</v>
      </c>
    </row>
    <row r="178" ht="14.25" customHeight="1">
      <c r="F178" s="13" t="s">
        <v>123</v>
      </c>
      <c r="G178" s="13">
        <f>I77/G77</f>
        <v>1</v>
      </c>
    </row>
    <row r="179" ht="14.25" customHeight="1">
      <c r="F179" s="13" t="s">
        <v>124</v>
      </c>
      <c r="G179" s="13">
        <f>I77/H77</f>
        <v>1.860759494</v>
      </c>
    </row>
    <row r="180" ht="14.25" customHeight="1">
      <c r="F180" s="13" t="s">
        <v>125</v>
      </c>
      <c r="G180" s="13">
        <f>J77/G77</f>
        <v>0.3537414966</v>
      </c>
    </row>
    <row r="181" ht="14.25" customHeight="1">
      <c r="F181" s="13" t="s">
        <v>126</v>
      </c>
      <c r="G181" s="22">
        <f>J77/H77</f>
        <v>0.6582278481</v>
      </c>
    </row>
    <row r="182" ht="14.25" customHeight="1">
      <c r="F182" s="13" t="s">
        <v>127</v>
      </c>
      <c r="G182" s="13">
        <f>K77/G77</f>
        <v>1</v>
      </c>
    </row>
    <row r="183" ht="14.25" customHeight="1">
      <c r="F183" s="13" t="s">
        <v>128</v>
      </c>
      <c r="G183" s="13">
        <f>K77/H77</f>
        <v>1.860759494</v>
      </c>
    </row>
    <row r="184" ht="14.25" customHeight="1">
      <c r="F184" s="13" t="s">
        <v>129</v>
      </c>
      <c r="G184" s="13">
        <f>L77/G77</f>
        <v>0</v>
      </c>
    </row>
    <row r="185" ht="14.25" customHeight="1">
      <c r="F185" s="13" t="s">
        <v>130</v>
      </c>
      <c r="G185" s="13">
        <f>L77/H77</f>
        <v>0</v>
      </c>
    </row>
    <row r="186" ht="14.25" customHeight="1">
      <c r="F186" s="13" t="s">
        <v>131</v>
      </c>
      <c r="G186" s="13">
        <f>M77</f>
        <v>0</v>
      </c>
    </row>
    <row r="187" ht="14.25" customHeight="1">
      <c r="F187" s="13" t="s">
        <v>132</v>
      </c>
      <c r="G187" s="13">
        <f>N77/G77</f>
        <v>0</v>
      </c>
    </row>
    <row r="188" ht="14.25" customHeight="1">
      <c r="F188" s="13" t="s">
        <v>133</v>
      </c>
      <c r="G188" s="13">
        <f>N77/H77</f>
        <v>0</v>
      </c>
    </row>
    <row r="189" ht="14.25" customHeight="1">
      <c r="F189" s="13" t="s">
        <v>134</v>
      </c>
      <c r="G189" s="13">
        <f>O77/G77</f>
        <v>0.02040816327</v>
      </c>
    </row>
    <row r="190" ht="14.25" customHeight="1">
      <c r="F190" s="13" t="s">
        <v>135</v>
      </c>
      <c r="G190" s="13">
        <f>O77/H77</f>
        <v>0.03797468354</v>
      </c>
    </row>
    <row r="191" ht="14.25" customHeight="1"/>
    <row r="192" ht="14.25" customHeight="1"/>
    <row r="193" ht="14.25" customHeight="1"/>
    <row r="194" ht="14.25" customHeight="1"/>
    <row r="195" ht="14.25" customHeight="1">
      <c r="F195" s="21" t="s">
        <v>121</v>
      </c>
      <c r="G195" s="21" t="s">
        <v>87</v>
      </c>
    </row>
    <row r="196" ht="14.25" customHeight="1">
      <c r="F196" s="13" t="s">
        <v>122</v>
      </c>
      <c r="G196" s="13">
        <f>G97/H97</f>
        <v>3.075949367</v>
      </c>
    </row>
    <row r="197" ht="14.25" customHeight="1">
      <c r="F197" s="13" t="s">
        <v>123</v>
      </c>
      <c r="G197" s="13">
        <f>I97/G97</f>
        <v>0.8600823045</v>
      </c>
    </row>
    <row r="198" ht="14.25" customHeight="1">
      <c r="F198" s="13" t="s">
        <v>124</v>
      </c>
      <c r="G198" s="13">
        <f>I97/H97</f>
        <v>2.64556962</v>
      </c>
    </row>
    <row r="199" ht="14.25" customHeight="1">
      <c r="F199" s="13" t="s">
        <v>125</v>
      </c>
      <c r="G199" s="13">
        <f>J97/G97</f>
        <v>0.1728395062</v>
      </c>
    </row>
    <row r="200" ht="14.25" customHeight="1">
      <c r="F200" s="13" t="s">
        <v>126</v>
      </c>
      <c r="G200" s="13">
        <f>J97/H97</f>
        <v>0.5316455696</v>
      </c>
    </row>
    <row r="201" ht="14.25" customHeight="1">
      <c r="F201" s="13" t="s">
        <v>127</v>
      </c>
      <c r="G201" s="13">
        <f>K97/G97</f>
        <v>0.9794238683</v>
      </c>
    </row>
    <row r="202" ht="14.25" customHeight="1">
      <c r="F202" s="13" t="s">
        <v>128</v>
      </c>
      <c r="G202" s="13">
        <f>K97/H97</f>
        <v>3.012658228</v>
      </c>
    </row>
    <row r="203" ht="14.25" customHeight="1">
      <c r="F203" s="13" t="s">
        <v>129</v>
      </c>
      <c r="G203" s="13">
        <f>L97/G97</f>
        <v>0</v>
      </c>
    </row>
    <row r="204" ht="14.25" customHeight="1">
      <c r="F204" s="13" t="s">
        <v>130</v>
      </c>
      <c r="G204" s="13">
        <f>L97/H97</f>
        <v>0</v>
      </c>
    </row>
    <row r="205" ht="14.25" customHeight="1">
      <c r="F205" s="13" t="s">
        <v>131</v>
      </c>
      <c r="G205" s="13">
        <f>M97</f>
        <v>0</v>
      </c>
    </row>
    <row r="206" ht="14.25" customHeight="1">
      <c r="F206" s="13" t="s">
        <v>132</v>
      </c>
      <c r="G206" s="13">
        <f>N97/G97</f>
        <v>0</v>
      </c>
    </row>
    <row r="207" ht="14.25" customHeight="1">
      <c r="F207" s="13" t="s">
        <v>133</v>
      </c>
      <c r="G207" s="13">
        <f>N97/H97</f>
        <v>0</v>
      </c>
    </row>
    <row r="208" ht="14.25" customHeight="1">
      <c r="F208" s="13" t="s">
        <v>134</v>
      </c>
      <c r="G208" s="13">
        <f>O97/G97</f>
        <v>0</v>
      </c>
    </row>
    <row r="209" ht="14.25" customHeight="1">
      <c r="F209" s="13" t="s">
        <v>135</v>
      </c>
      <c r="G209" s="13">
        <f>O97/H97</f>
        <v>0</v>
      </c>
    </row>
    <row r="210" ht="14.25" customHeight="1"/>
    <row r="211" ht="14.25" customHeight="1"/>
    <row r="212" ht="14.25" customHeight="1"/>
    <row r="213" ht="14.25" customHeight="1"/>
    <row r="214" ht="14.25" customHeight="1">
      <c r="F214" s="21" t="s">
        <v>121</v>
      </c>
      <c r="G214" s="21" t="s">
        <v>104</v>
      </c>
    </row>
    <row r="215" ht="14.25" customHeight="1">
      <c r="F215" s="13" t="s">
        <v>122</v>
      </c>
      <c r="G215" s="13">
        <f>G117/H117</f>
        <v>2.886075949</v>
      </c>
    </row>
    <row r="216" ht="14.25" customHeight="1">
      <c r="F216" s="13" t="s">
        <v>123</v>
      </c>
      <c r="G216" s="13">
        <f>I117/G117</f>
        <v>0.8377192982</v>
      </c>
    </row>
    <row r="217" ht="14.25" customHeight="1">
      <c r="F217" s="13" t="s">
        <v>124</v>
      </c>
      <c r="G217" s="13">
        <f>I117/H117</f>
        <v>2.417721519</v>
      </c>
    </row>
    <row r="218" ht="14.25" customHeight="1">
      <c r="F218" s="13" t="s">
        <v>125</v>
      </c>
      <c r="G218" s="13">
        <f>J117/G117</f>
        <v>0.1842105263</v>
      </c>
    </row>
    <row r="219" ht="14.25" customHeight="1">
      <c r="F219" s="13" t="s">
        <v>126</v>
      </c>
      <c r="G219" s="13">
        <f>J117/H117</f>
        <v>0.5316455696</v>
      </c>
    </row>
    <row r="220" ht="14.25" customHeight="1">
      <c r="F220" s="13" t="s">
        <v>127</v>
      </c>
      <c r="G220" s="13">
        <f>K117/G117</f>
        <v>0.8377192982</v>
      </c>
    </row>
    <row r="221" ht="14.25" customHeight="1">
      <c r="F221" s="13" t="s">
        <v>128</v>
      </c>
      <c r="G221" s="13">
        <f>K117/H117</f>
        <v>2.417721519</v>
      </c>
    </row>
    <row r="222" ht="14.25" customHeight="1">
      <c r="F222" s="13" t="s">
        <v>129</v>
      </c>
      <c r="G222" s="13">
        <f>L117/G117</f>
        <v>0</v>
      </c>
    </row>
    <row r="223" ht="14.25" customHeight="1">
      <c r="F223" s="13" t="s">
        <v>130</v>
      </c>
      <c r="G223" s="13">
        <f>L117/H117</f>
        <v>0</v>
      </c>
    </row>
    <row r="224" ht="14.25" customHeight="1">
      <c r="F224" s="13" t="s">
        <v>131</v>
      </c>
      <c r="G224" s="13">
        <f>M117</f>
        <v>3.25</v>
      </c>
    </row>
    <row r="225" ht="14.25" customHeight="1">
      <c r="F225" s="13" t="s">
        <v>132</v>
      </c>
      <c r="G225" s="13">
        <f>N117/G117</f>
        <v>0</v>
      </c>
    </row>
    <row r="226" ht="14.25" customHeight="1">
      <c r="F226" s="13" t="s">
        <v>133</v>
      </c>
      <c r="G226" s="13">
        <f>N117/H117</f>
        <v>0</v>
      </c>
    </row>
    <row r="227" ht="14.25" customHeight="1">
      <c r="F227" s="13" t="s">
        <v>134</v>
      </c>
      <c r="G227" s="13">
        <f>O117/G117</f>
        <v>0</v>
      </c>
    </row>
    <row r="228" ht="14.25" customHeight="1">
      <c r="F228" s="13" t="s">
        <v>135</v>
      </c>
      <c r="G228" s="13">
        <f>O117/H117</f>
        <v>0</v>
      </c>
    </row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74"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114:F114"/>
    <mergeCell ref="E115:F115"/>
    <mergeCell ref="E117:F117"/>
    <mergeCell ref="E116:F116"/>
    <mergeCell ref="E107:F107"/>
    <mergeCell ref="E108:F108"/>
    <mergeCell ref="E109:F109"/>
    <mergeCell ref="E110:F110"/>
    <mergeCell ref="E111:F111"/>
    <mergeCell ref="E112:F112"/>
    <mergeCell ref="E113:F113"/>
    <mergeCell ref="B1:C1"/>
    <mergeCell ref="E1:F1"/>
    <mergeCell ref="B2:C2"/>
    <mergeCell ref="B3:C3"/>
    <mergeCell ref="B4:C4"/>
    <mergeCell ref="B5:C5"/>
    <mergeCell ref="B6:C6"/>
    <mergeCell ref="B7:C7"/>
    <mergeCell ref="B8:C8"/>
    <mergeCell ref="B9:C9"/>
    <mergeCell ref="E16:F16"/>
    <mergeCell ref="E17:F17"/>
    <mergeCell ref="E18:F18"/>
    <mergeCell ref="E21:F21"/>
    <mergeCell ref="E37:F37"/>
    <mergeCell ref="E38:F38"/>
    <mergeCell ref="E41:F41"/>
    <mergeCell ref="E56:F56"/>
    <mergeCell ref="E57:F57"/>
    <mergeCell ref="E58:F58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80:F80"/>
    <mergeCell ref="E81:F81"/>
    <mergeCell ref="E82:F82"/>
    <mergeCell ref="E83:F83"/>
    <mergeCell ref="E100:F100"/>
    <mergeCell ref="E101:F101"/>
    <mergeCell ref="E102:F102"/>
    <mergeCell ref="E103:F103"/>
    <mergeCell ref="E104:F104"/>
    <mergeCell ref="E105:F105"/>
    <mergeCell ref="E106:F10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9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F17" s="23" t="s">
        <v>54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>
      <c r="F36" s="23" t="s">
        <v>55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>
      <c r="F57" s="23" t="s">
        <v>56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>
      <c r="F74" s="23" t="s">
        <v>57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>
      <c r="F92" s="23" t="s">
        <v>58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>
      <c r="F109" s="23" t="s">
        <v>59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>
      <c r="F127" s="23" t="s">
        <v>60</v>
      </c>
    </row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>
      <c r="F145" s="23" t="s">
        <v>61</v>
      </c>
    </row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>
      <c r="F163" s="23" t="s">
        <v>62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>
      <c r="F181" s="23" t="s">
        <v>63</v>
      </c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>
      <c r="F200" s="23" t="s">
        <v>64</v>
      </c>
    </row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>
      <c r="F218" s="19"/>
      <c r="G218" s="19"/>
      <c r="H218" s="19"/>
      <c r="I218" s="19"/>
      <c r="J218" s="19"/>
      <c r="K218" s="19"/>
      <c r="L218" s="19"/>
    </row>
    <row r="219" ht="14.25" customHeight="1">
      <c r="F219" s="23" t="s">
        <v>136</v>
      </c>
    </row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>
      <c r="F236" s="19"/>
      <c r="G236" s="19"/>
      <c r="H236" s="19"/>
      <c r="I236" s="19"/>
      <c r="J236" s="19"/>
      <c r="K236" s="19"/>
      <c r="L236" s="19"/>
      <c r="M236" s="19"/>
    </row>
    <row r="237" ht="14.25" customHeight="1">
      <c r="F237" s="23" t="s">
        <v>66</v>
      </c>
      <c r="M237" s="19"/>
    </row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>
      <c r="F258" s="23" t="s">
        <v>67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>
      <c r="F277" s="23" t="s">
        <v>137</v>
      </c>
    </row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F145:L145"/>
    <mergeCell ref="F163:L163"/>
    <mergeCell ref="F181:L181"/>
    <mergeCell ref="F200:L200"/>
    <mergeCell ref="F219:L219"/>
    <mergeCell ref="F237:L237"/>
    <mergeCell ref="F258:L258"/>
    <mergeCell ref="F277:L277"/>
    <mergeCell ref="F17:L17"/>
    <mergeCell ref="F36:L36"/>
    <mergeCell ref="F57:L57"/>
    <mergeCell ref="F74:L74"/>
    <mergeCell ref="F92:L92"/>
    <mergeCell ref="F109:L109"/>
    <mergeCell ref="F127:L127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3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7.25"/>
    <col customWidth="1" min="3" max="3" width="168.75"/>
    <col customWidth="1" min="4" max="9" width="7.63"/>
    <col customWidth="1" min="10" max="10" width="57.75"/>
    <col customWidth="1" min="11" max="26" width="7.63"/>
  </cols>
  <sheetData>
    <row r="1" ht="14.25" customHeight="1"/>
    <row r="2" ht="14.25" customHeight="1">
      <c r="B2" s="24" t="s">
        <v>138</v>
      </c>
      <c r="C2" s="24" t="s">
        <v>139</v>
      </c>
    </row>
    <row r="3" ht="14.25" customHeight="1">
      <c r="B3" s="8" t="s">
        <v>140</v>
      </c>
      <c r="C3" s="8" t="s">
        <v>141</v>
      </c>
      <c r="D3" s="19"/>
      <c r="E3" s="19"/>
      <c r="F3" s="19"/>
      <c r="G3" s="19"/>
      <c r="H3" s="19"/>
      <c r="J3" s="25"/>
    </row>
    <row r="4" ht="14.25" customHeight="1">
      <c r="B4" s="8" t="s">
        <v>142</v>
      </c>
      <c r="C4" s="8" t="s">
        <v>143</v>
      </c>
      <c r="J4" s="25"/>
    </row>
    <row r="5" ht="14.25" customHeight="1">
      <c r="B5" s="8" t="s">
        <v>144</v>
      </c>
      <c r="C5" s="8" t="s">
        <v>145</v>
      </c>
      <c r="J5" s="25"/>
    </row>
    <row r="6" ht="14.25" customHeight="1">
      <c r="B6" s="8" t="s">
        <v>146</v>
      </c>
      <c r="C6" s="8" t="s">
        <v>147</v>
      </c>
    </row>
    <row r="7" ht="14.25" customHeight="1">
      <c r="B7" s="8" t="s">
        <v>148</v>
      </c>
      <c r="C7" s="8" t="s">
        <v>149</v>
      </c>
    </row>
    <row r="8" ht="14.25" customHeight="1">
      <c r="B8" s="8" t="s">
        <v>150</v>
      </c>
      <c r="C8" s="8" t="s">
        <v>151</v>
      </c>
    </row>
    <row r="9" ht="14.25" customHeight="1">
      <c r="B9" s="8" t="s">
        <v>152</v>
      </c>
      <c r="C9" s="8" t="s">
        <v>153</v>
      </c>
    </row>
    <row r="10" ht="14.25" customHeight="1">
      <c r="B10" s="8" t="s">
        <v>154</v>
      </c>
      <c r="C10" s="8" t="s">
        <v>155</v>
      </c>
    </row>
    <row r="11" ht="14.25" customHeight="1">
      <c r="B11" s="8" t="s">
        <v>156</v>
      </c>
      <c r="C11" s="8" t="s">
        <v>157</v>
      </c>
    </row>
    <row r="12" ht="14.25" customHeight="1">
      <c r="B12" s="8" t="s">
        <v>158</v>
      </c>
      <c r="C12" s="8" t="s">
        <v>159</v>
      </c>
    </row>
    <row r="13" ht="14.25" customHeight="1">
      <c r="B13" s="8" t="s">
        <v>160</v>
      </c>
      <c r="C13" s="8" t="s">
        <v>161</v>
      </c>
    </row>
    <row r="14" ht="14.25" customHeight="1">
      <c r="B14" s="8" t="s">
        <v>162</v>
      </c>
      <c r="C14" s="8" t="s">
        <v>161</v>
      </c>
    </row>
    <row r="15" ht="14.25" customHeight="1">
      <c r="B15" s="8" t="s">
        <v>163</v>
      </c>
      <c r="C15" s="8" t="s">
        <v>164</v>
      </c>
    </row>
    <row r="16" ht="14.25" customHeight="1">
      <c r="B16" s="8" t="s">
        <v>165</v>
      </c>
      <c r="C16" s="8" t="s">
        <v>166</v>
      </c>
    </row>
    <row r="17" ht="14.25" customHeight="1">
      <c r="B17" s="8" t="s">
        <v>167</v>
      </c>
      <c r="C17" s="8" t="s">
        <v>166</v>
      </c>
    </row>
    <row r="18">
      <c r="B18" s="26"/>
      <c r="C18" s="27" t="s">
        <v>168</v>
      </c>
    </row>
    <row r="19" ht="14.25" customHeight="1">
      <c r="B19" s="28"/>
      <c r="C19" s="28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2020-08-27T19:14:22Z</dcterms:created>
  <dc:creator>Oliveira, Rodrigo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4d29b2-602f-4b77-ba15-b7b42511c7c5_Enabled">
    <vt:lpwstr>true</vt:lpwstr>
  </property>
  <property fmtid="{D5CDD505-2E9C-101B-9397-08002B2CF9AE}" pid="3" name="MSIP_Label_724d29b2-602f-4b77-ba15-b7b42511c7c5_SetDate">
    <vt:lpwstr>2020-08-27T19:14:22Z</vt:lpwstr>
  </property>
  <property fmtid="{D5CDD505-2E9C-101B-9397-08002B2CF9AE}" pid="4" name="MSIP_Label_724d29b2-602f-4b77-ba15-b7b42511c7c5_Method">
    <vt:lpwstr>Standard</vt:lpwstr>
  </property>
  <property fmtid="{D5CDD505-2E9C-101B-9397-08002B2CF9AE}" pid="5" name="MSIP_Label_724d29b2-602f-4b77-ba15-b7b42511c7c5_Name">
    <vt:lpwstr>724d29b2-602f-4b77-ba15-b7b42511c7c5</vt:lpwstr>
  </property>
  <property fmtid="{D5CDD505-2E9C-101B-9397-08002B2CF9AE}" pid="6" name="MSIP_Label_724d29b2-602f-4b77-ba15-b7b42511c7c5_SiteId">
    <vt:lpwstr>ee2cd48b-958f-4be4-9852-b8f104c001b9</vt:lpwstr>
  </property>
  <property fmtid="{D5CDD505-2E9C-101B-9397-08002B2CF9AE}" pid="7" name="MSIP_Label_724d29b2-602f-4b77-ba15-b7b42511c7c5_ActionId">
    <vt:lpwstr>946a7e21-4d9f-4524-bc53-b696dd2320b7</vt:lpwstr>
  </property>
  <property fmtid="{D5CDD505-2E9C-101B-9397-08002B2CF9AE}" pid="8" name="MSIP_Label_724d29b2-602f-4b77-ba15-b7b42511c7c5_ContentBits">
    <vt:lpwstr>0</vt:lpwstr>
  </property>
  <property fmtid="{D5CDD505-2E9C-101B-9397-08002B2CF9AE}" pid="9" name="ContentTypeId">
    <vt:lpwstr>0x010100843119739C1BB14EA5E59B08631CFDC9</vt:lpwstr>
  </property>
</Properties>
</file>