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ny\Documents\hyung\Runkoski\"/>
    </mc:Choice>
  </mc:AlternateContent>
  <xr:revisionPtr revIDLastSave="0" documentId="13_ncr:1_{DCD3730A-C7B7-4124-AD0D-DA1B332BCB91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CAPS" sheetId="1" r:id="rId1"/>
    <sheet name="URL_NA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B30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B29" i="1"/>
  <c r="AD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E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B27" i="1"/>
</calcChain>
</file>

<file path=xl/sharedStrings.xml><?xml version="1.0" encoding="utf-8"?>
<sst xmlns="http://schemas.openxmlformats.org/spreadsheetml/2006/main" count="115" uniqueCount="85">
  <si>
    <t>Year</t>
  </si>
  <si>
    <t>apple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</si>
  <si>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</si>
  <si>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</si>
  <si>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</si>
  <si>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</si>
  <si>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</si>
  <si>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</si>
  <si>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</si>
  <si>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</si>
  <si>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</si>
  <si>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</si>
  <si>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</si>
  <si>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</si>
  <si>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</si>
  <si>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</si>
  <si>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</si>
  <si>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</si>
  <si>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</si>
  <si>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</si>
  <si>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</si>
  <si>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</si>
  <si>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</si>
  <si>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att</t>
  </si>
  <si>
    <t>nike</t>
  </si>
  <si>
    <t>abbott-laboratories</t>
  </si>
  <si>
    <t>coca-cola</t>
  </si>
  <si>
    <t>salesforce</t>
  </si>
  <si>
    <t>adobe</t>
  </si>
  <si>
    <t>exxon-mobil</t>
  </si>
  <si>
    <t>verizon</t>
  </si>
  <si>
    <t>netflix</t>
  </si>
  <si>
    <t>comcast</t>
  </si>
  <si>
    <t>intel</t>
  </si>
  <si>
    <t>home-depot</t>
  </si>
  <si>
    <t>bank-of-america</t>
  </si>
  <si>
    <t>united-health</t>
  </si>
  <si>
    <t>procter-and-gamble</t>
  </si>
  <si>
    <t>paypal</t>
  </si>
  <si>
    <t>mastercard</t>
  </si>
  <si>
    <t>walt-disney</t>
  </si>
  <si>
    <t>nvidia</t>
  </si>
  <si>
    <t>walmart</t>
  </si>
  <si>
    <t>johnson-and-johnson</t>
  </si>
  <si>
    <t>visa</t>
  </si>
  <si>
    <t>jp-morgan-chase</t>
  </si>
  <si>
    <t>berkshire-hathaway</t>
  </si>
  <si>
    <t>tesla</t>
  </si>
  <si>
    <t>facebook</t>
  </si>
  <si>
    <t>alphabet-google</t>
  </si>
  <si>
    <t>amazon</t>
  </si>
  <si>
    <t>microsoft</t>
  </si>
  <si>
    <t>a=</t>
  </si>
  <si>
    <t>b=</t>
  </si>
  <si>
    <t>c=</t>
  </si>
  <si>
    <t>AAPL</t>
  </si>
  <si>
    <t>T</t>
  </si>
  <si>
    <t>NKE</t>
  </si>
  <si>
    <t>XOM</t>
  </si>
  <si>
    <t>VZ</t>
  </si>
  <si>
    <t>NFLX</t>
  </si>
  <si>
    <t>ABT</t>
  </si>
  <si>
    <t>KO</t>
  </si>
  <si>
    <t>CRM</t>
  </si>
  <si>
    <t>ADBE</t>
  </si>
  <si>
    <t>CMCSA</t>
  </si>
  <si>
    <t>INTC</t>
  </si>
  <si>
    <t>HD</t>
  </si>
  <si>
    <t>BAC</t>
  </si>
  <si>
    <t>UNH</t>
  </si>
  <si>
    <t>PG</t>
  </si>
  <si>
    <t>PYPL</t>
  </si>
  <si>
    <t>MA</t>
  </si>
  <si>
    <t>DIS</t>
  </si>
  <si>
    <t>NVDA</t>
  </si>
  <si>
    <t>WMT</t>
  </si>
  <si>
    <t>JNJ</t>
  </si>
  <si>
    <t>V</t>
  </si>
  <si>
    <t>JPM</t>
  </si>
  <si>
    <t>BRK.A</t>
  </si>
  <si>
    <t>TSLA</t>
  </si>
  <si>
    <t>F</t>
  </si>
  <si>
    <t>GOOG</t>
  </si>
  <si>
    <t>AMZN</t>
  </si>
  <si>
    <t>MSFT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</si>
</sst>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0" fillId="0" borderId="0" xfId="0" applyAlignment="1">
      <alignment horizontal="right"/>
    </xf>
    <xf numFmtId="0" fontId="0" fillId="0" borderId="1" xfId="0" applyFont="1" applyBorder="1" applyAlignment="1">
      <alignment horizontal="center" vertical="top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CAPS!$B$28:$AE$28</c:f>
              <c:numCache>
                <c:formatCode>General</c:formatCode>
                <c:ptCount val="30"/>
                <c:pt idx="0">
                  <c:v>0.9982565879549028</c:v>
                </c:pt>
                <c:pt idx="1">
                  <c:v>8.7949842841406278E-2</c:v>
                </c:pt>
                <c:pt idx="2">
                  <c:v>0.71632653988293338</c:v>
                </c:pt>
                <c:pt idx="3">
                  <c:v>0.9949645360198921</c:v>
                </c:pt>
                <c:pt idx="4">
                  <c:v>0.17113694735805463</c:v>
                </c:pt>
                <c:pt idx="5">
                  <c:v>0.99923213888539419</c:v>
                </c:pt>
                <c:pt idx="6">
                  <c:v>0.99997853578140983</c:v>
                </c:pt>
                <c:pt idx="7">
                  <c:v>3.4734294734742099E-2</c:v>
                </c:pt>
                <c:pt idx="8">
                  <c:v>0.18803922543519147</c:v>
                </c:pt>
                <c:pt idx="9">
                  <c:v>0.99996731312635967</c:v>
                </c:pt>
                <c:pt idx="10">
                  <c:v>0.5882209627279128</c:v>
                </c:pt>
                <c:pt idx="11">
                  <c:v>0.42189634046876734</c:v>
                </c:pt>
                <c:pt idx="12">
                  <c:v>0.72492164212955768</c:v>
                </c:pt>
                <c:pt idx="13">
                  <c:v>0.70597013256775698</c:v>
                </c:pt>
                <c:pt idx="14">
                  <c:v>0.99350667215933497</c:v>
                </c:pt>
                <c:pt idx="15">
                  <c:v>0.39433182864189686</c:v>
                </c:pt>
                <c:pt idx="16">
                  <c:v>0.99999987012056923</c:v>
                </c:pt>
                <c:pt idx="17">
                  <c:v>0.99597909045413646</c:v>
                </c:pt>
                <c:pt idx="18">
                  <c:v>0.69754187529819922</c:v>
                </c:pt>
                <c:pt idx="19">
                  <c:v>1</c:v>
                </c:pt>
                <c:pt idx="20">
                  <c:v>0.71413296188561337</c:v>
                </c:pt>
                <c:pt idx="21">
                  <c:v>0.33825927233777087</c:v>
                </c:pt>
                <c:pt idx="22">
                  <c:v>0.9500721386938954</c:v>
                </c:pt>
                <c:pt idx="23">
                  <c:v>0.68810768531031408</c:v>
                </c:pt>
                <c:pt idx="24">
                  <c:v>0.60972371295679317</c:v>
                </c:pt>
                <c:pt idx="25">
                  <c:v>1</c:v>
                </c:pt>
                <c:pt idx="26">
                  <c:v>0.97859524565065992</c:v>
                </c:pt>
                <c:pt idx="27">
                  <c:v>0.96354278217761014</c:v>
                </c:pt>
                <c:pt idx="28">
                  <c:v>0.99998604256416324</c:v>
                </c:pt>
                <c:pt idx="29">
                  <c:v>0.99981626328314821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E-4B33-9CEF-7B84CD1E8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36752"/>
        <c:axId val="540835768"/>
      </c:scatterChart>
      <c:valAx>
        <c:axId val="5408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35768"/>
        <c:crosses val="autoZero"/>
        <c:crossBetween val="midCat"/>
      </c:valAx>
      <c:valAx>
        <c:axId val="54083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3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CAPS!$B$30:$AE$30</c:f>
              <c:numCache>
                <c:formatCode>General</c:formatCode>
                <c:ptCount val="30"/>
                <c:pt idx="0">
                  <c:v>0.7161564505208261</c:v>
                </c:pt>
                <c:pt idx="1">
                  <c:v>0.15596404179966461</c:v>
                </c:pt>
                <c:pt idx="2">
                  <c:v>0.96029625910334393</c:v>
                </c:pt>
                <c:pt idx="3">
                  <c:v>5.5889208221725273E-2</c:v>
                </c:pt>
                <c:pt idx="4">
                  <c:v>0.16285865414820511</c:v>
                </c:pt>
                <c:pt idx="5">
                  <c:v>0.98960576543410494</c:v>
                </c:pt>
                <c:pt idx="6">
                  <c:v>0.99052652570945388</c:v>
                </c:pt>
                <c:pt idx="7">
                  <c:v>5.5434998110498346E-2</c:v>
                </c:pt>
                <c:pt idx="8">
                  <c:v>0.63742074230892265</c:v>
                </c:pt>
                <c:pt idx="9">
                  <c:v>0.99999637584455248</c:v>
                </c:pt>
                <c:pt idx="10">
                  <c:v>0.99007709711748904</c:v>
                </c:pt>
                <c:pt idx="11">
                  <c:v>0.26227556235820404</c:v>
                </c:pt>
                <c:pt idx="12">
                  <c:v>0.98614124601904729</c:v>
                </c:pt>
                <c:pt idx="13">
                  <c:v>0.19699583982049318</c:v>
                </c:pt>
                <c:pt idx="14">
                  <c:v>0.98299787385999604</c:v>
                </c:pt>
                <c:pt idx="15">
                  <c:v>0.14454392775425695</c:v>
                </c:pt>
                <c:pt idx="16">
                  <c:v>0</c:v>
                </c:pt>
                <c:pt idx="17">
                  <c:v>0.99910285346134087</c:v>
                </c:pt>
                <c:pt idx="18">
                  <c:v>0.93155071539434287</c:v>
                </c:pt>
                <c:pt idx="19">
                  <c:v>0.72933971827278077</c:v>
                </c:pt>
                <c:pt idx="20">
                  <c:v>8.5189575502778281E-2</c:v>
                </c:pt>
                <c:pt idx="21">
                  <c:v>0.47670586531600689</c:v>
                </c:pt>
                <c:pt idx="22">
                  <c:v>0.99945519852126752</c:v>
                </c:pt>
                <c:pt idx="23">
                  <c:v>0.30029101434003114</c:v>
                </c:pt>
                <c:pt idx="24">
                  <c:v>0.44791728321203694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0.99958004050718763</c:v>
                </c:pt>
                <c:pt idx="29">
                  <c:v>0.64832374926024239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D-498E-B375-16CC119E2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31352"/>
        <c:axId val="540832664"/>
      </c:scatterChart>
      <c:valAx>
        <c:axId val="54083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32664"/>
        <c:crosses val="autoZero"/>
        <c:crossBetween val="midCat"/>
      </c:valAx>
      <c:valAx>
        <c:axId val="54083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3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Past vs Future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CAPS!$B$28:$AE$28</c:f>
              <c:numCache>
                <c:formatCode>General</c:formatCode>
                <c:ptCount val="30"/>
                <c:pt idx="0">
                  <c:v>0.9982565879549028</c:v>
                </c:pt>
                <c:pt idx="1">
                  <c:v>8.7949842841406278E-2</c:v>
                </c:pt>
                <c:pt idx="2">
                  <c:v>0.71632653988293338</c:v>
                </c:pt>
                <c:pt idx="3">
                  <c:v>0.9949645360198921</c:v>
                </c:pt>
                <c:pt idx="4">
                  <c:v>0.17113694735805463</c:v>
                </c:pt>
                <c:pt idx="5">
                  <c:v>0.99923213888539419</c:v>
                </c:pt>
                <c:pt idx="6">
                  <c:v>0.99997853578140983</c:v>
                </c:pt>
                <c:pt idx="7">
                  <c:v>3.4734294734742099E-2</c:v>
                </c:pt>
                <c:pt idx="8">
                  <c:v>0.18803922543519147</c:v>
                </c:pt>
                <c:pt idx="9">
                  <c:v>0.99996731312635967</c:v>
                </c:pt>
                <c:pt idx="10">
                  <c:v>0.5882209627279128</c:v>
                </c:pt>
                <c:pt idx="11">
                  <c:v>0.42189634046876734</c:v>
                </c:pt>
                <c:pt idx="12">
                  <c:v>0.72492164212955768</c:v>
                </c:pt>
                <c:pt idx="13">
                  <c:v>0.70597013256775698</c:v>
                </c:pt>
                <c:pt idx="14">
                  <c:v>0.99350667215933497</c:v>
                </c:pt>
                <c:pt idx="15">
                  <c:v>0.39433182864189686</c:v>
                </c:pt>
                <c:pt idx="16">
                  <c:v>0.99999987012056923</c:v>
                </c:pt>
                <c:pt idx="17">
                  <c:v>0.99597909045413646</c:v>
                </c:pt>
                <c:pt idx="18">
                  <c:v>0.69754187529819922</c:v>
                </c:pt>
                <c:pt idx="19">
                  <c:v>1</c:v>
                </c:pt>
                <c:pt idx="20">
                  <c:v>0.71413296188561337</c:v>
                </c:pt>
                <c:pt idx="21">
                  <c:v>0.33825927233777087</c:v>
                </c:pt>
                <c:pt idx="22">
                  <c:v>0.9500721386938954</c:v>
                </c:pt>
                <c:pt idx="23">
                  <c:v>0.68810768531031408</c:v>
                </c:pt>
                <c:pt idx="24">
                  <c:v>0.60972371295679317</c:v>
                </c:pt>
                <c:pt idx="25">
                  <c:v>1</c:v>
                </c:pt>
                <c:pt idx="26">
                  <c:v>0.97859524565065992</c:v>
                </c:pt>
                <c:pt idx="27">
                  <c:v>0.96354278217761014</c:v>
                </c:pt>
                <c:pt idx="28">
                  <c:v>0.99998604256416324</c:v>
                </c:pt>
                <c:pt idx="29">
                  <c:v>0.99981626328314821</c:v>
                </c:pt>
              </c:numCache>
            </c:numRef>
          </c:xVal>
          <c:yVal>
            <c:numRef>
              <c:f>CAPS!$B$30:$AE$30</c:f>
              <c:numCache>
                <c:formatCode>General</c:formatCode>
                <c:ptCount val="30"/>
                <c:pt idx="0">
                  <c:v>0.7161564505208261</c:v>
                </c:pt>
                <c:pt idx="1">
                  <c:v>0.15596404179966461</c:v>
                </c:pt>
                <c:pt idx="2">
                  <c:v>0.96029625910334393</c:v>
                </c:pt>
                <c:pt idx="3">
                  <c:v>5.5889208221725273E-2</c:v>
                </c:pt>
                <c:pt idx="4">
                  <c:v>0.16285865414820511</c:v>
                </c:pt>
                <c:pt idx="5">
                  <c:v>0.98960576543410494</c:v>
                </c:pt>
                <c:pt idx="6">
                  <c:v>0.99052652570945388</c:v>
                </c:pt>
                <c:pt idx="7">
                  <c:v>5.5434998110498346E-2</c:v>
                </c:pt>
                <c:pt idx="8">
                  <c:v>0.63742074230892265</c:v>
                </c:pt>
                <c:pt idx="9">
                  <c:v>0.99999637584455248</c:v>
                </c:pt>
                <c:pt idx="10">
                  <c:v>0.99007709711748904</c:v>
                </c:pt>
                <c:pt idx="11">
                  <c:v>0.26227556235820404</c:v>
                </c:pt>
                <c:pt idx="12">
                  <c:v>0.98614124601904729</c:v>
                </c:pt>
                <c:pt idx="13">
                  <c:v>0.19699583982049318</c:v>
                </c:pt>
                <c:pt idx="14">
                  <c:v>0.98299787385999604</c:v>
                </c:pt>
                <c:pt idx="15">
                  <c:v>0.14454392775425695</c:v>
                </c:pt>
                <c:pt idx="16">
                  <c:v>0</c:v>
                </c:pt>
                <c:pt idx="17">
                  <c:v>0.99910285346134087</c:v>
                </c:pt>
                <c:pt idx="18">
                  <c:v>0.93155071539434287</c:v>
                </c:pt>
                <c:pt idx="19">
                  <c:v>0.72933971827278077</c:v>
                </c:pt>
                <c:pt idx="20">
                  <c:v>8.5189575502778281E-2</c:v>
                </c:pt>
                <c:pt idx="21">
                  <c:v>0.47670586531600689</c:v>
                </c:pt>
                <c:pt idx="22">
                  <c:v>0.99945519852126752</c:v>
                </c:pt>
                <c:pt idx="23">
                  <c:v>0.30029101434003114</c:v>
                </c:pt>
                <c:pt idx="24">
                  <c:v>0.44791728321203694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0.99958004050718763</c:v>
                </c:pt>
                <c:pt idx="29">
                  <c:v>0.64832374926024239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B-4A5E-B580-392FF8F9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67808"/>
        <c:axId val="606268792"/>
      </c:scatterChart>
      <c:valAx>
        <c:axId val="6062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68792"/>
        <c:crosses val="autoZero"/>
        <c:crossBetween val="midCat"/>
      </c:valAx>
      <c:valAx>
        <c:axId val="60626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Future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6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22168</xdr:colOff>
      <xdr:row>30</xdr:row>
      <xdr:rowOff>67887</xdr:rowOff>
    </xdr:from>
    <xdr:to>
      <xdr:col>8</xdr:col>
      <xdr:colOff>113608</xdr:colOff>
      <xdr:row>45</xdr:row>
      <xdr:rowOff>112222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3C611-DDF4-48D3-A5A3-6AED7380E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391885</xdr:colOff>
      <xdr:row>30</xdr:row>
      <xdr:rowOff>103416</xdr:rowOff>
    </xdr:from>
    <xdr:to>
      <xdr:col>16</xdr:col>
      <xdr:colOff>87085</xdr:colOff>
      <xdr:row>45</xdr:row>
      <xdr:rowOff>70759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21CF8-D1A8-4B93-8DDA-D0BDE9ED9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228599</xdr:colOff>
      <xdr:row>30</xdr:row>
      <xdr:rowOff>125186</xdr:rowOff>
    </xdr:from>
    <xdr:to>
      <xdr:col>28</xdr:col>
      <xdr:colOff>43542</xdr:colOff>
      <xdr:row>51</xdr:row>
      <xdr:rowOff>174172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718973-FD32-4A35-BB52-25AAFA3D4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tabSelected="1" zoomScale="70" zoomScaleNormal="70" workbookViewId="0">
      <selection activeCell="AF27" sqref="AF27"/>
    </sheetView>
  </sheetViews>
  <sheetFormatPr defaultRowHeight="14.4" x14ac:dyDescent="0.3"/>
  <cols>
    <col min="2" max="2" width="12" bestFit="1" customWidth="1"/>
  </cols>
  <sheetData>
    <row r="1" spans="1:31" x14ac:dyDescent="0.3">
      <c r="A1" s="1" t="s">
        <v>0</v>
      </c>
      <c r="B1" t="s">
        <v>55</v>
      </c>
      <c r="C1" t="s">
        <v>56</v>
      </c>
      <c r="D1" t="s">
        <v>57</v>
      </c>
      <c r="E1" t="s">
        <v>61</v>
      </c>
      <c r="F1" t="s">
        <v>62</v>
      </c>
      <c r="G1" t="s">
        <v>63</v>
      </c>
      <c r="H1" t="s">
        <v>64</v>
      </c>
      <c r="I1" t="s">
        <v>58</v>
      </c>
      <c r="J1" t="s">
        <v>59</v>
      </c>
      <c r="K1" t="s">
        <v>60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</row>
    <row r="2" spans="1:31" x14ac:dyDescent="0.3">
      <c r="A2" t="s">
        <v>2</v>
      </c>
      <c r="B2">
        <v>2051000000000</v>
      </c>
      <c r="C2">
        <v>218150000000</v>
      </c>
      <c r="D2">
        <v>209590000000</v>
      </c>
      <c r="E2">
        <v>212300000000</v>
      </c>
      <c r="F2">
        <v>232050000000</v>
      </c>
      <c r="G2">
        <v>195130000000</v>
      </c>
      <c r="H2">
        <v>223100000000</v>
      </c>
      <c r="I2">
        <v>243000000000</v>
      </c>
      <c r="J2">
        <v>241360000000</v>
      </c>
      <c r="K2">
        <v>227620000000</v>
      </c>
      <c r="L2">
        <v>247850000000</v>
      </c>
      <c r="M2">
        <v>262060000000</v>
      </c>
      <c r="N2">
        <v>331460000000</v>
      </c>
      <c r="O2">
        <v>340690000000</v>
      </c>
      <c r="P2">
        <v>351720000000</v>
      </c>
      <c r="Q2">
        <v>338760000000</v>
      </c>
      <c r="R2">
        <v>276010000000</v>
      </c>
      <c r="S2">
        <v>355820000000</v>
      </c>
      <c r="T2">
        <v>336780000000</v>
      </c>
      <c r="U2">
        <v>321110000000</v>
      </c>
      <c r="V2">
        <v>385000000000</v>
      </c>
      <c r="W2">
        <v>428680000000</v>
      </c>
      <c r="X2">
        <v>472960000000</v>
      </c>
      <c r="Y2">
        <v>465900000000</v>
      </c>
      <c r="Z2">
        <v>594440000000</v>
      </c>
      <c r="AA2">
        <v>641110000000</v>
      </c>
      <c r="AB2">
        <v>828150000000</v>
      </c>
      <c r="AC2">
        <v>1392000000000</v>
      </c>
      <c r="AD2">
        <v>1558000000000</v>
      </c>
      <c r="AE2">
        <v>1828000000000</v>
      </c>
    </row>
    <row r="3" spans="1:31" x14ac:dyDescent="0.3">
      <c r="A3" t="s">
        <v>3</v>
      </c>
      <c r="B3">
        <v>2256000000000</v>
      </c>
      <c r="C3">
        <v>204940000000</v>
      </c>
      <c r="D3">
        <v>223020000000</v>
      </c>
      <c r="E3">
        <v>194050000000</v>
      </c>
      <c r="F3">
        <v>235670000000</v>
      </c>
      <c r="G3">
        <v>204220000000</v>
      </c>
      <c r="H3">
        <v>239910000000</v>
      </c>
      <c r="I3">
        <v>174280000000</v>
      </c>
      <c r="J3">
        <v>243110000000</v>
      </c>
      <c r="K3">
        <v>238890000000</v>
      </c>
      <c r="L3">
        <v>239740000000</v>
      </c>
      <c r="M3">
        <v>204160000000</v>
      </c>
      <c r="N3">
        <v>285960000000</v>
      </c>
      <c r="O3">
        <v>262200000000</v>
      </c>
      <c r="P3">
        <v>332730000000</v>
      </c>
      <c r="Q3">
        <v>345010000000</v>
      </c>
      <c r="R3">
        <v>274410000000</v>
      </c>
      <c r="S3">
        <v>355840000000</v>
      </c>
      <c r="T3">
        <v>328020000000</v>
      </c>
      <c r="U3">
        <v>323240000000</v>
      </c>
      <c r="V3">
        <v>407840000000</v>
      </c>
      <c r="W3">
        <v>414300000000</v>
      </c>
      <c r="X3">
        <v>482170000000</v>
      </c>
      <c r="Y3">
        <v>387330000000</v>
      </c>
      <c r="Z3">
        <v>543669999999.99988</v>
      </c>
      <c r="AA3">
        <v>668900000000</v>
      </c>
      <c r="AB3">
        <v>778030000000</v>
      </c>
      <c r="AC3">
        <v>1185000000000</v>
      </c>
      <c r="AD3">
        <v>1634000000000</v>
      </c>
      <c r="AE3">
        <v>1682000000000</v>
      </c>
    </row>
    <row r="4" spans="1:31" x14ac:dyDescent="0.3">
      <c r="A4" t="s">
        <v>4</v>
      </c>
      <c r="B4">
        <v>1288000000000</v>
      </c>
      <c r="C4">
        <v>283500000000</v>
      </c>
      <c r="D4">
        <v>157940000000</v>
      </c>
      <c r="E4">
        <v>153090000000</v>
      </c>
      <c r="F4">
        <v>236890000000</v>
      </c>
      <c r="G4">
        <v>144260000000</v>
      </c>
      <c r="H4">
        <v>159080000000</v>
      </c>
      <c r="I4">
        <v>295440000000</v>
      </c>
      <c r="J4">
        <v>253930000000</v>
      </c>
      <c r="K4">
        <v>141980000000</v>
      </c>
      <c r="L4">
        <v>204740000000</v>
      </c>
      <c r="M4">
        <v>256750000000</v>
      </c>
      <c r="N4">
        <v>238210000000</v>
      </c>
      <c r="O4">
        <v>311200000000</v>
      </c>
      <c r="P4">
        <v>278690000000</v>
      </c>
      <c r="Q4">
        <v>308430000000</v>
      </c>
      <c r="R4">
        <v>126880000000</v>
      </c>
      <c r="S4">
        <v>300680000000</v>
      </c>
      <c r="T4">
        <v>257580000000</v>
      </c>
      <c r="U4">
        <v>144000000000</v>
      </c>
      <c r="V4">
        <v>337160000000</v>
      </c>
      <c r="W4">
        <v>384000000000</v>
      </c>
      <c r="X4">
        <v>416790000000</v>
      </c>
      <c r="Y4">
        <v>429910000000</v>
      </c>
      <c r="Z4">
        <v>551960000000</v>
      </c>
      <c r="AA4">
        <v>75710000000</v>
      </c>
      <c r="AB4">
        <v>585370000000</v>
      </c>
      <c r="AC4">
        <v>921130000000</v>
      </c>
      <c r="AD4">
        <v>920220000000</v>
      </c>
      <c r="AE4">
        <v>1200000000000</v>
      </c>
    </row>
    <row r="5" spans="1:31" x14ac:dyDescent="0.3">
      <c r="A5" t="s">
        <v>5</v>
      </c>
      <c r="B5">
        <v>746070000000</v>
      </c>
      <c r="C5">
        <v>207810000000</v>
      </c>
      <c r="D5">
        <v>116910000000</v>
      </c>
      <c r="E5">
        <v>126980000000</v>
      </c>
      <c r="F5">
        <v>202080000000</v>
      </c>
      <c r="G5">
        <v>104780000000</v>
      </c>
      <c r="H5">
        <v>110320000000</v>
      </c>
      <c r="I5">
        <v>288920000000</v>
      </c>
      <c r="J5">
        <v>232300000000</v>
      </c>
      <c r="K5">
        <v>116850000000</v>
      </c>
      <c r="L5">
        <v>154100000000</v>
      </c>
      <c r="M5">
        <v>211930000000</v>
      </c>
      <c r="N5">
        <v>194070000000</v>
      </c>
      <c r="O5">
        <v>238250000000</v>
      </c>
      <c r="P5">
        <v>239150000000</v>
      </c>
      <c r="Q5">
        <v>229940000000</v>
      </c>
      <c r="R5">
        <v>98720000000</v>
      </c>
      <c r="S5">
        <v>194490000000</v>
      </c>
      <c r="T5">
        <v>164470000000</v>
      </c>
      <c r="U5">
        <v>81430000000</v>
      </c>
      <c r="V5">
        <v>270620000000</v>
      </c>
      <c r="W5">
        <v>343570000000</v>
      </c>
      <c r="X5">
        <v>299350000000</v>
      </c>
      <c r="Y5">
        <v>319780000000</v>
      </c>
      <c r="Z5">
        <v>502370000000</v>
      </c>
      <c r="AA5">
        <v>57440000000</v>
      </c>
      <c r="AB5">
        <v>374130000000</v>
      </c>
      <c r="AC5">
        <v>723550000000</v>
      </c>
      <c r="AD5">
        <v>737460000000</v>
      </c>
      <c r="AE5">
        <v>780360000000</v>
      </c>
    </row>
    <row r="6" spans="1:31" x14ac:dyDescent="0.3">
      <c r="A6" t="s">
        <v>6</v>
      </c>
      <c r="B6">
        <v>860880000000</v>
      </c>
      <c r="C6">
        <v>238680000000</v>
      </c>
      <c r="D6">
        <v>101580000000</v>
      </c>
      <c r="E6">
        <v>99330000000</v>
      </c>
      <c r="F6">
        <v>195470000000</v>
      </c>
      <c r="G6">
        <v>73840000000</v>
      </c>
      <c r="H6">
        <v>86080000000</v>
      </c>
      <c r="I6">
        <v>354390000000</v>
      </c>
      <c r="J6">
        <v>215920000000</v>
      </c>
      <c r="K6">
        <v>83060000000</v>
      </c>
      <c r="L6">
        <v>187180000000</v>
      </c>
      <c r="M6">
        <v>216020000000</v>
      </c>
      <c r="N6">
        <v>221320000000</v>
      </c>
      <c r="O6">
        <v>307910000000</v>
      </c>
      <c r="P6">
        <v>213640000000</v>
      </c>
      <c r="Q6">
        <v>233090000000</v>
      </c>
      <c r="R6">
        <v>88480000000</v>
      </c>
      <c r="S6">
        <v>160230000000</v>
      </c>
      <c r="T6">
        <v>162040000000</v>
      </c>
      <c r="U6">
        <v>117260000000</v>
      </c>
      <c r="V6">
        <v>292530000000</v>
      </c>
      <c r="W6">
        <v>375360000000</v>
      </c>
      <c r="X6">
        <v>266140000000</v>
      </c>
      <c r="Y6">
        <v>371050000000</v>
      </c>
      <c r="Z6">
        <v>489240000000</v>
      </c>
      <c r="AA6">
        <v>52320000000</v>
      </c>
      <c r="AB6">
        <v>512750000000</v>
      </c>
      <c r="AC6">
        <v>729450000000</v>
      </c>
      <c r="AD6">
        <v>563530000000</v>
      </c>
      <c r="AE6">
        <v>659900000000</v>
      </c>
    </row>
    <row r="7" spans="1:31" x14ac:dyDescent="0.3">
      <c r="A7" t="s">
        <v>7</v>
      </c>
      <c r="B7">
        <v>608960000000</v>
      </c>
      <c r="C7">
        <v>261170000000</v>
      </c>
      <c r="D7">
        <v>84170000000</v>
      </c>
      <c r="E7">
        <v>56550000000</v>
      </c>
      <c r="F7">
        <v>178810000000</v>
      </c>
      <c r="G7">
        <v>47690000000</v>
      </c>
      <c r="H7">
        <v>50880000000</v>
      </c>
      <c r="I7">
        <v>374280000000</v>
      </c>
      <c r="J7">
        <v>217610000000</v>
      </c>
      <c r="K7">
        <v>53120000000</v>
      </c>
      <c r="L7">
        <v>164890000000</v>
      </c>
      <c r="M7">
        <v>171880000000</v>
      </c>
      <c r="N7">
        <v>163330000000</v>
      </c>
      <c r="O7">
        <v>223320000000</v>
      </c>
      <c r="P7">
        <v>152320000000</v>
      </c>
      <c r="Q7">
        <v>224990000000</v>
      </c>
      <c r="R7">
        <v>47620000000</v>
      </c>
      <c r="S7">
        <v>112500000000</v>
      </c>
      <c r="T7">
        <v>165860000000</v>
      </c>
      <c r="U7">
        <v>57530000000</v>
      </c>
      <c r="V7">
        <v>212410000000</v>
      </c>
      <c r="W7">
        <v>313430000000</v>
      </c>
      <c r="X7">
        <v>186810000000</v>
      </c>
      <c r="Y7">
        <v>308760000000</v>
      </c>
      <c r="Z7">
        <v>401640000000</v>
      </c>
      <c r="AA7">
        <v>34420000000</v>
      </c>
      <c r="AB7">
        <v>331590000000</v>
      </c>
      <c r="AC7">
        <v>539059999999.99988</v>
      </c>
      <c r="AD7">
        <v>356310000000</v>
      </c>
      <c r="AE7">
        <v>483160000000</v>
      </c>
    </row>
    <row r="8" spans="1:31" x14ac:dyDescent="0.3">
      <c r="A8" t="s">
        <v>8</v>
      </c>
      <c r="B8">
        <v>583610000000</v>
      </c>
      <c r="C8">
        <v>211440000000</v>
      </c>
      <c r="D8">
        <v>106680000000</v>
      </c>
      <c r="E8">
        <v>66129999999.999992</v>
      </c>
      <c r="F8">
        <v>185750000000</v>
      </c>
      <c r="G8">
        <v>52050000000</v>
      </c>
      <c r="H8">
        <v>46760000000</v>
      </c>
      <c r="I8">
        <v>323960000000</v>
      </c>
      <c r="J8">
        <v>188260000000</v>
      </c>
      <c r="K8">
        <v>48940000000</v>
      </c>
      <c r="L8">
        <v>137550000000</v>
      </c>
      <c r="M8">
        <v>162770000000</v>
      </c>
      <c r="N8">
        <v>167670000000</v>
      </c>
      <c r="O8">
        <v>174690000000</v>
      </c>
      <c r="P8">
        <v>112110000000</v>
      </c>
      <c r="Q8">
        <v>214760000000</v>
      </c>
      <c r="R8">
        <v>44300000000</v>
      </c>
      <c r="S8">
        <v>108650000000</v>
      </c>
      <c r="T8">
        <v>173710000000</v>
      </c>
      <c r="U8">
        <v>17730000000</v>
      </c>
      <c r="V8">
        <v>196270000000</v>
      </c>
      <c r="W8">
        <v>284220000000</v>
      </c>
      <c r="X8">
        <v>186080000000</v>
      </c>
      <c r="Y8">
        <v>241890000000</v>
      </c>
      <c r="Z8">
        <v>325280000000</v>
      </c>
      <c r="AA8">
        <v>31540000000</v>
      </c>
      <c r="AB8">
        <v>296600000000</v>
      </c>
      <c r="AC8">
        <v>528159999999.99988</v>
      </c>
      <c r="AD8">
        <v>318340000000</v>
      </c>
      <c r="AE8">
        <v>439670000000</v>
      </c>
    </row>
    <row r="9" spans="1:31" x14ac:dyDescent="0.3">
      <c r="A9" t="s">
        <v>9</v>
      </c>
      <c r="B9">
        <v>643120000000</v>
      </c>
      <c r="C9">
        <v>174220000000</v>
      </c>
      <c r="D9">
        <v>83070000000</v>
      </c>
      <c r="E9">
        <v>67890000000</v>
      </c>
      <c r="F9">
        <v>184330000000</v>
      </c>
      <c r="G9">
        <v>37420000000</v>
      </c>
      <c r="H9">
        <v>36160000000</v>
      </c>
      <c r="I9">
        <v>388380000000</v>
      </c>
      <c r="J9">
        <v>194360000000</v>
      </c>
      <c r="K9">
        <v>20630000000</v>
      </c>
      <c r="L9">
        <v>123900000000</v>
      </c>
      <c r="M9">
        <v>172300000000</v>
      </c>
      <c r="N9">
        <v>138330000000</v>
      </c>
      <c r="O9">
        <v>188140000000</v>
      </c>
      <c r="P9">
        <v>96430000000</v>
      </c>
      <c r="Q9">
        <v>245980000000</v>
      </c>
      <c r="S9">
        <v>99300000000</v>
      </c>
      <c r="T9">
        <v>160120000000</v>
      </c>
      <c r="U9">
        <v>10890000000</v>
      </c>
      <c r="V9">
        <v>276800000000</v>
      </c>
      <c r="W9">
        <v>291040000000</v>
      </c>
      <c r="X9">
        <v>161090000000</v>
      </c>
      <c r="Y9">
        <v>232470000000</v>
      </c>
      <c r="Z9">
        <v>370660000000</v>
      </c>
      <c r="AA9">
        <v>27950000000</v>
      </c>
      <c r="AB9">
        <v>216730000000</v>
      </c>
      <c r="AC9">
        <v>359500000000</v>
      </c>
      <c r="AD9">
        <v>144310000000</v>
      </c>
      <c r="AE9">
        <v>381720000000</v>
      </c>
    </row>
    <row r="10" spans="1:31" x14ac:dyDescent="0.3">
      <c r="A10" t="s">
        <v>10</v>
      </c>
      <c r="B10">
        <v>500740000000</v>
      </c>
      <c r="C10">
        <v>183750000000</v>
      </c>
      <c r="D10">
        <v>69830000000</v>
      </c>
      <c r="E10">
        <v>59330000000</v>
      </c>
      <c r="F10">
        <v>181840000000</v>
      </c>
      <c r="G10">
        <v>33270000000</v>
      </c>
      <c r="H10">
        <v>29710000000</v>
      </c>
      <c r="I10">
        <v>438700000000</v>
      </c>
      <c r="J10">
        <v>140630000000</v>
      </c>
      <c r="K10">
        <v>21940000000</v>
      </c>
      <c r="L10">
        <v>111350000000</v>
      </c>
      <c r="M10">
        <v>128910000000</v>
      </c>
      <c r="N10">
        <v>115950000000</v>
      </c>
      <c r="O10">
        <v>164910000000</v>
      </c>
      <c r="P10">
        <v>74390000000</v>
      </c>
      <c r="Q10">
        <v>220730000000</v>
      </c>
      <c r="S10">
        <v>133860000000</v>
      </c>
      <c r="T10">
        <v>129880000000</v>
      </c>
      <c r="U10">
        <v>9100000000</v>
      </c>
      <c r="V10">
        <v>254620000000</v>
      </c>
      <c r="W10">
        <v>258340000000</v>
      </c>
      <c r="X10">
        <v>140370000000</v>
      </c>
      <c r="Y10">
        <v>219650000000</v>
      </c>
      <c r="Z10">
        <v>292410000000</v>
      </c>
      <c r="AA10">
        <v>18510000000</v>
      </c>
      <c r="AB10">
        <v>139190000000</v>
      </c>
      <c r="AD10">
        <v>183040000000</v>
      </c>
      <c r="AE10">
        <v>310500000000</v>
      </c>
    </row>
    <row r="11" spans="1:31" x14ac:dyDescent="0.3">
      <c r="A11" t="s">
        <v>11</v>
      </c>
      <c r="B11">
        <v>499690000000</v>
      </c>
      <c r="C11">
        <v>188140000000</v>
      </c>
      <c r="D11">
        <v>46210000000</v>
      </c>
      <c r="E11">
        <v>103270000000</v>
      </c>
      <c r="F11">
        <v>162000000000</v>
      </c>
      <c r="G11">
        <v>23870000000</v>
      </c>
      <c r="H11">
        <v>18610000000</v>
      </c>
      <c r="I11">
        <v>389640000000</v>
      </c>
      <c r="J11">
        <v>123690000000</v>
      </c>
      <c r="K11">
        <v>5140000000</v>
      </c>
      <c r="L11">
        <v>79460000000</v>
      </c>
      <c r="M11">
        <v>101940000000</v>
      </c>
      <c r="N11">
        <v>92470000000</v>
      </c>
      <c r="O11">
        <v>125130000000</v>
      </c>
      <c r="P11">
        <v>55270000000</v>
      </c>
      <c r="Q11">
        <v>185450000000</v>
      </c>
      <c r="S11">
        <v>60540000000</v>
      </c>
      <c r="T11">
        <v>89620000000</v>
      </c>
      <c r="U11">
        <v>7660000000</v>
      </c>
      <c r="V11">
        <v>228240000000</v>
      </c>
      <c r="W11">
        <v>194770000000</v>
      </c>
      <c r="X11">
        <v>99790000000</v>
      </c>
      <c r="Y11">
        <v>167250000000</v>
      </c>
      <c r="Z11">
        <v>220610000000</v>
      </c>
      <c r="AA11">
        <v>3860000000</v>
      </c>
      <c r="AB11">
        <v>63140000000</v>
      </c>
      <c r="AD11">
        <v>113890000000</v>
      </c>
      <c r="AE11">
        <v>223660000000</v>
      </c>
    </row>
    <row r="12" spans="1:31" x14ac:dyDescent="0.3">
      <c r="A12" t="s">
        <v>12</v>
      </c>
      <c r="B12">
        <v>377510000000</v>
      </c>
      <c r="C12">
        <v>179200000000</v>
      </c>
      <c r="D12">
        <v>44220000000</v>
      </c>
      <c r="E12">
        <v>87590000000</v>
      </c>
      <c r="F12">
        <v>158910000000</v>
      </c>
      <c r="G12">
        <v>13790000000</v>
      </c>
      <c r="H12">
        <v>13890000000</v>
      </c>
      <c r="I12">
        <v>406270000000</v>
      </c>
      <c r="J12">
        <v>113580000000</v>
      </c>
      <c r="K12">
        <v>3630000000</v>
      </c>
      <c r="L12">
        <v>49720000000</v>
      </c>
      <c r="M12">
        <v>123480000000</v>
      </c>
      <c r="N12">
        <v>64800000000</v>
      </c>
      <c r="O12">
        <v>56350000000</v>
      </c>
      <c r="P12">
        <v>54020000000</v>
      </c>
      <c r="Q12">
        <v>183540000000</v>
      </c>
      <c r="S12">
        <v>47320000000</v>
      </c>
      <c r="T12">
        <v>67360000000</v>
      </c>
      <c r="U12">
        <v>8460000000.000001</v>
      </c>
      <c r="V12">
        <v>204650000000</v>
      </c>
      <c r="W12">
        <v>179080000000</v>
      </c>
      <c r="X12">
        <v>67760000000.000008</v>
      </c>
      <c r="Y12">
        <v>126340000000</v>
      </c>
      <c r="Z12">
        <v>189210000000</v>
      </c>
      <c r="AA12">
        <v>2970000000</v>
      </c>
      <c r="AD12">
        <v>78710000000</v>
      </c>
      <c r="AE12">
        <v>218380000000</v>
      </c>
    </row>
    <row r="13" spans="1:31" x14ac:dyDescent="0.3">
      <c r="A13" t="s">
        <v>13</v>
      </c>
      <c r="B13">
        <v>297090000000</v>
      </c>
      <c r="C13">
        <v>173660000000</v>
      </c>
      <c r="D13">
        <v>40870000000</v>
      </c>
      <c r="E13">
        <v>74110000000</v>
      </c>
      <c r="F13">
        <v>150740000000</v>
      </c>
      <c r="G13">
        <v>17340000000</v>
      </c>
      <c r="H13">
        <v>15440000000</v>
      </c>
      <c r="I13">
        <v>364060000000</v>
      </c>
      <c r="J13">
        <v>101150000000</v>
      </c>
      <c r="K13">
        <v>9270000000</v>
      </c>
      <c r="L13">
        <v>45620000000</v>
      </c>
      <c r="M13">
        <v>115890000000</v>
      </c>
      <c r="N13">
        <v>57450000000</v>
      </c>
      <c r="O13">
        <v>134530000000</v>
      </c>
      <c r="P13">
        <v>39210000000</v>
      </c>
      <c r="Q13">
        <v>180170000000</v>
      </c>
      <c r="S13">
        <v>29330000000</v>
      </c>
      <c r="T13">
        <v>71020000000</v>
      </c>
      <c r="U13">
        <v>8940000000</v>
      </c>
      <c r="V13">
        <v>192090000000</v>
      </c>
      <c r="W13">
        <v>169850000000</v>
      </c>
      <c r="X13">
        <v>48370000000</v>
      </c>
      <c r="Y13">
        <v>165870000000</v>
      </c>
      <c r="Z13">
        <v>198310000000</v>
      </c>
      <c r="AA13">
        <v>2520000000</v>
      </c>
      <c r="AD13">
        <v>81180000000</v>
      </c>
      <c r="AE13">
        <v>234520000000</v>
      </c>
    </row>
    <row r="14" spans="1:31" x14ac:dyDescent="0.3">
      <c r="A14" t="s">
        <v>14</v>
      </c>
      <c r="B14">
        <v>190980000000</v>
      </c>
      <c r="C14">
        <v>165430000000</v>
      </c>
      <c r="D14">
        <v>32200000000</v>
      </c>
      <c r="E14">
        <v>83740000000</v>
      </c>
      <c r="F14">
        <v>131270000000</v>
      </c>
      <c r="G14">
        <v>9210000000</v>
      </c>
      <c r="H14">
        <v>19220000000</v>
      </c>
      <c r="I14">
        <v>322330000000</v>
      </c>
      <c r="J14">
        <v>98310000000</v>
      </c>
      <c r="K14">
        <v>2940000000</v>
      </c>
      <c r="L14">
        <v>34860000000</v>
      </c>
      <c r="M14">
        <v>112660000000</v>
      </c>
      <c r="N14">
        <v>49190000000</v>
      </c>
      <c r="O14">
        <v>130270000000</v>
      </c>
      <c r="P14">
        <v>34960000000</v>
      </c>
      <c r="Q14">
        <v>176100000000</v>
      </c>
      <c r="S14">
        <v>33210000000</v>
      </c>
      <c r="T14">
        <v>60140000000</v>
      </c>
      <c r="U14">
        <v>10360000000</v>
      </c>
      <c r="V14">
        <v>203650000000</v>
      </c>
      <c r="W14">
        <v>177710000000</v>
      </c>
      <c r="X14">
        <v>60900000000</v>
      </c>
      <c r="Y14">
        <v>164260000000</v>
      </c>
      <c r="Z14">
        <v>153620000000</v>
      </c>
      <c r="AD14">
        <v>59720000000</v>
      </c>
      <c r="AE14">
        <v>268550000000</v>
      </c>
    </row>
    <row r="15" spans="1:31" x14ac:dyDescent="0.3">
      <c r="A15" t="s">
        <v>15</v>
      </c>
      <c r="B15">
        <v>75990000000</v>
      </c>
      <c r="C15">
        <v>167950000000</v>
      </c>
      <c r="D15">
        <v>24680000000</v>
      </c>
      <c r="E15">
        <v>82800000000</v>
      </c>
      <c r="F15">
        <v>104730000000</v>
      </c>
      <c r="G15">
        <v>3900000000</v>
      </c>
      <c r="H15">
        <v>11200000000</v>
      </c>
      <c r="I15">
        <v>406060000000</v>
      </c>
      <c r="J15">
        <v>100600000000</v>
      </c>
      <c r="K15">
        <v>1750000000</v>
      </c>
      <c r="L15">
        <v>34740000000</v>
      </c>
      <c r="M15">
        <v>81530000000</v>
      </c>
      <c r="N15">
        <v>39020000000</v>
      </c>
      <c r="O15">
        <v>70640000000</v>
      </c>
      <c r="P15">
        <v>32120000000</v>
      </c>
      <c r="Q15">
        <v>181180000000</v>
      </c>
      <c r="S15">
        <v>18470000000</v>
      </c>
      <c r="T15">
        <v>41990000000</v>
      </c>
      <c r="U15">
        <v>4330000000</v>
      </c>
      <c r="V15">
        <v>219890000000</v>
      </c>
      <c r="W15">
        <v>166000000000</v>
      </c>
      <c r="X15">
        <v>44370000000</v>
      </c>
      <c r="Y15">
        <v>117680000000</v>
      </c>
      <c r="Z15">
        <v>149560000000</v>
      </c>
      <c r="AD15">
        <v>21990000000</v>
      </c>
      <c r="AE15">
        <v>172920000000</v>
      </c>
    </row>
    <row r="16" spans="1:31" x14ac:dyDescent="0.3">
      <c r="A16" t="s">
        <v>16</v>
      </c>
      <c r="B16">
        <v>174030000000</v>
      </c>
      <c r="C16">
        <v>251160000000</v>
      </c>
      <c r="D16">
        <v>31940000000</v>
      </c>
      <c r="E16">
        <v>87020000000</v>
      </c>
      <c r="F16">
        <v>142250000000</v>
      </c>
      <c r="G16">
        <v>7400000000</v>
      </c>
      <c r="H16">
        <v>24310000000</v>
      </c>
      <c r="I16">
        <v>504230000000</v>
      </c>
      <c r="J16">
        <v>125680000000</v>
      </c>
      <c r="K16">
        <v>1720000000</v>
      </c>
      <c r="L16">
        <v>37580000000</v>
      </c>
      <c r="M16">
        <v>154300000000</v>
      </c>
      <c r="N16">
        <v>45460000000</v>
      </c>
      <c r="O16">
        <v>183280000000</v>
      </c>
      <c r="P16">
        <v>72920000000</v>
      </c>
      <c r="Q16">
        <v>225940000000</v>
      </c>
      <c r="S16">
        <v>28240000000</v>
      </c>
      <c r="T16">
        <v>62330000000</v>
      </c>
      <c r="U16">
        <v>18900000000</v>
      </c>
      <c r="V16">
        <v>190340000000</v>
      </c>
      <c r="W16">
        <v>189440000000</v>
      </c>
      <c r="Y16">
        <v>146980000000</v>
      </c>
      <c r="Z16">
        <v>219370000000</v>
      </c>
      <c r="AD16">
        <v>38530000000</v>
      </c>
      <c r="AE16">
        <v>332110000000</v>
      </c>
    </row>
    <row r="17" spans="1:32" x14ac:dyDescent="0.3">
      <c r="A17" t="s">
        <v>17</v>
      </c>
      <c r="B17">
        <v>72980000000</v>
      </c>
      <c r="C17">
        <v>223030000000</v>
      </c>
      <c r="D17">
        <v>24950000000</v>
      </c>
      <c r="E17">
        <v>74870000000</v>
      </c>
      <c r="F17">
        <v>111840000000</v>
      </c>
      <c r="G17">
        <v>4130000000</v>
      </c>
      <c r="H17">
        <v>24190000000</v>
      </c>
      <c r="I17">
        <v>439010000000</v>
      </c>
      <c r="J17">
        <v>108420000000</v>
      </c>
      <c r="K17">
        <v>1770000000</v>
      </c>
      <c r="L17">
        <v>58050000000</v>
      </c>
      <c r="M17">
        <v>116780000000</v>
      </c>
      <c r="N17">
        <v>81960000000</v>
      </c>
      <c r="O17">
        <v>238770000000</v>
      </c>
      <c r="P17">
        <v>72260000000</v>
      </c>
      <c r="Q17">
        <v>202790000000</v>
      </c>
      <c r="S17">
        <v>13290000000</v>
      </c>
      <c r="T17">
        <v>69740000000</v>
      </c>
      <c r="U17">
        <v>13150000000</v>
      </c>
      <c r="V17">
        <v>192470000000</v>
      </c>
      <c r="W17">
        <v>191010000000</v>
      </c>
      <c r="Y17">
        <v>167190000000</v>
      </c>
      <c r="Z17">
        <v>169640000000</v>
      </c>
      <c r="AD17">
        <v>16330000000</v>
      </c>
      <c r="AE17">
        <v>291940000000</v>
      </c>
    </row>
    <row r="18" spans="1:32" x14ac:dyDescent="0.3">
      <c r="A18" t="s">
        <v>18</v>
      </c>
      <c r="B18">
        <v>60790000000</v>
      </c>
      <c r="C18">
        <v>94940000000</v>
      </c>
      <c r="D18">
        <v>22500000000</v>
      </c>
      <c r="E18">
        <v>60690000000</v>
      </c>
      <c r="F18">
        <v>95490000000</v>
      </c>
      <c r="G18">
        <v>3240000000</v>
      </c>
      <c r="H18">
        <v>21860000000</v>
      </c>
      <c r="I18">
        <v>344490000000</v>
      </c>
      <c r="J18">
        <v>83230000000</v>
      </c>
      <c r="K18">
        <v>1480000000</v>
      </c>
      <c r="L18">
        <v>35400000000</v>
      </c>
      <c r="M18">
        <v>147730000000</v>
      </c>
      <c r="N18">
        <v>85990000000</v>
      </c>
      <c r="O18">
        <v>214540000000</v>
      </c>
      <c r="P18">
        <v>84380000000</v>
      </c>
      <c r="Q18">
        <v>190370000000</v>
      </c>
      <c r="T18">
        <v>46940000000</v>
      </c>
      <c r="U18">
        <v>6250000000</v>
      </c>
      <c r="V18">
        <v>194850000000</v>
      </c>
      <c r="W18">
        <v>178760000000</v>
      </c>
      <c r="Y18">
        <v>138380000000</v>
      </c>
      <c r="Z18">
        <v>136380000000</v>
      </c>
      <c r="AD18">
        <v>19610000000</v>
      </c>
      <c r="AE18">
        <v>271540000000</v>
      </c>
    </row>
    <row r="19" spans="1:32" x14ac:dyDescent="0.3">
      <c r="A19" t="s">
        <v>19</v>
      </c>
      <c r="B19">
        <v>26050000000</v>
      </c>
      <c r="C19">
        <v>85060000000</v>
      </c>
      <c r="D19">
        <v>23940000000</v>
      </c>
      <c r="E19">
        <v>72770000000</v>
      </c>
      <c r="F19">
        <v>100320000000</v>
      </c>
      <c r="G19">
        <v>1710000000</v>
      </c>
      <c r="H19">
        <v>14970000000</v>
      </c>
      <c r="I19">
        <v>328110000000</v>
      </c>
      <c r="J19">
        <v>112210000000</v>
      </c>
      <c r="K19">
        <v>650000000</v>
      </c>
      <c r="L19">
        <v>45350000000</v>
      </c>
      <c r="M19">
        <v>146250000000</v>
      </c>
      <c r="N19">
        <v>93850000000</v>
      </c>
      <c r="O19">
        <v>190480000000</v>
      </c>
      <c r="P19">
        <v>56600000000</v>
      </c>
      <c r="Q19">
        <v>138940000000</v>
      </c>
      <c r="T19">
        <v>56800000000</v>
      </c>
      <c r="U19">
        <v>3910000000</v>
      </c>
      <c r="V19">
        <v>223680000000</v>
      </c>
      <c r="W19">
        <v>188420000000</v>
      </c>
      <c r="Y19">
        <v>138720000000</v>
      </c>
      <c r="Z19">
        <v>135300000000</v>
      </c>
      <c r="AD19">
        <v>18140000000</v>
      </c>
      <c r="AE19">
        <v>290710000000</v>
      </c>
    </row>
    <row r="20" spans="1:32" x14ac:dyDescent="0.3">
      <c r="A20" t="s">
        <v>20</v>
      </c>
      <c r="B20">
        <v>7880000000</v>
      </c>
      <c r="C20">
        <v>86160000000</v>
      </c>
      <c r="D20">
        <v>18010000000</v>
      </c>
      <c r="E20">
        <v>73240000000</v>
      </c>
      <c r="F20">
        <v>123900000000</v>
      </c>
      <c r="H20">
        <v>9140000000</v>
      </c>
      <c r="I20">
        <v>269280000000</v>
      </c>
      <c r="J20">
        <v>97090000000</v>
      </c>
      <c r="K20">
        <v>1120000000</v>
      </c>
      <c r="L20">
        <v>44580000000</v>
      </c>
      <c r="M20">
        <v>207900000000</v>
      </c>
      <c r="N20">
        <v>80740000000</v>
      </c>
      <c r="O20">
        <v>116050000000</v>
      </c>
      <c r="P20">
        <v>33910000000</v>
      </c>
      <c r="Q20">
        <v>129140000000</v>
      </c>
      <c r="T20">
        <v>46970000000</v>
      </c>
      <c r="U20">
        <v>2500000000</v>
      </c>
      <c r="V20">
        <v>230100000000</v>
      </c>
      <c r="W20">
        <v>153320000000</v>
      </c>
      <c r="Y20">
        <v>75020000000</v>
      </c>
      <c r="Z20">
        <v>129510000000</v>
      </c>
      <c r="AD20">
        <v>21220000000</v>
      </c>
      <c r="AE20">
        <v>295290000000</v>
      </c>
    </row>
    <row r="21" spans="1:32" x14ac:dyDescent="0.3">
      <c r="A21" t="s">
        <v>21</v>
      </c>
      <c r="B21">
        <v>5160000000</v>
      </c>
      <c r="C21">
        <v>89940000000</v>
      </c>
      <c r="D21">
        <v>11760000000</v>
      </c>
      <c r="E21">
        <v>62810000000</v>
      </c>
      <c r="F21">
        <v>108320000000</v>
      </c>
      <c r="H21">
        <v>5820000000</v>
      </c>
      <c r="I21">
        <v>234500000000</v>
      </c>
      <c r="J21">
        <v>106390000000</v>
      </c>
      <c r="K21">
        <v>220000000</v>
      </c>
      <c r="L21">
        <v>32020000000</v>
      </c>
      <c r="M21">
        <v>102370000000</v>
      </c>
      <c r="N21">
        <v>55720000000</v>
      </c>
      <c r="O21">
        <v>104400000000</v>
      </c>
      <c r="P21">
        <v>25000000000</v>
      </c>
      <c r="Q21">
        <v>111110000000</v>
      </c>
      <c r="T21">
        <v>32830000000</v>
      </c>
      <c r="U21">
        <v>1200000000</v>
      </c>
      <c r="V21">
        <v>223430000000</v>
      </c>
      <c r="W21">
        <v>159420000000</v>
      </c>
      <c r="Y21">
        <v>47960000000</v>
      </c>
      <c r="Z21">
        <v>111630000000</v>
      </c>
      <c r="AD21">
        <v>7320000000</v>
      </c>
      <c r="AE21">
        <v>276630000000</v>
      </c>
    </row>
    <row r="22" spans="1:32" x14ac:dyDescent="0.3">
      <c r="A22" t="s">
        <v>22</v>
      </c>
      <c r="B22">
        <v>7710000000</v>
      </c>
      <c r="C22">
        <v>131380000000</v>
      </c>
      <c r="D22">
        <v>15070000000</v>
      </c>
      <c r="E22">
        <v>87070000000</v>
      </c>
      <c r="F22">
        <v>117220000000</v>
      </c>
      <c r="H22">
        <v>7320000000</v>
      </c>
      <c r="I22">
        <v>267590000000</v>
      </c>
      <c r="J22">
        <v>128950000000</v>
      </c>
      <c r="L22">
        <v>890000000</v>
      </c>
      <c r="M22">
        <v>210400000000</v>
      </c>
      <c r="N22">
        <v>120350000000</v>
      </c>
      <c r="O22">
        <v>98150000000</v>
      </c>
      <c r="P22">
        <v>21840000000</v>
      </c>
      <c r="Q22">
        <v>102560000000</v>
      </c>
      <c r="T22">
        <v>41820000000</v>
      </c>
      <c r="U22">
        <v>6440000000</v>
      </c>
      <c r="V22">
        <v>256500000000</v>
      </c>
      <c r="W22">
        <v>180090000000</v>
      </c>
      <c r="Y22">
        <v>72080000000</v>
      </c>
      <c r="Z22">
        <v>115560000000</v>
      </c>
      <c r="AD22">
        <v>4030000000</v>
      </c>
      <c r="AE22">
        <v>358050000000</v>
      </c>
    </row>
    <row r="23" spans="1:32" x14ac:dyDescent="0.3"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  <c r="R23">
        <v>16</v>
      </c>
      <c r="S23">
        <v>17</v>
      </c>
      <c r="T23">
        <v>18</v>
      </c>
      <c r="U23">
        <v>19</v>
      </c>
      <c r="V23">
        <v>20</v>
      </c>
      <c r="W23">
        <v>21</v>
      </c>
      <c r="X23">
        <v>22</v>
      </c>
      <c r="Y23">
        <v>23</v>
      </c>
      <c r="Z23">
        <v>24</v>
      </c>
      <c r="AA23">
        <v>25</v>
      </c>
      <c r="AB23">
        <v>26</v>
      </c>
      <c r="AC23">
        <v>27</v>
      </c>
      <c r="AD23">
        <v>28</v>
      </c>
      <c r="AE23">
        <v>29</v>
      </c>
    </row>
    <row r="24" spans="1:32" x14ac:dyDescent="0.3">
      <c r="B24" s="3" t="s">
        <v>52</v>
      </c>
      <c r="C24">
        <v>1</v>
      </c>
    </row>
    <row r="25" spans="1:32" x14ac:dyDescent="0.3">
      <c r="B25" s="3" t="s">
        <v>53</v>
      </c>
      <c r="C25">
        <v>3.5</v>
      </c>
    </row>
    <row r="26" spans="1:32" x14ac:dyDescent="0.3">
      <c r="B26" s="3" t="s">
        <v>54</v>
      </c>
      <c r="C26">
        <v>-0.7</v>
      </c>
    </row>
    <row r="27" spans="1:32" x14ac:dyDescent="0.3">
      <c r="B27" s="2">
        <f>(B2-B8)/B8</f>
        <v>2.5143332019670672</v>
      </c>
      <c r="C27" s="2">
        <f t="shared" ref="C27:AE27" si="0">(C2-C8)/C8</f>
        <v>3.1734771093454406E-2</v>
      </c>
      <c r="D27" s="2">
        <f t="shared" si="0"/>
        <v>0.96466066741657297</v>
      </c>
      <c r="E27" s="2">
        <f t="shared" si="0"/>
        <v>2.2103432632693183</v>
      </c>
      <c r="F27" s="2">
        <f t="shared" si="0"/>
        <v>0.24925975773889636</v>
      </c>
      <c r="G27" s="2">
        <f t="shared" si="0"/>
        <v>2.7488952929875121</v>
      </c>
      <c r="H27" s="2">
        <f t="shared" si="0"/>
        <v>3.7711719418306244</v>
      </c>
      <c r="I27" s="2">
        <f t="shared" si="0"/>
        <v>-0.24990739597481171</v>
      </c>
      <c r="J27" s="2">
        <f t="shared" si="0"/>
        <v>0.28205673005418042</v>
      </c>
      <c r="K27" s="2">
        <f t="shared" si="0"/>
        <v>3.6510012259910094</v>
      </c>
      <c r="L27" s="2">
        <f t="shared" si="0"/>
        <v>0.80189022173754998</v>
      </c>
      <c r="M27" s="2">
        <f t="shared" si="0"/>
        <v>0.61000184309147876</v>
      </c>
      <c r="N27" s="2">
        <f t="shared" si="0"/>
        <v>0.97685930697202839</v>
      </c>
      <c r="O27" s="2">
        <f t="shared" si="0"/>
        <v>0.95025473696261953</v>
      </c>
      <c r="P27" s="2">
        <f t="shared" si="0"/>
        <v>2.1372758897511375</v>
      </c>
      <c r="Q27" s="2">
        <f t="shared" si="0"/>
        <v>0.57738871298193328</v>
      </c>
      <c r="R27" s="2">
        <f t="shared" si="0"/>
        <v>5.2304740406320542</v>
      </c>
      <c r="S27" s="2">
        <f t="shared" si="0"/>
        <v>2.2749194661757937</v>
      </c>
      <c r="T27" s="2">
        <f t="shared" si="0"/>
        <v>0.93874848886074491</v>
      </c>
      <c r="U27" s="2">
        <f t="shared" si="0"/>
        <v>17.111111111111111</v>
      </c>
      <c r="V27" s="2">
        <f t="shared" si="0"/>
        <v>0.96158353288836806</v>
      </c>
      <c r="W27" s="2">
        <f t="shared" si="0"/>
        <v>0.5082682429104215</v>
      </c>
      <c r="X27" s="2">
        <f t="shared" si="0"/>
        <v>1.5417024935511607</v>
      </c>
      <c r="Y27" s="2">
        <f t="shared" si="0"/>
        <v>0.92608210343544584</v>
      </c>
      <c r="Z27" s="2">
        <f t="shared" si="0"/>
        <v>0.82747171667486474</v>
      </c>
      <c r="AA27" s="2">
        <f t="shared" si="0"/>
        <v>19.326886493341789</v>
      </c>
      <c r="AB27" s="2">
        <f t="shared" si="0"/>
        <v>1.7921443020903574</v>
      </c>
      <c r="AC27" s="2">
        <f t="shared" si="0"/>
        <v>1.6355649803089978</v>
      </c>
      <c r="AD27" s="2">
        <f t="shared" si="0"/>
        <v>3.8941383426525098</v>
      </c>
      <c r="AE27" s="2">
        <f t="shared" si="0"/>
        <v>3.1576637023221963</v>
      </c>
      <c r="AF27" s="5"/>
    </row>
    <row r="28" spans="1:32" x14ac:dyDescent="0.3">
      <c r="B28">
        <f>$C$24*(1-1/(1+EXP($C$25*(B27+$C$26))))</f>
        <v>0.9982565879549028</v>
      </c>
      <c r="C28">
        <f t="shared" ref="C28:AE28" si="1">$C$24*(1-1/(1+EXP($C$25*(C27+$C$26))))</f>
        <v>8.7949842841406278E-2</v>
      </c>
      <c r="D28">
        <f t="shared" si="1"/>
        <v>0.71632653988293338</v>
      </c>
      <c r="E28">
        <f t="shared" si="1"/>
        <v>0.9949645360198921</v>
      </c>
      <c r="F28">
        <f t="shared" si="1"/>
        <v>0.17113694735805463</v>
      </c>
      <c r="G28">
        <f t="shared" si="1"/>
        <v>0.99923213888539419</v>
      </c>
      <c r="H28">
        <f t="shared" si="1"/>
        <v>0.99997853578140983</v>
      </c>
      <c r="I28">
        <f t="shared" si="1"/>
        <v>3.4734294734742099E-2</v>
      </c>
      <c r="J28">
        <f t="shared" si="1"/>
        <v>0.18803922543519147</v>
      </c>
      <c r="K28">
        <f t="shared" si="1"/>
        <v>0.99996731312635967</v>
      </c>
      <c r="L28">
        <f t="shared" si="1"/>
        <v>0.5882209627279128</v>
      </c>
      <c r="M28">
        <f t="shared" si="1"/>
        <v>0.42189634046876734</v>
      </c>
      <c r="N28">
        <f t="shared" si="1"/>
        <v>0.72492164212955768</v>
      </c>
      <c r="O28">
        <f t="shared" si="1"/>
        <v>0.70597013256775698</v>
      </c>
      <c r="P28">
        <f t="shared" si="1"/>
        <v>0.99350667215933497</v>
      </c>
      <c r="Q28">
        <f t="shared" si="1"/>
        <v>0.39433182864189686</v>
      </c>
      <c r="R28">
        <f t="shared" si="1"/>
        <v>0.99999987012056923</v>
      </c>
      <c r="S28">
        <f t="shared" si="1"/>
        <v>0.99597909045413646</v>
      </c>
      <c r="T28">
        <f t="shared" si="1"/>
        <v>0.69754187529819922</v>
      </c>
      <c r="U28">
        <f t="shared" si="1"/>
        <v>1</v>
      </c>
      <c r="V28">
        <f t="shared" si="1"/>
        <v>0.71413296188561337</v>
      </c>
      <c r="W28">
        <f t="shared" si="1"/>
        <v>0.33825927233777087</v>
      </c>
      <c r="X28">
        <f t="shared" si="1"/>
        <v>0.9500721386938954</v>
      </c>
      <c r="Y28">
        <f t="shared" si="1"/>
        <v>0.68810768531031408</v>
      </c>
      <c r="Z28">
        <f t="shared" si="1"/>
        <v>0.60972371295679317</v>
      </c>
      <c r="AA28">
        <f t="shared" si="1"/>
        <v>1</v>
      </c>
      <c r="AB28">
        <f t="shared" si="1"/>
        <v>0.97859524565065992</v>
      </c>
      <c r="AC28">
        <f t="shared" si="1"/>
        <v>0.96354278217761014</v>
      </c>
      <c r="AD28">
        <f t="shared" si="1"/>
        <v>0.99998604256416324</v>
      </c>
      <c r="AE28">
        <f t="shared" si="1"/>
        <v>0.99981626328314821</v>
      </c>
    </row>
    <row r="29" spans="1:32" x14ac:dyDescent="0.3">
      <c r="B29" s="2">
        <f>(B8-B13)/B13</f>
        <v>0.96442155575751454</v>
      </c>
      <c r="C29" s="2">
        <f t="shared" ref="C29:AE29" si="2">(C8-C13)/C13</f>
        <v>0.21755153748704364</v>
      </c>
      <c r="D29" s="2">
        <f t="shared" si="2"/>
        <v>1.6102275507707364</v>
      </c>
      <c r="E29" s="2">
        <f t="shared" si="2"/>
        <v>-0.10767777627850503</v>
      </c>
      <c r="F29" s="2">
        <f t="shared" si="2"/>
        <v>0.23225421255141304</v>
      </c>
      <c r="G29" s="2">
        <f t="shared" si="2"/>
        <v>2.0017301038062283</v>
      </c>
      <c r="H29" s="2">
        <f t="shared" si="2"/>
        <v>2.028497409326425</v>
      </c>
      <c r="I29" s="2">
        <f t="shared" si="2"/>
        <v>-0.11014667911882657</v>
      </c>
      <c r="J29" s="2">
        <f t="shared" si="2"/>
        <v>0.86119624320316357</v>
      </c>
      <c r="K29" s="2">
        <f t="shared" si="2"/>
        <v>4.2793959007551239</v>
      </c>
      <c r="L29" s="2">
        <f t="shared" si="2"/>
        <v>2.0151249451994739</v>
      </c>
      <c r="M29" s="2">
        <f t="shared" si="2"/>
        <v>0.40452152903615496</v>
      </c>
      <c r="N29" s="2">
        <f t="shared" si="2"/>
        <v>1.9185378590078328</v>
      </c>
      <c r="O29" s="2">
        <f t="shared" si="2"/>
        <v>0.29852077603508509</v>
      </c>
      <c r="P29" s="2">
        <f t="shared" si="2"/>
        <v>1.8592195868400918</v>
      </c>
      <c r="Q29" s="2">
        <f t="shared" si="2"/>
        <v>0.19198534717211521</v>
      </c>
      <c r="R29" s="2" t="e">
        <f t="shared" si="2"/>
        <v>#DIV/0!</v>
      </c>
      <c r="S29" s="2">
        <f t="shared" si="2"/>
        <v>2.7043982270712581</v>
      </c>
      <c r="T29" s="2">
        <f t="shared" si="2"/>
        <v>1.4459307237397916</v>
      </c>
      <c r="U29" s="2">
        <f t="shared" si="2"/>
        <v>0.98322147651006708</v>
      </c>
      <c r="V29" s="2">
        <f t="shared" si="2"/>
        <v>2.1760633036597428E-2</v>
      </c>
      <c r="W29" s="2">
        <f t="shared" si="2"/>
        <v>0.67335884604062413</v>
      </c>
      <c r="X29" s="2">
        <f t="shared" si="2"/>
        <v>2.8470126111225968</v>
      </c>
      <c r="Y29" s="2">
        <f t="shared" si="2"/>
        <v>0.45831072526677519</v>
      </c>
      <c r="Z29" s="2">
        <f t="shared" si="2"/>
        <v>0.64026019867883621</v>
      </c>
      <c r="AA29" s="2">
        <f t="shared" si="2"/>
        <v>11.515873015873016</v>
      </c>
      <c r="AB29" s="2" t="e">
        <f t="shared" si="2"/>
        <v>#DIV/0!</v>
      </c>
      <c r="AC29" s="2" t="e">
        <f t="shared" si="2"/>
        <v>#DIV/0!</v>
      </c>
      <c r="AD29" s="2">
        <f t="shared" si="2"/>
        <v>2.921409214092141</v>
      </c>
      <c r="AE29" s="2">
        <f t="shared" si="2"/>
        <v>0.87476547842401498</v>
      </c>
    </row>
    <row r="30" spans="1:32" x14ac:dyDescent="0.3">
      <c r="B30">
        <f>$C$24*(1-1/(1+EXP($C$25*(B29+$C$26))))</f>
        <v>0.7161564505208261</v>
      </c>
      <c r="C30">
        <f t="shared" ref="C30:AE30" si="3">$C$24*(1-1/(1+EXP($C$25*(C29+$C$26))))</f>
        <v>0.15596404179966461</v>
      </c>
      <c r="D30">
        <f t="shared" si="3"/>
        <v>0.96029625910334393</v>
      </c>
      <c r="E30">
        <f t="shared" si="3"/>
        <v>5.5889208221725273E-2</v>
      </c>
      <c r="F30">
        <f t="shared" si="3"/>
        <v>0.16285865414820511</v>
      </c>
      <c r="G30">
        <f t="shared" si="3"/>
        <v>0.98960576543410494</v>
      </c>
      <c r="H30">
        <f t="shared" si="3"/>
        <v>0.99052652570945388</v>
      </c>
      <c r="I30">
        <f t="shared" si="3"/>
        <v>5.5434998110498346E-2</v>
      </c>
      <c r="J30">
        <f t="shared" si="3"/>
        <v>0.63742074230892265</v>
      </c>
      <c r="K30">
        <f t="shared" si="3"/>
        <v>0.99999637584455248</v>
      </c>
      <c r="L30">
        <f t="shared" si="3"/>
        <v>0.99007709711748904</v>
      </c>
      <c r="M30">
        <f t="shared" si="3"/>
        <v>0.26227556235820404</v>
      </c>
      <c r="N30">
        <f t="shared" si="3"/>
        <v>0.98614124601904729</v>
      </c>
      <c r="O30">
        <f t="shared" si="3"/>
        <v>0.19699583982049318</v>
      </c>
      <c r="P30">
        <f t="shared" si="3"/>
        <v>0.98299787385999604</v>
      </c>
      <c r="Q30">
        <f t="shared" si="3"/>
        <v>0.14454392775425695</v>
      </c>
      <c r="R30" t="e">
        <f t="shared" si="3"/>
        <v>#DIV/0!</v>
      </c>
      <c r="S30">
        <f t="shared" si="3"/>
        <v>0.99910285346134087</v>
      </c>
      <c r="T30">
        <f t="shared" si="3"/>
        <v>0.93155071539434287</v>
      </c>
      <c r="U30">
        <f t="shared" si="3"/>
        <v>0.72933971827278077</v>
      </c>
      <c r="V30">
        <f t="shared" si="3"/>
        <v>8.5189575502778281E-2</v>
      </c>
      <c r="W30">
        <f t="shared" si="3"/>
        <v>0.47670586531600689</v>
      </c>
      <c r="X30">
        <f t="shared" si="3"/>
        <v>0.99945519852126752</v>
      </c>
      <c r="Y30">
        <f t="shared" si="3"/>
        <v>0.30029101434003114</v>
      </c>
      <c r="Z30">
        <f t="shared" si="3"/>
        <v>0.44791728321203694</v>
      </c>
      <c r="AA30">
        <f t="shared" si="3"/>
        <v>1</v>
      </c>
      <c r="AB30" t="e">
        <f t="shared" si="3"/>
        <v>#DIV/0!</v>
      </c>
      <c r="AC30" t="e">
        <f t="shared" si="3"/>
        <v>#DIV/0!</v>
      </c>
      <c r="AD30">
        <f t="shared" si="3"/>
        <v>0.99958004050718763</v>
      </c>
      <c r="AE30">
        <f t="shared" si="3"/>
        <v>0.64832374926024239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6C36F-88D1-435A-9A46-D9D30EE23505}">
  <dimension ref="A1:AD2"/>
  <sheetViews>
    <sheetView topLeftCell="H1" workbookViewId="0">
      <selection activeCell="P11" sqref="P11"/>
    </sheetView>
  </sheetViews>
  <sheetFormatPr defaultRowHeight="14.4" x14ac:dyDescent="0.3"/>
  <sheetData>
    <row r="1" spans="1:30" x14ac:dyDescent="0.3">
      <c r="A1" t="s">
        <v>55</v>
      </c>
      <c r="B1" t="s">
        <v>56</v>
      </c>
      <c r="C1" t="s">
        <v>57</v>
      </c>
      <c r="D1" t="s">
        <v>61</v>
      </c>
      <c r="E1" t="s">
        <v>62</v>
      </c>
      <c r="F1" t="s">
        <v>63</v>
      </c>
      <c r="G1" t="s">
        <v>64</v>
      </c>
      <c r="H1" t="s">
        <v>58</v>
      </c>
      <c r="I1" t="s">
        <v>59</v>
      </c>
      <c r="J1" t="s">
        <v>60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</row>
    <row r="2" spans="1:30" x14ac:dyDescent="0.3">
      <c r="A2" s="4" t="s">
        <v>1</v>
      </c>
      <c r="B2" s="4" t="s">
        <v>23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4" t="s">
        <v>34</v>
      </c>
      <c r="N2" s="4" t="s">
        <v>35</v>
      </c>
      <c r="O2" s="4" t="s">
        <v>36</v>
      </c>
      <c r="P2" s="4" t="s">
        <v>37</v>
      </c>
      <c r="Q2" s="4" t="s">
        <v>38</v>
      </c>
      <c r="R2" s="4" t="s">
        <v>39</v>
      </c>
      <c r="S2" s="4" t="s">
        <v>40</v>
      </c>
      <c r="T2" s="4" t="s">
        <v>41</v>
      </c>
      <c r="U2" s="4" t="s">
        <v>42</v>
      </c>
      <c r="V2" s="4" t="s">
        <v>43</v>
      </c>
      <c r="W2" s="4" t="s">
        <v>44</v>
      </c>
      <c r="X2" s="4" t="s">
        <v>45</v>
      </c>
      <c r="Y2" s="4" t="s">
        <v>46</v>
      </c>
      <c r="Z2" s="4" t="s">
        <v>47</v>
      </c>
      <c r="AA2" s="4" t="s">
        <v>48</v>
      </c>
      <c r="AB2" s="4" t="s">
        <v>49</v>
      </c>
      <c r="AC2" s="4" t="s">
        <v>50</v>
      </c>
      <c r="AD2" s="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CAPS</vt:lpstr>
      <vt:lpstr>URL_NAMES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Kenny Haak</cp:lastModifiedBy>
  <dcterms:created xsi:type="dcterms:W3CDTF">2021-04-08T15:40:57Z</dcterms:created>
  <dcterms:modified xsi:type="dcterms:W3CDTF">2021-04-12T17:20:27Z</dcterms:modified>
</cp:coreProperties>
</file>