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4115" windowHeight="57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8" i="2" l="1"/>
  <c r="H7" i="2"/>
  <c r="H6" i="2"/>
  <c r="H2" i="2"/>
  <c r="H3" i="2"/>
  <c r="H4" i="2"/>
  <c r="H5" i="2"/>
  <c r="E3" i="2"/>
  <c r="E4" i="2"/>
  <c r="E5" i="2"/>
  <c r="E2" i="2"/>
</calcChain>
</file>

<file path=xl/sharedStrings.xml><?xml version="1.0" encoding="utf-8"?>
<sst xmlns="http://schemas.openxmlformats.org/spreadsheetml/2006/main" count="89" uniqueCount="89">
  <si>
    <t>Pantalla de aprobación para del fabricante</t>
  </si>
  <si>
    <t>Proceso bpel para enviar correo</t>
  </si>
  <si>
    <t>Crear tabla overhead, (Tiempo, costo, pais origen, pais destino)</t>
  </si>
  <si>
    <t>Modificar tabla purchase Order en  transact para que quede igual a PO</t>
  </si>
  <si>
    <t>En la app transact Manager, realizar una operación para agregar una subasta</t>
  </si>
  <si>
    <t>En la app transact Manager, realizar una operación que inserte una orden de compra</t>
  </si>
  <si>
    <t>En la app transact Manager, realizar una operación que inserte un registro en fubasta fabricante</t>
  </si>
  <si>
    <t>En la app transact Manager, realizar una operación que actualice el estado  de la tabla subasta</t>
  </si>
  <si>
    <t>En la app transact Manager, realizar una operación que calcule el ganador de la subasta inversa</t>
  </si>
  <si>
    <t>En la app transact Manager, realizar una operación que calcule el over head de la subasta finalizada</t>
  </si>
  <si>
    <t>En la app transact Manager, realizar una operación que consulte las subastas activas</t>
  </si>
  <si>
    <t>En la app transact Manager, realizar una operación que consulte las subastas por id de fabricante</t>
  </si>
  <si>
    <t>En la app transact Manager, realizar una operación que permita al fabricante que registre su oferta</t>
  </si>
  <si>
    <t>En la app transact Manager, realizar una operación queconsulte los fabricantes que esten en una subasta</t>
  </si>
  <si>
    <t>incluir el nuemero de ofertas por subasta</t>
  </si>
  <si>
    <t>Nota</t>
  </si>
  <si>
    <t>Actividad</t>
  </si>
  <si>
    <t>ID</t>
  </si>
  <si>
    <t>Listar portafolio de servicios expuestos</t>
  </si>
  <si>
    <t xml:space="preserve">Publicar en OSB business </t>
  </si>
  <si>
    <t>Crear servicios proxy para servicios Businnes</t>
  </si>
  <si>
    <t>Crear transformaciones al canonico</t>
  </si>
  <si>
    <t>9 operaciones definidas en el canonico</t>
  </si>
  <si>
    <t>Crear proceso Bpel Parte 1 (Crear subasta)</t>
  </si>
  <si>
    <t>Vista Orden de compra directa</t>
  </si>
  <si>
    <t xml:space="preserve">Vista de Detalle de orden de compra </t>
  </si>
  <si>
    <t>Vista Ingreso, ordenes de compra</t>
  </si>
  <si>
    <t>Vista Lista de ordenes de compra</t>
  </si>
  <si>
    <t>Vista de ver subasta</t>
  </si>
  <si>
    <t>Vista para ofertar</t>
  </si>
  <si>
    <t>Diagrama entidad relacion transanc manager</t>
  </si>
  <si>
    <t>Portafolio de serv icios detallado</t>
  </si>
  <si>
    <t>Documentación de canonico</t>
  </si>
  <si>
    <t>Proceso en BPMN</t>
  </si>
  <si>
    <t>Catalogo Proceso</t>
  </si>
  <si>
    <t>Diagrama de navegavión</t>
  </si>
  <si>
    <t>Planeación</t>
  </si>
  <si>
    <t>Estimación</t>
  </si>
  <si>
    <t>Estrategia</t>
  </si>
  <si>
    <t>Plan de calidad</t>
  </si>
  <si>
    <t>Crear proceso Bpel Parte 2 (Asignar sabricantes subasta)</t>
  </si>
  <si>
    <t>Crear proceso Bpel Parte 3 (Dar ganador de la subasta)</t>
  </si>
  <si>
    <t>Crear proceso Bpel Parte4 (Enviar correos)</t>
  </si>
  <si>
    <t>Alcance</t>
  </si>
  <si>
    <t>Análisis</t>
  </si>
  <si>
    <t>Seguimiento</t>
  </si>
  <si>
    <t>Riesgos</t>
  </si>
  <si>
    <t>Postmortem</t>
  </si>
  <si>
    <t>Plan de mejoramiento detallado</t>
  </si>
  <si>
    <t>Plan global ciclo 3</t>
  </si>
  <si>
    <t>Prueba / Inspección funcional</t>
  </si>
  <si>
    <t>Plan de pruebas</t>
  </si>
  <si>
    <t>Reporte de incidencias de producto</t>
  </si>
  <si>
    <t>Implementar aplicación de incidencias</t>
  </si>
  <si>
    <t>Issues google code</t>
  </si>
  <si>
    <t>Proyecto 2</t>
  </si>
  <si>
    <t>Proyecto 3</t>
  </si>
  <si>
    <t>Presentación</t>
  </si>
  <si>
    <t>EJB</t>
  </si>
  <si>
    <t>OSB</t>
  </si>
  <si>
    <t>BPEL</t>
  </si>
  <si>
    <t>Cajitas</t>
  </si>
  <si>
    <t>cajita/hh</t>
  </si>
  <si>
    <t>OSB, realizar proxy service una operación para agregar una subasta</t>
  </si>
  <si>
    <t>OSB, realizar proxy service una operación que inserte una orden de compra</t>
  </si>
  <si>
    <t>OSB, realizar proxy service una operación que inserte un registro en fubasta fabricante</t>
  </si>
  <si>
    <t>OSB, realizar proxy service una operación que actualice el estado  de la tabla subasta</t>
  </si>
  <si>
    <t>OSB, realizar proxy service una operación que calcule el ganador de la subasta inversa</t>
  </si>
  <si>
    <t>OSB, realizar proxy service una operación que consulte las subastas activas</t>
  </si>
  <si>
    <t>OSB, realizar proxy service una operación que consulte las subastas por id de fabricante</t>
  </si>
  <si>
    <t>OSB, realizar proxy service una operación que permita al fabricante que registre su oferta</t>
  </si>
  <si>
    <t>OSB, realizar proxy service una operación queconsulte los fabricantes que esten en una subasta</t>
  </si>
  <si>
    <t>OSB, realizar business service para agregar una subasta</t>
  </si>
  <si>
    <t>OSB, realizar business service que inserte una orden de compra</t>
  </si>
  <si>
    <t>OSB, realizar business service que inserte un registro en fubasta fabricante</t>
  </si>
  <si>
    <t>OSB, realizar business service que actualice el estado  de la tabla subasta</t>
  </si>
  <si>
    <t>OSB, realizar business service que calcule el ganador de la subasta inversa</t>
  </si>
  <si>
    <t>OSB, realizar business service que consulte las subastas activas</t>
  </si>
  <si>
    <t>OSB, realizar business service que consulte las subastas por id de fabricante</t>
  </si>
  <si>
    <t>OSB, realizar business service que permita al fabricante que registre su oferta</t>
  </si>
  <si>
    <t>OSB, realizar business service queconsulte los fabricantes que esten en una subasta</t>
  </si>
  <si>
    <t>Ciclo 1</t>
  </si>
  <si>
    <t>Ciclo 2</t>
  </si>
  <si>
    <t>Parte 1</t>
  </si>
  <si>
    <t>Parte 2</t>
  </si>
  <si>
    <t>Modificar en el CRM, consultar clientes por productos</t>
  </si>
  <si>
    <t>Parte 3</t>
  </si>
  <si>
    <t>Parte 4</t>
  </si>
  <si>
    <t>Sobraron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</si>
</sst>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/>
  </sheetViews>
  <sheetFormatPr baseColWidth="10" defaultRowHeight="15" x14ac:dyDescent="0.25"/>
  <cols>
    <col min="1" max="1" width="3" bestFit="1" customWidth="1"/>
    <col min="2" max="2" width="94.85546875" bestFit="1" customWidth="1"/>
    <col min="3" max="3" width="38" bestFit="1" customWidth="1"/>
  </cols>
  <sheetData>
    <row r="1" spans="1:3" x14ac:dyDescent="0.25">
      <c r="A1" t="s">
        <v>17</v>
      </c>
      <c r="B1" t="s">
        <v>16</v>
      </c>
      <c r="C1" t="s">
        <v>15</v>
      </c>
    </row>
    <row r="2" spans="1:3" x14ac:dyDescent="0.25">
      <c r="B2" t="s">
        <v>81</v>
      </c>
    </row>
    <row r="3" spans="1:3" x14ac:dyDescent="0.25">
      <c r="B3" t="s">
        <v>0</v>
      </c>
    </row>
    <row r="4" spans="1:3" x14ac:dyDescent="0.25">
      <c r="B4" t="s">
        <v>1</v>
      </c>
    </row>
    <row r="5" spans="1:3" x14ac:dyDescent="0.25">
      <c r="B5" t="s">
        <v>82</v>
      </c>
    </row>
    <row r="6" spans="1:3" x14ac:dyDescent="0.25">
      <c r="B6" t="s">
        <v>83</v>
      </c>
    </row>
    <row r="7" spans="1:3" x14ac:dyDescent="0.25">
      <c r="B7" t="s">
        <v>3</v>
      </c>
    </row>
    <row r="8" spans="1:3" x14ac:dyDescent="0.25">
      <c r="B8" t="s">
        <v>4</v>
      </c>
    </row>
    <row r="9" spans="1:3" x14ac:dyDescent="0.25">
      <c r="B9" t="s">
        <v>5</v>
      </c>
    </row>
    <row r="10" spans="1:3" x14ac:dyDescent="0.25">
      <c r="B10" t="s">
        <v>72</v>
      </c>
    </row>
    <row r="11" spans="1:3" x14ac:dyDescent="0.25">
      <c r="B11" t="s">
        <v>73</v>
      </c>
    </row>
    <row r="12" spans="1:3" x14ac:dyDescent="0.25">
      <c r="B12" t="s">
        <v>63</v>
      </c>
    </row>
    <row r="13" spans="1:3" x14ac:dyDescent="0.25">
      <c r="B13" t="s">
        <v>64</v>
      </c>
    </row>
    <row r="14" spans="1:3" x14ac:dyDescent="0.25">
      <c r="B14" t="s">
        <v>23</v>
      </c>
    </row>
    <row r="15" spans="1:3" x14ac:dyDescent="0.25">
      <c r="B15" t="s">
        <v>84</v>
      </c>
    </row>
    <row r="16" spans="1:3" x14ac:dyDescent="0.25">
      <c r="B16" s="3" t="s">
        <v>85</v>
      </c>
    </row>
    <row r="17" spans="2:2" x14ac:dyDescent="0.25">
      <c r="B17" t="s">
        <v>6</v>
      </c>
    </row>
    <row r="18" spans="2:2" x14ac:dyDescent="0.25">
      <c r="B18" t="s">
        <v>74</v>
      </c>
    </row>
    <row r="19" spans="2:2" x14ac:dyDescent="0.25">
      <c r="B19" t="s">
        <v>65</v>
      </c>
    </row>
    <row r="20" spans="2:2" x14ac:dyDescent="0.25">
      <c r="B20" t="s">
        <v>40</v>
      </c>
    </row>
    <row r="21" spans="2:2" x14ac:dyDescent="0.25">
      <c r="B21" t="s">
        <v>26</v>
      </c>
    </row>
    <row r="22" spans="2:2" x14ac:dyDescent="0.25">
      <c r="B22" t="s">
        <v>24</v>
      </c>
    </row>
    <row r="23" spans="2:2" x14ac:dyDescent="0.25">
      <c r="B23" t="s">
        <v>25</v>
      </c>
    </row>
    <row r="24" spans="2:2" x14ac:dyDescent="0.25">
      <c r="B24" t="s">
        <v>86</v>
      </c>
    </row>
    <row r="25" spans="2:2" x14ac:dyDescent="0.25">
      <c r="B25" t="s">
        <v>12</v>
      </c>
    </row>
    <row r="26" spans="2:2" x14ac:dyDescent="0.25">
      <c r="B26" t="s">
        <v>79</v>
      </c>
    </row>
    <row r="27" spans="2:2" x14ac:dyDescent="0.25">
      <c r="B27" t="s">
        <v>70</v>
      </c>
    </row>
    <row r="28" spans="2:2" x14ac:dyDescent="0.25">
      <c r="B28" t="s">
        <v>41</v>
      </c>
    </row>
    <row r="29" spans="2:2" x14ac:dyDescent="0.25">
      <c r="B29" t="s">
        <v>29</v>
      </c>
    </row>
    <row r="30" spans="2:2" x14ac:dyDescent="0.25">
      <c r="B30" t="s">
        <v>87</v>
      </c>
    </row>
    <row r="31" spans="2:2" x14ac:dyDescent="0.25">
      <c r="B31" t="s">
        <v>7</v>
      </c>
    </row>
    <row r="32" spans="2:2" x14ac:dyDescent="0.25">
      <c r="B32" t="s">
        <v>2</v>
      </c>
    </row>
    <row r="33" spans="1:3" x14ac:dyDescent="0.25">
      <c r="B33" t="s">
        <v>8</v>
      </c>
    </row>
    <row r="34" spans="1:3" x14ac:dyDescent="0.25">
      <c r="B34" t="s">
        <v>9</v>
      </c>
    </row>
    <row r="35" spans="1:3" x14ac:dyDescent="0.25">
      <c r="B35" t="s">
        <v>75</v>
      </c>
    </row>
    <row r="36" spans="1:3" x14ac:dyDescent="0.25">
      <c r="B36" t="s">
        <v>76</v>
      </c>
    </row>
    <row r="37" spans="1:3" x14ac:dyDescent="0.25">
      <c r="B37" t="s">
        <v>42</v>
      </c>
    </row>
    <row r="38" spans="1:3" x14ac:dyDescent="0.25">
      <c r="B38" s="4" t="s">
        <v>88</v>
      </c>
    </row>
    <row r="39" spans="1:3" x14ac:dyDescent="0.25">
      <c r="A39">
        <v>9</v>
      </c>
      <c r="B39" t="s">
        <v>10</v>
      </c>
    </row>
    <row r="40" spans="1:3" x14ac:dyDescent="0.25">
      <c r="A40">
        <v>10</v>
      </c>
      <c r="B40" t="s">
        <v>11</v>
      </c>
      <c r="C40" t="s">
        <v>14</v>
      </c>
    </row>
    <row r="41" spans="1:3" x14ac:dyDescent="0.25">
      <c r="A41">
        <v>12</v>
      </c>
      <c r="B41" t="s">
        <v>13</v>
      </c>
    </row>
    <row r="42" spans="1:3" x14ac:dyDescent="0.25">
      <c r="A42">
        <v>13</v>
      </c>
      <c r="B42" t="s">
        <v>18</v>
      </c>
    </row>
    <row r="43" spans="1:3" x14ac:dyDescent="0.25">
      <c r="A43">
        <v>14</v>
      </c>
      <c r="B43" t="s">
        <v>30</v>
      </c>
    </row>
    <row r="44" spans="1:3" x14ac:dyDescent="0.25">
      <c r="A44">
        <v>20</v>
      </c>
      <c r="B44" t="s">
        <v>77</v>
      </c>
    </row>
    <row r="45" spans="1:3" x14ac:dyDescent="0.25">
      <c r="A45">
        <v>21</v>
      </c>
      <c r="B45" t="s">
        <v>78</v>
      </c>
    </row>
    <row r="46" spans="1:3" x14ac:dyDescent="0.25">
      <c r="A46">
        <v>23</v>
      </c>
      <c r="B46" t="s">
        <v>80</v>
      </c>
    </row>
    <row r="47" spans="1:3" x14ac:dyDescent="0.25">
      <c r="A47">
        <v>27</v>
      </c>
      <c r="B47" t="s">
        <v>66</v>
      </c>
    </row>
    <row r="48" spans="1:3" x14ac:dyDescent="0.25">
      <c r="A48">
        <v>28</v>
      </c>
      <c r="B48" t="s">
        <v>67</v>
      </c>
    </row>
    <row r="49" spans="1:3" x14ac:dyDescent="0.25">
      <c r="A49">
        <v>29</v>
      </c>
      <c r="B49" t="s">
        <v>68</v>
      </c>
    </row>
    <row r="50" spans="1:3" x14ac:dyDescent="0.25">
      <c r="A50">
        <v>30</v>
      </c>
      <c r="B50" t="s">
        <v>69</v>
      </c>
    </row>
    <row r="51" spans="1:3" x14ac:dyDescent="0.25">
      <c r="A51">
        <v>32</v>
      </c>
      <c r="B51" t="s">
        <v>71</v>
      </c>
    </row>
    <row r="52" spans="1:3" x14ac:dyDescent="0.25">
      <c r="A52">
        <v>33</v>
      </c>
      <c r="B52" t="s">
        <v>19</v>
      </c>
      <c r="C52" s="2" t="s">
        <v>22</v>
      </c>
    </row>
    <row r="53" spans="1:3" x14ac:dyDescent="0.25">
      <c r="A53">
        <v>34</v>
      </c>
      <c r="B53" t="s">
        <v>20</v>
      </c>
      <c r="C53" s="2"/>
    </row>
    <row r="54" spans="1:3" x14ac:dyDescent="0.25">
      <c r="A54">
        <v>35</v>
      </c>
      <c r="B54" t="s">
        <v>31</v>
      </c>
      <c r="C54" s="2"/>
    </row>
    <row r="55" spans="1:3" x14ac:dyDescent="0.25">
      <c r="A55">
        <v>36</v>
      </c>
      <c r="B55" t="s">
        <v>21</v>
      </c>
      <c r="C55" s="2"/>
    </row>
    <row r="56" spans="1:3" x14ac:dyDescent="0.25">
      <c r="A56">
        <v>37</v>
      </c>
      <c r="B56" t="s">
        <v>32</v>
      </c>
      <c r="C56" s="1" t="s">
        <v>50</v>
      </c>
    </row>
    <row r="57" spans="1:3" x14ac:dyDescent="0.25">
      <c r="A57">
        <v>42</v>
      </c>
      <c r="B57" t="s">
        <v>33</v>
      </c>
    </row>
    <row r="58" spans="1:3" x14ac:dyDescent="0.25">
      <c r="A58">
        <v>43</v>
      </c>
      <c r="B58" t="s">
        <v>34</v>
      </c>
    </row>
    <row r="59" spans="1:3" x14ac:dyDescent="0.25">
      <c r="A59">
        <v>47</v>
      </c>
      <c r="B59" t="s">
        <v>27</v>
      </c>
    </row>
    <row r="60" spans="1:3" x14ac:dyDescent="0.25">
      <c r="A60">
        <v>48</v>
      </c>
      <c r="B60" t="s">
        <v>28</v>
      </c>
    </row>
    <row r="61" spans="1:3" x14ac:dyDescent="0.25">
      <c r="A61">
        <v>50</v>
      </c>
      <c r="B61" t="s">
        <v>35</v>
      </c>
    </row>
    <row r="62" spans="1:3" x14ac:dyDescent="0.25">
      <c r="A62">
        <v>51</v>
      </c>
      <c r="B62" t="s">
        <v>38</v>
      </c>
    </row>
    <row r="63" spans="1:3" x14ac:dyDescent="0.25">
      <c r="A63">
        <v>52</v>
      </c>
      <c r="B63" t="s">
        <v>43</v>
      </c>
    </row>
    <row r="64" spans="1:3" x14ac:dyDescent="0.25">
      <c r="A64">
        <v>53</v>
      </c>
      <c r="B64" t="s">
        <v>39</v>
      </c>
    </row>
    <row r="65" spans="1:3" x14ac:dyDescent="0.25">
      <c r="A65">
        <v>54</v>
      </c>
      <c r="B65" t="s">
        <v>36</v>
      </c>
    </row>
    <row r="66" spans="1:3" x14ac:dyDescent="0.25">
      <c r="A66">
        <v>55</v>
      </c>
      <c r="B66" t="s">
        <v>37</v>
      </c>
    </row>
    <row r="67" spans="1:3" x14ac:dyDescent="0.25">
      <c r="A67">
        <v>56</v>
      </c>
      <c r="B67" t="s">
        <v>45</v>
      </c>
    </row>
    <row r="68" spans="1:3" x14ac:dyDescent="0.25">
      <c r="A68">
        <v>57</v>
      </c>
      <c r="B68" t="s">
        <v>44</v>
      </c>
    </row>
    <row r="69" spans="1:3" x14ac:dyDescent="0.25">
      <c r="A69">
        <v>58</v>
      </c>
      <c r="B69" t="s">
        <v>46</v>
      </c>
    </row>
    <row r="70" spans="1:3" x14ac:dyDescent="0.25">
      <c r="A70">
        <v>59</v>
      </c>
      <c r="B70" t="s">
        <v>47</v>
      </c>
    </row>
    <row r="71" spans="1:3" x14ac:dyDescent="0.25">
      <c r="A71">
        <v>60</v>
      </c>
      <c r="B71" t="s">
        <v>48</v>
      </c>
    </row>
    <row r="72" spans="1:3" x14ac:dyDescent="0.25">
      <c r="A72">
        <v>61</v>
      </c>
      <c r="B72" t="s">
        <v>49</v>
      </c>
    </row>
    <row r="73" spans="1:3" x14ac:dyDescent="0.25">
      <c r="A73">
        <v>62</v>
      </c>
      <c r="B73" t="s">
        <v>51</v>
      </c>
    </row>
    <row r="74" spans="1:3" x14ac:dyDescent="0.25">
      <c r="A74">
        <v>63</v>
      </c>
      <c r="B74" t="s">
        <v>52</v>
      </c>
    </row>
    <row r="75" spans="1:3" x14ac:dyDescent="0.25">
      <c r="A75">
        <v>64</v>
      </c>
      <c r="B75" t="s">
        <v>53</v>
      </c>
      <c r="C75" t="s">
        <v>54</v>
      </c>
    </row>
  </sheetData>
  <mergeCells count="1">
    <mergeCell ref="C52:C55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" sqref="E2"/>
    </sheetView>
  </sheetViews>
  <sheetFormatPr baseColWidth="10" defaultRowHeight="15" x14ac:dyDescent="0.25"/>
  <cols>
    <col min="1" max="1" width="12.5703125" bestFit="1" customWidth="1"/>
  </cols>
  <sheetData>
    <row r="1" spans="1:8" x14ac:dyDescent="0.25">
      <c r="B1" t="s">
        <v>55</v>
      </c>
      <c r="C1" t="s">
        <v>56</v>
      </c>
      <c r="D1" t="s">
        <v>61</v>
      </c>
      <c r="E1" t="s">
        <v>62</v>
      </c>
    </row>
    <row r="2" spans="1:8" x14ac:dyDescent="0.25">
      <c r="A2" t="s">
        <v>57</v>
      </c>
      <c r="B2">
        <v>21</v>
      </c>
      <c r="C2">
        <v>41</v>
      </c>
      <c r="D2">
        <v>5</v>
      </c>
      <c r="E2">
        <f>C2/D2</f>
        <v>8.1999999999999993</v>
      </c>
      <c r="G2">
        <v>6</v>
      </c>
      <c r="H2">
        <f t="shared" ref="H2:H4" si="0">G2*E2</f>
        <v>49.199999999999996</v>
      </c>
    </row>
    <row r="3" spans="1:8" x14ac:dyDescent="0.25">
      <c r="A3" t="s">
        <v>60</v>
      </c>
      <c r="B3">
        <v>20.5</v>
      </c>
      <c r="C3">
        <v>8.5</v>
      </c>
      <c r="D3">
        <v>3</v>
      </c>
      <c r="E3">
        <f t="shared" ref="E3:E5" si="1">C3/D3</f>
        <v>2.8333333333333335</v>
      </c>
      <c r="G3">
        <v>4</v>
      </c>
      <c r="H3">
        <f t="shared" si="0"/>
        <v>11.333333333333334</v>
      </c>
    </row>
    <row r="4" spans="1:8" x14ac:dyDescent="0.25">
      <c r="A4" t="s">
        <v>59</v>
      </c>
      <c r="B4">
        <v>16</v>
      </c>
      <c r="C4">
        <v>19</v>
      </c>
      <c r="D4">
        <v>3</v>
      </c>
      <c r="E4">
        <f t="shared" si="1"/>
        <v>6.333333333333333</v>
      </c>
      <c r="G4">
        <v>9</v>
      </c>
      <c r="H4">
        <f t="shared" si="0"/>
        <v>57</v>
      </c>
    </row>
    <row r="5" spans="1:8" x14ac:dyDescent="0.25">
      <c r="A5" t="s">
        <v>58</v>
      </c>
      <c r="B5">
        <v>10</v>
      </c>
      <c r="C5">
        <v>16</v>
      </c>
      <c r="D5">
        <v>4</v>
      </c>
      <c r="E5">
        <f t="shared" si="1"/>
        <v>4</v>
      </c>
      <c r="G5">
        <v>10</v>
      </c>
      <c r="H5">
        <f>G5*E5</f>
        <v>40</v>
      </c>
    </row>
    <row r="6" spans="1:8" x14ac:dyDescent="0.25">
      <c r="H6">
        <f>SUM(H2:H5)</f>
        <v>157.53333333333333</v>
      </c>
    </row>
    <row r="7" spans="1:8" x14ac:dyDescent="0.25">
      <c r="H7">
        <f>H6/6</f>
        <v>26.255555555555556</v>
      </c>
    </row>
    <row r="8" spans="1:8" x14ac:dyDescent="0.25">
      <c r="H8">
        <f>+H7/4</f>
        <v>6.5638888888888891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 K. Salama L.</dc:creator>
  <cp:lastModifiedBy>Laila K. Salama L.</cp:lastModifiedBy>
  <dcterms:created xsi:type="dcterms:W3CDTF">2011-10-01T19:55:37Z</dcterms:created>
  <dcterms:modified xsi:type="dcterms:W3CDTF">2011-10-04T01:34:45Z</dcterms:modified>
</cp:coreProperties>
</file>