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15" windowWidth="14340" windowHeight="10335" tabRatio="737"/>
  </bookViews>
  <sheets>
    <sheet name="REQM" sheetId="1" r:id="rId1"/>
    <sheet name="PP" sheetId="2" r:id="rId2"/>
    <sheet name="PMC" sheetId="18" r:id="rId3"/>
    <sheet name="SAM" sheetId="17" r:id="rId4"/>
    <sheet name="MA" sheetId="35" r:id="rId5"/>
    <sheet name="PPQA" sheetId="16" r:id="rId6"/>
    <sheet name="CM" sheetId="26" r:id="rId7"/>
    <sheet name="Evaluación" sheetId="45" r:id="rId8"/>
    <sheet name="Evolución" sheetId="28" state="hidden" r:id="rId9"/>
    <sheet name="Datos" sheetId="27" state="hidden" r:id="rId10"/>
    <sheet name="Module1" sheetId="44" state="veryHidden" r:id="rId11"/>
  </sheets>
  <definedNames>
    <definedName name="OLE_LINK1" localSheetId="1">PP!$A$16</definedName>
  </definedNames>
  <calcPr calcId="125725"/>
</workbook>
</file>

<file path=xl/calcChain.xml><?xml version="1.0" encoding="utf-8"?>
<calcChain xmlns="http://schemas.openxmlformats.org/spreadsheetml/2006/main">
  <c r="D2" i="26"/>
  <c r="D3"/>
  <c r="D4"/>
  <c r="D5"/>
  <c r="D6"/>
  <c r="D7"/>
  <c r="D8"/>
  <c r="D9"/>
  <c r="D10"/>
  <c r="D11"/>
  <c r="D12"/>
  <c r="D13"/>
  <c r="D14"/>
  <c r="D15"/>
  <c r="D16"/>
  <c r="D17"/>
  <c r="D18"/>
  <c r="D2" i="16"/>
  <c r="D3"/>
  <c r="D4"/>
  <c r="D5"/>
  <c r="D6"/>
  <c r="D7"/>
  <c r="D8"/>
  <c r="D9"/>
  <c r="D10"/>
  <c r="D11"/>
  <c r="D12"/>
  <c r="D13"/>
  <c r="D14"/>
  <c r="D15"/>
  <c r="D18"/>
  <c r="D11" i="45"/>
  <c r="D2" i="35"/>
  <c r="D3"/>
  <c r="D4"/>
  <c r="D5"/>
  <c r="D6"/>
  <c r="D7"/>
  <c r="D8"/>
  <c r="D9"/>
  <c r="D10"/>
  <c r="D11"/>
  <c r="D12"/>
  <c r="D13"/>
  <c r="D14"/>
  <c r="D15"/>
  <c r="D16"/>
  <c r="D17"/>
  <c r="D18"/>
  <c r="D19"/>
  <c r="D22"/>
  <c r="D10" i="45"/>
  <c r="D2" i="17"/>
  <c r="D3"/>
  <c r="D4"/>
  <c r="D5"/>
  <c r="D6"/>
  <c r="D7"/>
  <c r="D8"/>
  <c r="D9"/>
  <c r="D10"/>
  <c r="D11"/>
  <c r="D12"/>
  <c r="D13"/>
  <c r="D14"/>
  <c r="D15"/>
  <c r="D16"/>
  <c r="D17"/>
  <c r="D18"/>
  <c r="D21"/>
  <c r="D9" i="45"/>
  <c r="D2" i="1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4"/>
  <c r="D8" i="45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8"/>
  <c r="D7" i="45"/>
  <c r="D2" i="1"/>
  <c r="D3"/>
  <c r="D4"/>
  <c r="D5"/>
  <c r="D6"/>
  <c r="D7"/>
  <c r="D8"/>
  <c r="D9"/>
  <c r="D10"/>
  <c r="D11"/>
  <c r="D12"/>
  <c r="D13"/>
  <c r="D14"/>
  <c r="D15"/>
  <c r="D16"/>
  <c r="D20" i="26"/>
  <c r="C20"/>
  <c r="B20"/>
  <c r="D19"/>
  <c r="C19"/>
  <c r="B19"/>
  <c r="C18"/>
  <c r="C17"/>
  <c r="C16"/>
  <c r="C15"/>
  <c r="C14"/>
  <c r="C13"/>
  <c r="C12"/>
  <c r="C11"/>
  <c r="C10"/>
  <c r="C9"/>
  <c r="C8"/>
  <c r="C7"/>
  <c r="C6"/>
  <c r="C5"/>
  <c r="C4"/>
  <c r="C3"/>
  <c r="C2"/>
  <c r="B18"/>
  <c r="B17"/>
  <c r="B16"/>
  <c r="B15"/>
  <c r="B14"/>
  <c r="B13"/>
  <c r="B12"/>
  <c r="B11"/>
  <c r="B10"/>
  <c r="B9"/>
  <c r="B8"/>
  <c r="B7"/>
  <c r="B6"/>
  <c r="B5"/>
  <c r="B4"/>
  <c r="B3"/>
  <c r="B2"/>
  <c r="D21" i="35"/>
  <c r="C21"/>
  <c r="B21"/>
  <c r="D20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D23" i="18"/>
  <c r="C23"/>
  <c r="B23"/>
  <c r="D22"/>
  <c r="C22"/>
  <c r="B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7" i="2"/>
  <c r="C27"/>
  <c r="B27"/>
  <c r="D26"/>
  <c r="C26"/>
  <c r="B26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C15"/>
  <c r="C14"/>
  <c r="C13"/>
  <c r="C12"/>
  <c r="C11"/>
  <c r="C10"/>
  <c r="C9"/>
  <c r="C8"/>
  <c r="C7"/>
  <c r="C6"/>
  <c r="C5"/>
  <c r="C4"/>
  <c r="C3"/>
  <c r="C2"/>
  <c r="B15"/>
  <c r="B14"/>
  <c r="B13"/>
  <c r="B12"/>
  <c r="B11"/>
  <c r="B10"/>
  <c r="B9"/>
  <c r="B8"/>
  <c r="B7"/>
  <c r="B6"/>
  <c r="B5"/>
  <c r="B4"/>
  <c r="B3"/>
  <c r="B2"/>
  <c r="D17" i="16"/>
  <c r="C17"/>
  <c r="B17"/>
  <c r="D16"/>
  <c r="C16"/>
  <c r="B16"/>
  <c r="C15"/>
  <c r="C14"/>
  <c r="C13"/>
  <c r="C12"/>
  <c r="C11"/>
  <c r="C10"/>
  <c r="C9"/>
  <c r="C8"/>
  <c r="C7"/>
  <c r="C6"/>
  <c r="C5"/>
  <c r="C4"/>
  <c r="C3"/>
  <c r="C2"/>
  <c r="B15"/>
  <c r="B14"/>
  <c r="B13"/>
  <c r="B12"/>
  <c r="B11"/>
  <c r="B10"/>
  <c r="B9"/>
  <c r="B8"/>
  <c r="B7"/>
  <c r="B6"/>
  <c r="B5"/>
  <c r="B4"/>
  <c r="B3"/>
  <c r="B2"/>
  <c r="B2" i="1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D17"/>
  <c r="B18"/>
  <c r="C18"/>
  <c r="D18"/>
  <c r="B2" i="17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D19"/>
  <c r="B20"/>
  <c r="C20"/>
  <c r="D20"/>
  <c r="D21" i="26" l="1"/>
  <c r="D12" i="45" s="1"/>
  <c r="D19" i="1"/>
  <c r="D6" i="45" s="1"/>
</calcChain>
</file>

<file path=xl/sharedStrings.xml><?xml version="1.0" encoding="utf-8"?>
<sst xmlns="http://schemas.openxmlformats.org/spreadsheetml/2006/main" count="395" uniqueCount="129">
  <si>
    <t># NA</t>
  </si>
  <si>
    <t># ?</t>
  </si>
  <si>
    <t>PP</t>
  </si>
  <si>
    <t>CM</t>
  </si>
  <si>
    <t>P1</t>
  </si>
  <si>
    <t>GP 2.1    (CO 1) La organización tiene establecida una política</t>
  </si>
  <si>
    <t>GP 2.2    (AB 1) Se planifica este proceso</t>
  </si>
  <si>
    <t>GP 2.3    (AB 2) Se le proporcionan los recursos adecuados</t>
  </si>
  <si>
    <t>GP 2.4    (AB 3) Tiene asignadas las responsabilidades</t>
  </si>
  <si>
    <t>GP 2.5    (AB 4) Las personas implicadas reciben formación</t>
  </si>
  <si>
    <t>GP 2.6    (DI 1) Se gestiona la configuración de los elementos de este proceso</t>
  </si>
  <si>
    <t>GP 2.7    (DI 2) Se identifica a los actores importantes para el proceso</t>
  </si>
  <si>
    <t>PMC</t>
  </si>
  <si>
    <t>MA</t>
  </si>
  <si>
    <t>RD</t>
  </si>
  <si>
    <t>TS</t>
  </si>
  <si>
    <t>PI</t>
  </si>
  <si>
    <t>OPF</t>
  </si>
  <si>
    <t>OPD</t>
  </si>
  <si>
    <t>OT</t>
  </si>
  <si>
    <t>IPM</t>
  </si>
  <si>
    <t>DAR</t>
  </si>
  <si>
    <t>OPP</t>
  </si>
  <si>
    <t>OID</t>
  </si>
  <si>
    <t>CAR</t>
  </si>
  <si>
    <t>CMMI-2: PA1: - Gestión de requisitos</t>
  </si>
  <si>
    <t>(*) No es necesario en el nivel 2 de madurez</t>
  </si>
  <si>
    <t>SP 1.1    Hay parámetros en la planificación para el seguimiento del proyecto</t>
  </si>
  <si>
    <t>SP 1.2    Se realiza un seguimiento de las responsabilidades</t>
  </si>
  <si>
    <t>SP 1.3    Se realiza un seguimiento de los riesgos del proyecto</t>
  </si>
  <si>
    <t>SP 1.4    Se realia un seguimiento de la gestión de la información</t>
  </si>
  <si>
    <t>SP 1.5    Se realiza un seguimiento de la implicación de los actores</t>
  </si>
  <si>
    <t>SP 1.6    Se realizan revisiones de seguimiento</t>
  </si>
  <si>
    <t>SP 1.7    Se realizan revisiones de hitos</t>
  </si>
  <si>
    <t>SP 2.2    Se toman acciones correctivas</t>
  </si>
  <si>
    <t>SP 2.3    Se gestionan las acciones correctivas</t>
  </si>
  <si>
    <t>SP 2.1    Se analizan la casuística del proyecto</t>
  </si>
  <si>
    <t>CMMI-2 - PA4: Gestión de acuerdo con proveedores</t>
  </si>
  <si>
    <t>SP 1.1    Se determina el tipo de adquisición</t>
  </si>
  <si>
    <t>SP 1.2    Se realiza una selección de suministradores</t>
  </si>
  <si>
    <t>SP 1.3    Se establece un acuerdo con el proveedor</t>
  </si>
  <si>
    <t>SP 2.1    Se evalúan posibles productos estándar</t>
  </si>
  <si>
    <t>SP 2.2    Se ejecuta el acuerdo con el proveedor</t>
  </si>
  <si>
    <t>SP 2.3    Se planifica la integración de los productos adquiridos</t>
  </si>
  <si>
    <t>SP 2.3    Se realizan acciones de aceptación de los productos adquiridos</t>
  </si>
  <si>
    <t>CMMI-2 - PA5: Medición y análisis</t>
  </si>
  <si>
    <t>SP 1.1    Se establecen los objetivos de la medición</t>
  </si>
  <si>
    <t>SP 1.2    Se especifican las métricas</t>
  </si>
  <si>
    <t>SP 1.3    Se especifican los procedimientos de obtención y registro</t>
  </si>
  <si>
    <t>SP 1.4    Se especifican los procedimientos de análisis</t>
  </si>
  <si>
    <t>SP 2.1    Se obtienen datos de las mediciones</t>
  </si>
  <si>
    <t>SP 2.3    Se guardan los datos y los resultados de las mediciones</t>
  </si>
  <si>
    <t>SP 2.2    Se analizan los resultados de las mediciones</t>
  </si>
  <si>
    <t>SP 2.3    Se comunican los resultados</t>
  </si>
  <si>
    <t>CMMI-2 - PA6: Aseguramiento de la calidad de producto y proceso</t>
  </si>
  <si>
    <t>SP 1.1    Se evaluan objetivamente los procesos</t>
  </si>
  <si>
    <t>SP 1.2    Se evalúan objetivamente los productos de trabajo y los servicios</t>
  </si>
  <si>
    <t>SP 2.1    Se comunican y se garantiza la resolución de las no-conformidades</t>
  </si>
  <si>
    <t>SP 2.2    Hay establecidos registros</t>
  </si>
  <si>
    <t>CMMI-2 - PA7: Gestión de la configuración</t>
  </si>
  <si>
    <t>SP 1.1    Se identifican los elementos de la configuración</t>
  </si>
  <si>
    <t>SP 1.2    Hay establecido un sistema para gestionar la configuración</t>
  </si>
  <si>
    <t>SP 1.3    Se crean o ponen en marcha las líneas base</t>
  </si>
  <si>
    <t>SP 2.1    Se trazan las peticiones de cambios</t>
  </si>
  <si>
    <t>SP 2.2    Se controlan los elementos de la configuración</t>
  </si>
  <si>
    <t>SP 3.1    Hay un registro mantenido para los elementos de la configuración</t>
  </si>
  <si>
    <t>SP 3.2    Se audita la integridad de las líneas base</t>
  </si>
  <si>
    <t>P2</t>
  </si>
  <si>
    <t>Gestión de requisitos (REQM)</t>
  </si>
  <si>
    <t>Planificación de proyecto (PP)</t>
  </si>
  <si>
    <t>Seguimiento y control de proyecto (PMC)</t>
  </si>
  <si>
    <t>Gestión de acuerdo con proveedores (SAM)</t>
  </si>
  <si>
    <t>Medición y análisis (MA)</t>
  </si>
  <si>
    <t xml:space="preserve"> Aseguramiento de la calidad del producto y servicio (PPQA)</t>
  </si>
  <si>
    <t>Gestión de la configuración (CM)</t>
  </si>
  <si>
    <t>Valor</t>
  </si>
  <si>
    <t>GP 2.8    (DI 3) Se monitoriza y controla el proceso</t>
  </si>
  <si>
    <t>GP 2.9    (VE 1) Se evalúa objetivamente su cumplimiento</t>
  </si>
  <si>
    <t>GP 2.10  (VE2) Se revisa el proceso con los directivos responsables</t>
  </si>
  <si>
    <t>GP 3.1    Está establecido como proceso definido de la organización (*)</t>
  </si>
  <si>
    <t>GP 3.2    Se obtiene información para su mejora (*)</t>
  </si>
  <si>
    <t>SP 1.1    Se consigue la comprensión de los requisitos</t>
  </si>
  <si>
    <t>SP 1.2    Se obtiene un compromiso basado en los requisitos</t>
  </si>
  <si>
    <r>
      <t>SP 1.3</t>
    </r>
    <r>
      <rPr>
        <b/>
        <sz val="11"/>
        <rFont val="Arial"/>
        <family val="2"/>
      </rPr>
      <t xml:space="preserve">   </t>
    </r>
    <r>
      <rPr>
        <sz val="9"/>
        <rFont val="Arial"/>
        <family val="2"/>
      </rPr>
      <t>Se gestionan las modificaciones de requisitos</t>
    </r>
  </si>
  <si>
    <t>SP 1.4    Se mantiene la trazabilidad bi-direccional de los requisitos</t>
  </si>
  <si>
    <t>SP 1.5    Se identifican las inconsistencias entre el trabajo del proyecto y los requisitos</t>
  </si>
  <si>
    <t>SP 1.1    Se estima el alcance del proyecto (relación de tareas)</t>
  </si>
  <si>
    <t>SP 1.2    Se realizan estimaciones de los productos de trabajo y atributos de las tareas</t>
  </si>
  <si>
    <t>SP 1.3    Se define el ciclo de vida del proyecto (fases)</t>
  </si>
  <si>
    <t>SP 1.4    Se realizan estimaciones de esfuerzo y coste</t>
  </si>
  <si>
    <t>SP 2.1   Se establece el presupuesto y calendario del proyecto</t>
  </si>
  <si>
    <t>SP 2.2    Se identifican los riesgos del proyecto</t>
  </si>
  <si>
    <t>SP 2.3    Se define un plan para administrar la información</t>
  </si>
  <si>
    <t>SP 2.4    Se define un plan para administrar los recursos</t>
  </si>
  <si>
    <t>SP 2.5    Se define un plan para administrar los recursos y las habilidades</t>
  </si>
  <si>
    <t>SP 2.6    Se define un plan para involucrar a los interesados</t>
  </si>
  <si>
    <t>SP 2.7    Se establece el plan general de proyecto</t>
  </si>
  <si>
    <t>SP 3.1    Se revisan los planes que afectan al proyecto</t>
  </si>
  <si>
    <t>SP 3.2    Se reconcilia el trabajo y el nivel de los recursos</t>
  </si>
  <si>
    <t>SP 3.3    Se obtiene un compromiso de los implicados, con el plan del proyecto</t>
  </si>
  <si>
    <t>CMMI-2 - PA2: Planificación de proyecto</t>
  </si>
  <si>
    <t>CMMI-2 - PA3: Seguimiento y control del proyecto</t>
  </si>
  <si>
    <t>Moderador</t>
  </si>
  <si>
    <t>Fecha</t>
  </si>
  <si>
    <t>Nº de participantes</t>
  </si>
  <si>
    <t>REQM</t>
  </si>
  <si>
    <t>SAM</t>
  </si>
  <si>
    <t>PPQA</t>
  </si>
  <si>
    <t>VER</t>
  </si>
  <si>
    <t>VAL</t>
  </si>
  <si>
    <t>RSKM</t>
  </si>
  <si>
    <t>Áreas de proceso</t>
  </si>
  <si>
    <t>QPM</t>
  </si>
  <si>
    <t>P3</t>
  </si>
  <si>
    <t>P4</t>
  </si>
  <si>
    <t>P5</t>
  </si>
  <si>
    <t>P6</t>
  </si>
  <si>
    <t>Total</t>
  </si>
  <si>
    <t>Andrés Vargas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</si>
  <si>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</si>
  <si>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</si>
  <si>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</si>
  <si>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</si>
  <si>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</si>
  <si>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</si>
  <si>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</si>
  <si>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</si>
  <si>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</si>
  <si>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NA</t>
  </si>
</sst>
</file>

<file path=xl/styles.xml><?xml version="1.0" encoding="utf-8"?>
<styleSheet xmlns="http://schemas.openxmlformats.org/spreadsheetml/2006/main">
  <numFmts count="1">
    <numFmt numFmtId="164" formatCode="yyyy/m/d"/>
  </numFmts>
  <fonts count="7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</font>
    <font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2" fontId="0" fillId="2" borderId="3" xfId="0" applyNumberForma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0" borderId="0" xfId="0" applyBorder="1" applyProtection="1"/>
    <xf numFmtId="0" fontId="0" fillId="0" borderId="0" xfId="0" applyProtection="1"/>
    <xf numFmtId="0" fontId="1" fillId="2" borderId="5" xfId="0" applyFont="1" applyFill="1" applyBorder="1" applyProtection="1"/>
    <xf numFmtId="0" fontId="1" fillId="2" borderId="1" xfId="0" applyFont="1" applyFill="1" applyBorder="1" applyProtection="1"/>
    <xf numFmtId="16" fontId="0" fillId="0" borderId="0" xfId="0" applyNumberFormat="1" applyProtection="1"/>
    <xf numFmtId="164" fontId="0" fillId="0" borderId="0" xfId="0" applyNumberFormat="1" applyProtection="1"/>
    <xf numFmtId="2" fontId="0" fillId="0" borderId="0" xfId="0" applyNumberFormat="1" applyProtection="1"/>
    <xf numFmtId="0" fontId="0" fillId="3" borderId="0" xfId="0" applyFill="1" applyAlignment="1" applyProtection="1">
      <alignment horizontal="center"/>
      <protection locked="0"/>
    </xf>
    <xf numFmtId="0" fontId="0" fillId="0" borderId="0" xfId="0" applyFill="1"/>
    <xf numFmtId="0" fontId="0" fillId="0" borderId="0" xfId="0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Fill="1" applyBorder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NumberFormat="1" applyProtection="1"/>
    <xf numFmtId="0" fontId="2" fillId="0" borderId="0" xfId="0" applyFont="1" applyProtection="1"/>
    <xf numFmtId="0" fontId="0" fillId="0" borderId="0" xfId="0" applyFill="1" applyProtection="1"/>
    <xf numFmtId="0" fontId="2" fillId="0" borderId="0" xfId="0" applyFont="1" applyFill="1" applyBorder="1" applyProtection="1"/>
    <xf numFmtId="2" fontId="0" fillId="2" borderId="10" xfId="0" applyNumberFormat="1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0" fillId="2" borderId="12" xfId="0" applyFill="1" applyBorder="1" applyAlignment="1" applyProtection="1">
      <alignment horizontal="center"/>
    </xf>
    <xf numFmtId="0" fontId="5" fillId="0" borderId="0" xfId="0" applyFont="1"/>
    <xf numFmtId="2" fontId="6" fillId="0" borderId="0" xfId="0" applyNumberFormat="1" applyFont="1"/>
    <xf numFmtId="0" fontId="0" fillId="2" borderId="8" xfId="0" applyFill="1" applyBorder="1" applyAlignment="1" applyProtection="1">
      <alignment horizontal="center"/>
    </xf>
    <xf numFmtId="0" fontId="0" fillId="2" borderId="0" xfId="0" applyFill="1" applyProtection="1"/>
    <xf numFmtId="0" fontId="0" fillId="2" borderId="12" xfId="0" applyFill="1" applyBorder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5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hPercent val="4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429369697608057E-2"/>
          <c:y val="2.11416490486258E-2"/>
          <c:w val="0.88586432727847242"/>
          <c:h val="0.73572938689217782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Evaluación!$C$6:$C$12</c:f>
              <c:strCache>
                <c:ptCount val="7"/>
                <c:pt idx="0">
                  <c:v>Gestión de requisitos (REQM)</c:v>
                </c:pt>
                <c:pt idx="1">
                  <c:v>Planificación de proyecto (PP)</c:v>
                </c:pt>
                <c:pt idx="2">
                  <c:v>Seguimiento y control de proyecto (PMC)</c:v>
                </c:pt>
                <c:pt idx="3">
                  <c:v>Gestión de acuerdo con proveedores (SAM)</c:v>
                </c:pt>
                <c:pt idx="4">
                  <c:v>Medición y análisis (MA)</c:v>
                </c:pt>
                <c:pt idx="5">
                  <c:v> Aseguramiento de la calidad del producto y servicio (PPQA)</c:v>
                </c:pt>
                <c:pt idx="6">
                  <c:v>Gestión de la configuración (CM)</c:v>
                </c:pt>
              </c:strCache>
            </c:strRef>
          </c:cat>
          <c:val>
            <c:numRef>
              <c:f>Evaluación!$D$6:$D$12</c:f>
              <c:numCache>
                <c:formatCode>0.00</c:formatCode>
                <c:ptCount val="7"/>
                <c:pt idx="0">
                  <c:v>4.13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4.1399999999999997</c:v>
                </c:pt>
              </c:numCache>
            </c:numRef>
          </c:val>
        </c:ser>
        <c:shape val="box"/>
        <c:axId val="125186816"/>
        <c:axId val="125189120"/>
        <c:axId val="0"/>
      </c:bar3DChart>
      <c:catAx>
        <c:axId val="12518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Áreas de proceso</a:t>
                </a:r>
              </a:p>
            </c:rich>
          </c:tx>
          <c:layout>
            <c:manualLayout>
              <c:xMode val="edge"/>
              <c:yMode val="edge"/>
              <c:x val="0.45235625222730502"/>
              <c:y val="0.902748414376321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189120"/>
        <c:crossesAt val="0"/>
        <c:auto val="1"/>
        <c:lblAlgn val="ctr"/>
        <c:lblOffset val="100"/>
        <c:tickLblSkip val="1"/>
        <c:tickMarkSkip val="1"/>
      </c:catAx>
      <c:valAx>
        <c:axId val="125189120"/>
        <c:scaling>
          <c:orientation val="minMax"/>
          <c:max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Valoración</a:t>
                </a:r>
              </a:p>
            </c:rich>
          </c:tx>
          <c:layout>
            <c:manualLayout>
              <c:xMode val="edge"/>
              <c:yMode val="edge"/>
              <c:x val="9.6335127789148281E-2"/>
              <c:y val="0.3234672304439746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186816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Evolución por áreas de proceso</a:t>
            </a:r>
          </a:p>
        </c:rich>
      </c:tx>
      <c:layout>
        <c:manualLayout>
          <c:xMode val="edge"/>
          <c:yMode val="edge"/>
          <c:x val="0.38055842812823171"/>
          <c:y val="2.0338983050847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233712512926576"/>
          <c:y val="0.18135593220338983"/>
          <c:w val="0.44260599793174771"/>
          <c:h val="0.72542372881355932"/>
        </c:manualLayout>
      </c:layout>
      <c:radarChart>
        <c:radarStyle val="marker"/>
        <c:ser>
          <c:idx val="0"/>
          <c:order val="0"/>
          <c:tx>
            <c:strRef>
              <c:f>Datos!$B$2</c:f>
              <c:strCache>
                <c:ptCount val="1"/>
                <c:pt idx="0">
                  <c:v>2008/10/17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Datos!$B$4:$B$10</c:f>
              <c:numCache>
                <c:formatCode>0.00</c:formatCode>
                <c:ptCount val="7"/>
              </c:numCache>
            </c:numRef>
          </c:val>
        </c:ser>
        <c:ser>
          <c:idx val="1"/>
          <c:order val="1"/>
          <c:tx>
            <c:strRef>
              <c:f>Datos!$C$2</c:f>
              <c:strCache>
                <c:ptCount val="1"/>
                <c:pt idx="0">
                  <c:v>2006/11/18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Datos!$C$4:$C$10</c:f>
              <c:numCache>
                <c:formatCode>0.00</c:formatCode>
                <c:ptCount val="7"/>
              </c:numCache>
            </c:numRef>
          </c:val>
        </c:ser>
        <c:ser>
          <c:idx val="2"/>
          <c:order val="2"/>
          <c:tx>
            <c:strRef>
              <c:f>Datos!$D$2</c:f>
              <c:strCache>
                <c:ptCount val="1"/>
                <c:pt idx="0">
                  <c:v>2006/11/18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Datos!$D$4:$D$10</c:f>
              <c:numCache>
                <c:formatCode>0.00</c:formatCode>
                <c:ptCount val="7"/>
              </c:numCache>
            </c:numRef>
          </c:val>
        </c:ser>
        <c:ser>
          <c:idx val="3"/>
          <c:order val="3"/>
          <c:tx>
            <c:strRef>
              <c:f>Datos!$E$2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Datos!$E$4:$E$10</c:f>
              <c:numCache>
                <c:formatCode>0.00</c:formatCode>
                <c:ptCount val="7"/>
              </c:numCache>
            </c:numRef>
          </c:val>
        </c:ser>
        <c:ser>
          <c:idx val="4"/>
          <c:order val="4"/>
          <c:tx>
            <c:strRef>
              <c:f>Datos!$F$2</c:f>
              <c:strCache>
                <c:ptCount val="1"/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Datos!$F$4:$F$10</c:f>
              <c:numCache>
                <c:formatCode>0.00</c:formatCode>
                <c:ptCount val="7"/>
              </c:numCache>
            </c:numRef>
          </c:val>
        </c:ser>
        <c:ser>
          <c:idx val="5"/>
          <c:order val="5"/>
          <c:tx>
            <c:strRef>
              <c:f>Datos!$G$2</c:f>
              <c:strCache>
                <c:ptCount val="1"/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Datos!$G$4:$G$10</c:f>
              <c:numCache>
                <c:formatCode>0.00</c:formatCode>
                <c:ptCount val="7"/>
              </c:numCache>
            </c:numRef>
          </c:val>
        </c:ser>
        <c:axId val="124996608"/>
        <c:axId val="125018880"/>
      </c:radarChart>
      <c:catAx>
        <c:axId val="12499660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018880"/>
        <c:crosses val="autoZero"/>
        <c:lblAlgn val="ctr"/>
        <c:lblOffset val="100"/>
      </c:catAx>
      <c:valAx>
        <c:axId val="125018880"/>
        <c:scaling>
          <c:orientation val="minMax"/>
          <c:max val="10"/>
        </c:scaling>
        <c:axPos val="l"/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4996608"/>
        <c:crosses val="autoZero"/>
        <c:crossBetween val="between"/>
        <c:majorUnit val="2"/>
        <c:minorUnit val="2.0000000000000004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934850051706293"/>
          <c:y val="0.43728813559322038"/>
          <c:w val="0.10651499482936917"/>
          <c:h val="0.215254237288135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9"/>
  <sheetViews>
    <sheetView workbookViewId="0" zoomToFit="1"/>
  </sheetViews>
  <pageMargins left="0.75" right="0.75" top="1" bottom="1" header="0.5" footer="0.5"/>
  <pageSetup paperSize="9" orientation="landscape" horizontalDpi="4294967293" verticalDpi="96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19050</xdr:rowOff>
    </xdr:from>
    <xdr:to>
      <xdr:col>6</xdr:col>
      <xdr:colOff>238125</xdr:colOff>
      <xdr:row>40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A50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F16" sqref="F16:H18"/>
    </sheetView>
  </sheetViews>
  <sheetFormatPr baseColWidth="10" defaultColWidth="9.140625" defaultRowHeight="12.75"/>
  <cols>
    <col min="1" max="1" width="70.7109375" style="1" customWidth="1"/>
    <col min="2" max="2" width="5.28515625" style="1" customWidth="1"/>
    <col min="3" max="104" width="5.28515625" customWidth="1"/>
  </cols>
  <sheetData>
    <row r="1" spans="1:105">
      <c r="A1" s="19" t="s">
        <v>25</v>
      </c>
      <c r="B1" s="20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81</v>
      </c>
      <c r="B2" s="16" t="str">
        <f>IF(COUNTIF(E2:AI2,"NA")&gt;0,COUNTIF(E2:AI2,"NA"),"")</f>
        <v/>
      </c>
      <c r="C2" s="4" t="str">
        <f>IF(COUNTIF(E2:AI2,"?")&gt;0,COUNTIF(E2:AI2,"?"),"")</f>
        <v/>
      </c>
      <c r="D2" s="5">
        <f>IF(AND((COUNTIF(E2:AI2,"=0")=0),(SUM(E2:AI2)=0)),"",ROUND(AVERAGE(E2:AI2),2))</f>
        <v>4.2</v>
      </c>
      <c r="E2" s="25">
        <v>5</v>
      </c>
      <c r="F2" s="25"/>
      <c r="G2" s="25">
        <v>4</v>
      </c>
      <c r="H2" s="25">
        <v>5</v>
      </c>
      <c r="I2" s="25">
        <v>3</v>
      </c>
      <c r="J2" s="25">
        <v>4</v>
      </c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82</v>
      </c>
      <c r="B3" s="16" t="str">
        <f>IF(COUNTIF(E3:AI3,"NA")&gt;0,COUNTIF(E3:AI3,"NA"),"")</f>
        <v/>
      </c>
      <c r="C3" s="4" t="str">
        <f>IF(COUNTIF(E3:AI3,"?")&gt;0,COUNTIF(E3:AI3,"?"),"")</f>
        <v/>
      </c>
      <c r="D3" s="5">
        <f>IF(AND((COUNTIF(E3:AI3,"=0")=0),(SUM(E3:AI3)=0)),"",ROUND(AVERAGE(E3:AI3),2))</f>
        <v>3.8</v>
      </c>
      <c r="E3" s="25">
        <v>4</v>
      </c>
      <c r="F3" s="25"/>
      <c r="G3" s="25">
        <v>4</v>
      </c>
      <c r="H3" s="25">
        <v>4</v>
      </c>
      <c r="I3" s="25">
        <v>3</v>
      </c>
      <c r="J3" s="25">
        <v>4</v>
      </c>
      <c r="K3" s="25"/>
      <c r="L3" s="25"/>
      <c r="M3" s="25"/>
      <c r="N3" s="25"/>
      <c r="O3" s="25"/>
      <c r="P3" s="25"/>
      <c r="Q3" s="25"/>
      <c r="R3" s="25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 ht="15">
      <c r="A4" s="27" t="s">
        <v>83</v>
      </c>
      <c r="B4" s="16" t="str">
        <f t="shared" ref="B4:B16" si="0">IF(COUNTIF(E4:AI4,"NA")&gt;0,COUNTIF(E4:AI4,"NA"),"")</f>
        <v/>
      </c>
      <c r="C4" s="4" t="str">
        <f t="shared" ref="C4:C16" si="1">IF(COUNTIF(E4:AI4,"?")&gt;0,COUNTIF(E4:AI4,"?"),"")</f>
        <v/>
      </c>
      <c r="D4" s="5">
        <f t="shared" ref="D4:D16" si="2">IF(AND((COUNTIF(E4:AI4,"=0")=0),(SUM(E4:AI4)=0)),"",ROUND(AVERAGE(E4:AI4),2))</f>
        <v>3.6</v>
      </c>
      <c r="E4" s="25">
        <v>4</v>
      </c>
      <c r="F4" s="25"/>
      <c r="G4" s="25">
        <v>4</v>
      </c>
      <c r="H4" s="25">
        <v>4</v>
      </c>
      <c r="I4" s="25">
        <v>3</v>
      </c>
      <c r="J4" s="25">
        <v>3</v>
      </c>
      <c r="K4" s="25"/>
      <c r="L4" s="25"/>
      <c r="M4" s="25"/>
      <c r="N4" s="25"/>
      <c r="O4" s="25"/>
      <c r="P4" s="25"/>
      <c r="Q4" s="25"/>
      <c r="R4" s="25"/>
      <c r="S4" s="25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84</v>
      </c>
      <c r="B5" s="16" t="str">
        <f t="shared" si="0"/>
        <v/>
      </c>
      <c r="C5" s="4" t="str">
        <f t="shared" si="1"/>
        <v/>
      </c>
      <c r="D5" s="5">
        <f t="shared" si="2"/>
        <v>3.6</v>
      </c>
      <c r="E5" s="25">
        <v>4</v>
      </c>
      <c r="F5" s="25"/>
      <c r="G5" s="25">
        <v>2</v>
      </c>
      <c r="H5" s="25">
        <v>4</v>
      </c>
      <c r="I5" s="25">
        <v>6</v>
      </c>
      <c r="J5" s="25">
        <v>2</v>
      </c>
      <c r="K5" s="25"/>
      <c r="L5" s="25"/>
      <c r="M5" s="25"/>
      <c r="N5" s="25"/>
      <c r="O5" s="25"/>
      <c r="P5" s="25"/>
      <c r="Q5" s="25"/>
      <c r="R5" s="25"/>
      <c r="S5" s="25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85</v>
      </c>
      <c r="B6" s="16" t="str">
        <f t="shared" si="0"/>
        <v/>
      </c>
      <c r="C6" s="4" t="str">
        <f t="shared" si="1"/>
        <v/>
      </c>
      <c r="D6" s="5">
        <f t="shared" si="2"/>
        <v>4</v>
      </c>
      <c r="E6" s="25">
        <v>5</v>
      </c>
      <c r="F6" s="25"/>
      <c r="G6" s="25">
        <v>4</v>
      </c>
      <c r="H6" s="25">
        <v>4</v>
      </c>
      <c r="I6" s="25">
        <v>4</v>
      </c>
      <c r="J6" s="25">
        <v>3</v>
      </c>
      <c r="K6" s="25"/>
      <c r="L6" s="25"/>
      <c r="M6" s="25"/>
      <c r="N6" s="25"/>
      <c r="O6" s="25"/>
      <c r="P6" s="25"/>
      <c r="Q6" s="25"/>
      <c r="R6" s="25"/>
      <c r="S6" s="25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5</v>
      </c>
      <c r="B7" s="16" t="str">
        <f t="shared" si="0"/>
        <v/>
      </c>
      <c r="C7" s="4" t="str">
        <f t="shared" si="1"/>
        <v/>
      </c>
      <c r="D7" s="5">
        <f t="shared" si="2"/>
        <v>3.4</v>
      </c>
      <c r="E7" s="25">
        <v>5</v>
      </c>
      <c r="F7" s="25"/>
      <c r="G7" s="25">
        <v>3</v>
      </c>
      <c r="H7" s="25">
        <v>3</v>
      </c>
      <c r="I7" s="25">
        <v>3</v>
      </c>
      <c r="J7" s="25">
        <v>3</v>
      </c>
      <c r="K7" s="25"/>
      <c r="L7" s="25"/>
      <c r="M7" s="25"/>
      <c r="N7" s="25"/>
      <c r="O7" s="25"/>
      <c r="P7" s="25"/>
      <c r="Q7" s="25"/>
      <c r="R7" s="25"/>
      <c r="S7" s="25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6</v>
      </c>
      <c r="B8" s="16" t="str">
        <f t="shared" si="0"/>
        <v/>
      </c>
      <c r="C8" s="4" t="str">
        <f t="shared" si="1"/>
        <v/>
      </c>
      <c r="D8" s="5">
        <f t="shared" si="2"/>
        <v>3.6</v>
      </c>
      <c r="E8" s="25">
        <v>3</v>
      </c>
      <c r="F8" s="25"/>
      <c r="G8" s="25">
        <v>3</v>
      </c>
      <c r="H8" s="25">
        <v>4</v>
      </c>
      <c r="I8" s="25">
        <v>4</v>
      </c>
      <c r="J8" s="25">
        <v>4</v>
      </c>
      <c r="K8" s="25"/>
      <c r="L8" s="25"/>
      <c r="M8" s="25"/>
      <c r="N8" s="25"/>
      <c r="O8" s="25"/>
      <c r="P8" s="25"/>
      <c r="Q8" s="25"/>
      <c r="R8" s="25"/>
      <c r="S8" s="25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7</v>
      </c>
      <c r="B9" s="16" t="str">
        <f t="shared" si="0"/>
        <v/>
      </c>
      <c r="C9" s="4" t="str">
        <f t="shared" si="1"/>
        <v/>
      </c>
      <c r="D9" s="5">
        <f t="shared" si="2"/>
        <v>5.4</v>
      </c>
      <c r="E9" s="25">
        <v>5</v>
      </c>
      <c r="F9" s="25"/>
      <c r="G9" s="25">
        <v>7</v>
      </c>
      <c r="H9" s="25">
        <v>5</v>
      </c>
      <c r="I9" s="25">
        <v>6</v>
      </c>
      <c r="J9" s="25">
        <v>4</v>
      </c>
      <c r="K9" s="25"/>
      <c r="L9" s="25"/>
      <c r="M9" s="25"/>
      <c r="N9" s="25"/>
      <c r="O9" s="25"/>
      <c r="P9" s="25"/>
      <c r="Q9" s="25"/>
      <c r="R9" s="25"/>
      <c r="S9" s="25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8</v>
      </c>
      <c r="B10" s="16" t="str">
        <f t="shared" si="0"/>
        <v/>
      </c>
      <c r="C10" s="4" t="str">
        <f t="shared" si="1"/>
        <v/>
      </c>
      <c r="D10" s="5">
        <f t="shared" si="2"/>
        <v>5.4</v>
      </c>
      <c r="E10" s="25">
        <v>5</v>
      </c>
      <c r="F10" s="25"/>
      <c r="G10" s="25">
        <v>6</v>
      </c>
      <c r="H10" s="25">
        <v>5</v>
      </c>
      <c r="I10" s="25">
        <v>6</v>
      </c>
      <c r="J10" s="25">
        <v>5</v>
      </c>
      <c r="K10" s="25"/>
      <c r="L10" s="25"/>
      <c r="M10" s="25"/>
      <c r="N10" s="25"/>
      <c r="O10" s="25"/>
      <c r="P10" s="25"/>
      <c r="Q10" s="25"/>
      <c r="R10" s="25"/>
      <c r="S10" s="25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9</v>
      </c>
      <c r="B11" s="16" t="str">
        <f t="shared" si="0"/>
        <v/>
      </c>
      <c r="C11" s="4" t="str">
        <f t="shared" si="1"/>
        <v/>
      </c>
      <c r="D11" s="5">
        <f t="shared" si="2"/>
        <v>4.2</v>
      </c>
      <c r="E11" s="25">
        <v>5</v>
      </c>
      <c r="F11" s="25"/>
      <c r="G11" s="25">
        <v>6</v>
      </c>
      <c r="H11" s="25">
        <v>3</v>
      </c>
      <c r="I11" s="25">
        <v>4</v>
      </c>
      <c r="J11" s="25">
        <v>3</v>
      </c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10</v>
      </c>
      <c r="B12" s="16" t="str">
        <f t="shared" si="0"/>
        <v/>
      </c>
      <c r="C12" s="4" t="str">
        <f t="shared" si="1"/>
        <v/>
      </c>
      <c r="D12" s="5">
        <f t="shared" si="2"/>
        <v>4</v>
      </c>
      <c r="E12" s="25">
        <v>4</v>
      </c>
      <c r="F12" s="25"/>
      <c r="G12" s="25">
        <v>2</v>
      </c>
      <c r="H12" s="25">
        <v>6</v>
      </c>
      <c r="I12" s="25">
        <v>3</v>
      </c>
      <c r="J12" s="25">
        <v>5</v>
      </c>
      <c r="K12" s="25"/>
      <c r="L12" s="25"/>
      <c r="M12" s="25"/>
      <c r="N12" s="25"/>
      <c r="O12" s="25"/>
      <c r="P12" s="25"/>
      <c r="Q12" s="25"/>
      <c r="R12" s="25"/>
      <c r="S12" s="25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11</v>
      </c>
      <c r="B13" s="16" t="str">
        <f t="shared" si="0"/>
        <v/>
      </c>
      <c r="C13" s="4" t="str">
        <f t="shared" si="1"/>
        <v/>
      </c>
      <c r="D13" s="5">
        <f t="shared" si="2"/>
        <v>5.2</v>
      </c>
      <c r="E13" s="25">
        <v>3</v>
      </c>
      <c r="F13" s="25"/>
      <c r="G13" s="25">
        <v>6</v>
      </c>
      <c r="H13" s="25">
        <v>5</v>
      </c>
      <c r="I13" s="25">
        <v>6</v>
      </c>
      <c r="J13" s="25">
        <v>6</v>
      </c>
      <c r="K13" s="25"/>
      <c r="L13" s="25"/>
      <c r="M13" s="25"/>
      <c r="N13" s="25"/>
      <c r="O13" s="25"/>
      <c r="P13" s="25"/>
      <c r="Q13" s="25"/>
      <c r="R13" s="25"/>
      <c r="S13" s="25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76</v>
      </c>
      <c r="B14" s="16" t="str">
        <f t="shared" si="0"/>
        <v/>
      </c>
      <c r="C14" s="4" t="str">
        <f t="shared" si="1"/>
        <v/>
      </c>
      <c r="D14" s="5">
        <f t="shared" si="2"/>
        <v>3.4</v>
      </c>
      <c r="E14" s="25">
        <v>3</v>
      </c>
      <c r="F14" s="25"/>
      <c r="G14" s="25">
        <v>4</v>
      </c>
      <c r="H14" s="25">
        <v>4</v>
      </c>
      <c r="I14" s="25">
        <v>3</v>
      </c>
      <c r="J14" s="25">
        <v>3</v>
      </c>
      <c r="K14" s="25"/>
      <c r="L14" s="25"/>
      <c r="M14" s="25"/>
      <c r="N14" s="25"/>
      <c r="O14" s="25"/>
      <c r="P14" s="25"/>
      <c r="Q14" s="25"/>
      <c r="R14" s="25"/>
      <c r="S14" s="25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77</v>
      </c>
      <c r="B15" s="16" t="str">
        <f t="shared" si="0"/>
        <v/>
      </c>
      <c r="C15" s="4" t="str">
        <f t="shared" si="1"/>
        <v/>
      </c>
      <c r="D15" s="5">
        <f t="shared" si="2"/>
        <v>4</v>
      </c>
      <c r="E15" s="25">
        <v>3</v>
      </c>
      <c r="F15" s="25"/>
      <c r="G15" s="25">
        <v>5</v>
      </c>
      <c r="H15" s="25">
        <v>4</v>
      </c>
      <c r="I15" s="25">
        <v>4</v>
      </c>
      <c r="J15" s="25">
        <v>4</v>
      </c>
      <c r="K15" s="25"/>
      <c r="L15" s="25"/>
      <c r="M15" s="25"/>
      <c r="N15" s="25"/>
      <c r="O15" s="25"/>
      <c r="P15" s="25"/>
      <c r="Q15" s="25"/>
      <c r="R15" s="25"/>
      <c r="S15" s="25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78</v>
      </c>
      <c r="B16" s="16">
        <f t="shared" si="0"/>
        <v>15</v>
      </c>
      <c r="C16" s="4" t="str">
        <f t="shared" si="1"/>
        <v/>
      </c>
      <c r="D16" s="5" t="str">
        <f t="shared" si="2"/>
        <v/>
      </c>
      <c r="E16" s="25" t="s">
        <v>128</v>
      </c>
      <c r="F16" s="25" t="s">
        <v>128</v>
      </c>
      <c r="G16" s="25" t="s">
        <v>128</v>
      </c>
      <c r="H16" s="25" t="s">
        <v>128</v>
      </c>
      <c r="I16" s="25" t="s">
        <v>128</v>
      </c>
      <c r="J16" s="25" t="s">
        <v>128</v>
      </c>
      <c r="K16" s="25" t="s">
        <v>128</v>
      </c>
      <c r="L16" s="25" t="s">
        <v>128</v>
      </c>
      <c r="M16" s="25" t="s">
        <v>128</v>
      </c>
      <c r="N16" s="25" t="s">
        <v>128</v>
      </c>
      <c r="O16" s="25" t="s">
        <v>128</v>
      </c>
      <c r="P16" s="25" t="s">
        <v>128</v>
      </c>
      <c r="Q16" s="25" t="s">
        <v>128</v>
      </c>
      <c r="R16" s="25" t="s">
        <v>128</v>
      </c>
      <c r="S16" s="25" t="s">
        <v>128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79</v>
      </c>
      <c r="B17" s="16">
        <f>IF(COUNTIF(E17:AI17,"NA")&gt;0,COUNTIF(E17:AI17,"NA"),"")</f>
        <v>15</v>
      </c>
      <c r="C17" s="4" t="str">
        <f>IF(COUNTIF(E17:AI17,"?")&gt;0,COUNTIF(E17:AI17,"?"),"")</f>
        <v/>
      </c>
      <c r="D17" s="5" t="str">
        <f>IF(AND((COUNTIF(E17:AI17,"=0")=0),(SUM(E17:AI17)=0)),"",ROUND(AVERAGE(E17:AI17),2))</f>
        <v/>
      </c>
      <c r="E17" s="25" t="s">
        <v>128</v>
      </c>
      <c r="F17" s="25" t="s">
        <v>128</v>
      </c>
      <c r="G17" s="25" t="s">
        <v>128</v>
      </c>
      <c r="H17" s="25" t="s">
        <v>128</v>
      </c>
      <c r="I17" s="25" t="s">
        <v>128</v>
      </c>
      <c r="J17" s="25" t="s">
        <v>128</v>
      </c>
      <c r="K17" s="25" t="s">
        <v>128</v>
      </c>
      <c r="L17" s="25" t="s">
        <v>128</v>
      </c>
      <c r="M17" s="25" t="s">
        <v>128</v>
      </c>
      <c r="N17" s="25" t="s">
        <v>128</v>
      </c>
      <c r="O17" s="25" t="s">
        <v>128</v>
      </c>
      <c r="P17" s="25" t="s">
        <v>128</v>
      </c>
      <c r="Q17" s="25" t="s">
        <v>128</v>
      </c>
      <c r="R17" s="25" t="s">
        <v>128</v>
      </c>
      <c r="S17" s="25" t="s">
        <v>128</v>
      </c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80</v>
      </c>
      <c r="B18" s="16">
        <f>IF(COUNTIF(E18:AI18,"NA")&gt;0,COUNTIF(E18:AI18,"NA"),"")</f>
        <v>15</v>
      </c>
      <c r="C18" s="4" t="str">
        <f>IF(COUNTIF(E18:AI18,"?")&gt;0,COUNTIF(E18:AI18,"?"),"")</f>
        <v/>
      </c>
      <c r="D18" s="30" t="str">
        <f>IF(AND((COUNTIF(E18:AI18,"=0")=0),(SUM(E18:AI18)=0)),"",ROUND(AVERAGE(E18:AI18),2))</f>
        <v/>
      </c>
      <c r="E18" s="25" t="s">
        <v>128</v>
      </c>
      <c r="F18" s="25" t="s">
        <v>128</v>
      </c>
      <c r="G18" s="25" t="s">
        <v>128</v>
      </c>
      <c r="H18" s="25" t="s">
        <v>128</v>
      </c>
      <c r="I18" s="25" t="s">
        <v>128</v>
      </c>
      <c r="J18" s="25" t="s">
        <v>128</v>
      </c>
      <c r="K18" s="25" t="s">
        <v>128</v>
      </c>
      <c r="L18" s="25" t="s">
        <v>128</v>
      </c>
      <c r="M18" s="25" t="s">
        <v>128</v>
      </c>
      <c r="N18" s="25" t="s">
        <v>128</v>
      </c>
      <c r="O18" s="25" t="s">
        <v>128</v>
      </c>
      <c r="P18" s="25" t="s">
        <v>128</v>
      </c>
      <c r="Q18" s="25" t="s">
        <v>128</v>
      </c>
      <c r="R18" s="25" t="s">
        <v>128</v>
      </c>
      <c r="S18" s="25" t="s">
        <v>128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 ht="13.5" thickBot="1">
      <c r="A19" s="6"/>
      <c r="B19" s="42" t="s">
        <v>117</v>
      </c>
      <c r="C19" s="43"/>
      <c r="D19" s="31">
        <f>IF(ISERROR(ROUND(AVERAGE(D2:D16),2)),"",ROUND(AVERAGE(D2:D16),2))</f>
        <v>4.13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</row>
    <row r="20" spans="1:105">
      <c r="A20" s="29" t="s">
        <v>26</v>
      </c>
      <c r="B20" s="16"/>
      <c r="C20" s="16"/>
      <c r="D20" s="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17"/>
      <c r="B21" s="16"/>
      <c r="C21" s="16"/>
      <c r="D21" s="4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105">
      <c r="A22" s="21"/>
      <c r="B22" s="16"/>
      <c r="C22" s="16"/>
      <c r="D22" s="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105">
      <c r="A23" s="17"/>
      <c r="B23" s="16"/>
      <c r="C23" s="16"/>
      <c r="D23" s="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17"/>
      <c r="B24" s="16"/>
      <c r="C24" s="16"/>
      <c r="D24" s="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7"/>
      <c r="B25" s="16"/>
      <c r="C25" s="16"/>
      <c r="D25" s="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7"/>
      <c r="B26" s="16"/>
      <c r="C26" s="16"/>
      <c r="D26" s="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7"/>
      <c r="B27" s="16"/>
      <c r="C27" s="16"/>
      <c r="D27" s="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7"/>
      <c r="B28" s="16"/>
      <c r="C28" s="16"/>
      <c r="D28" s="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7"/>
      <c r="B29" s="16"/>
      <c r="C29" s="16"/>
      <c r="D29" s="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105">
      <c r="A30" s="7"/>
      <c r="B30" s="16"/>
      <c r="C30" s="16"/>
      <c r="D30" s="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105">
      <c r="A31" s="7"/>
      <c r="B31" s="16"/>
      <c r="C31" s="4"/>
      <c r="D31" s="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105">
      <c r="A32" s="7"/>
      <c r="B32" s="16"/>
      <c r="C32" s="4"/>
      <c r="D32" s="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>
      <c r="A33" s="7"/>
      <c r="B33" s="16"/>
      <c r="C33" s="4"/>
      <c r="D33" s="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>
      <c r="A34" s="7"/>
      <c r="B34" s="16"/>
      <c r="C34" s="4"/>
      <c r="D34" s="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>
      <c r="A35" s="7"/>
      <c r="B35" s="16"/>
      <c r="C35" s="4"/>
      <c r="D35" s="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>
      <c r="A36" s="7"/>
      <c r="B36" s="7"/>
      <c r="C36" s="8"/>
      <c r="D36" s="8"/>
      <c r="E36" s="17"/>
      <c r="F36" s="17"/>
      <c r="G36" s="17"/>
      <c r="H36" s="17"/>
      <c r="I36" s="17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7"/>
      <c r="B37" s="7"/>
      <c r="C37" s="8"/>
      <c r="D37" s="8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sheetProtection sheet="1" objects="1" scenarios="1"/>
  <mergeCells count="1">
    <mergeCell ref="B19:C19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18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18">
      <formula1 xml:space="preserve"> ((E2 &gt;= 0) * (E2 &lt;= 10)) + (E2 = "?" ) + (E2 = "NA")</formula1>
    </dataValidation>
  </dataValidations>
  <pageMargins left="0.75" right="0.75" top="1" bottom="1" header="0.5" footer="0.5"/>
  <pageSetup paperSize="9" orientation="portrait" horizontalDpi="4294967293" verticalDpi="96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A67"/>
  <sheetViews>
    <sheetView workbookViewId="0">
      <pane xSplit="4" ySplit="1" topLeftCell="E2" activePane="bottomRight" state="frozen"/>
      <selection activeCell="K25" sqref="K25"/>
      <selection pane="topRight" activeCell="K25" sqref="K25"/>
      <selection pane="bottomLeft" activeCell="K25" sqref="K25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9" t="s">
        <v>100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86</v>
      </c>
      <c r="B2" s="4" t="str">
        <f>IF(COUNTIF(E2:AI2,"NA")&gt;0,COUNTIF(E2:AI2,"NA"),"")</f>
        <v/>
      </c>
      <c r="C2" s="4" t="str">
        <f t="shared" ref="C2:C25" si="0">IF(COUNTIF(E2:AI2,"?")&gt;0,COUNTIF(E2:AI2,"?"),"")</f>
        <v/>
      </c>
      <c r="D2" s="5" t="str">
        <f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87</v>
      </c>
      <c r="B3" s="4" t="str">
        <f t="shared" ref="B3:B13" si="1">IF(COUNTIF(E3:AI3,"NA")&gt;0,COUNTIF(E3:AI3,"NA"),"")</f>
        <v/>
      </c>
      <c r="C3" s="4" t="str">
        <f t="shared" si="0"/>
        <v/>
      </c>
      <c r="D3" s="5" t="str">
        <f t="shared" ref="D3:D25" si="2">IF(AND((COUNTIF(E3:AI3,"=0")=0),(SUM(E3:AI3)=0)),"",ROUND(AVERAGE(E3:AI3),2))</f>
        <v/>
      </c>
      <c r="E3" s="25"/>
      <c r="F3" s="25"/>
      <c r="G3" s="25"/>
      <c r="H3" s="25"/>
      <c r="I3" s="25"/>
      <c r="J3" s="25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88</v>
      </c>
      <c r="B4" s="4" t="str">
        <f t="shared" si="1"/>
        <v/>
      </c>
      <c r="C4" s="4" t="str">
        <f t="shared" si="0"/>
        <v/>
      </c>
      <c r="D4" s="5" t="str">
        <f t="shared" si="2"/>
        <v/>
      </c>
      <c r="E4" s="25"/>
      <c r="F4" s="25"/>
      <c r="G4" s="25"/>
      <c r="H4" s="25"/>
      <c r="I4" s="25"/>
      <c r="J4" s="25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89</v>
      </c>
      <c r="B5" s="4" t="str">
        <f t="shared" si="1"/>
        <v/>
      </c>
      <c r="C5" s="4" t="str">
        <f t="shared" si="0"/>
        <v/>
      </c>
      <c r="D5" s="5" t="str">
        <f t="shared" si="2"/>
        <v/>
      </c>
      <c r="E5" s="25"/>
      <c r="F5" s="25"/>
      <c r="G5" s="25"/>
      <c r="H5" s="25"/>
      <c r="I5" s="25"/>
      <c r="J5" s="25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90</v>
      </c>
      <c r="B6" s="4" t="str">
        <f t="shared" si="1"/>
        <v/>
      </c>
      <c r="C6" s="4" t="str">
        <f t="shared" si="0"/>
        <v/>
      </c>
      <c r="D6" s="5" t="str">
        <f t="shared" si="2"/>
        <v/>
      </c>
      <c r="E6" s="25"/>
      <c r="F6" s="25"/>
      <c r="G6" s="25"/>
      <c r="H6" s="25"/>
      <c r="I6" s="25"/>
      <c r="J6" s="25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91</v>
      </c>
      <c r="B7" s="4" t="str">
        <f t="shared" si="1"/>
        <v/>
      </c>
      <c r="C7" s="4" t="str">
        <f t="shared" si="0"/>
        <v/>
      </c>
      <c r="D7" s="5" t="str">
        <f t="shared" si="2"/>
        <v/>
      </c>
      <c r="E7" s="25"/>
      <c r="F7" s="25"/>
      <c r="G7" s="25"/>
      <c r="H7" s="25"/>
      <c r="I7" s="25"/>
      <c r="J7" s="25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92</v>
      </c>
      <c r="B8" s="4" t="str">
        <f t="shared" si="1"/>
        <v/>
      </c>
      <c r="C8" s="4" t="str">
        <f t="shared" si="0"/>
        <v/>
      </c>
      <c r="D8" s="5" t="str">
        <f t="shared" si="2"/>
        <v/>
      </c>
      <c r="E8" s="25"/>
      <c r="F8" s="25"/>
      <c r="G8" s="25"/>
      <c r="H8" s="25"/>
      <c r="I8" s="25"/>
      <c r="J8" s="25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93</v>
      </c>
      <c r="B9" s="4" t="str">
        <f t="shared" si="1"/>
        <v/>
      </c>
      <c r="C9" s="4" t="str">
        <f t="shared" si="0"/>
        <v/>
      </c>
      <c r="D9" s="5" t="str">
        <f t="shared" si="2"/>
        <v/>
      </c>
      <c r="E9" s="25"/>
      <c r="F9" s="25"/>
      <c r="G9" s="25"/>
      <c r="H9" s="25"/>
      <c r="I9" s="25"/>
      <c r="J9" s="25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94</v>
      </c>
      <c r="B10" s="4" t="str">
        <f t="shared" si="1"/>
        <v/>
      </c>
      <c r="C10" s="4" t="str">
        <f t="shared" si="0"/>
        <v/>
      </c>
      <c r="D10" s="5" t="str">
        <f t="shared" si="2"/>
        <v/>
      </c>
      <c r="E10" s="25"/>
      <c r="F10" s="25"/>
      <c r="G10" s="25"/>
      <c r="H10" s="25"/>
      <c r="I10" s="25"/>
      <c r="J10" s="25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95</v>
      </c>
      <c r="B11" s="4" t="str">
        <f t="shared" si="1"/>
        <v/>
      </c>
      <c r="C11" s="4" t="str">
        <f t="shared" si="0"/>
        <v/>
      </c>
      <c r="D11" s="5" t="str">
        <f t="shared" si="2"/>
        <v/>
      </c>
      <c r="E11" s="25"/>
      <c r="F11" s="25"/>
      <c r="G11" s="25"/>
      <c r="H11" s="25"/>
      <c r="I11" s="25"/>
      <c r="J11" s="25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96</v>
      </c>
      <c r="B12" s="4" t="str">
        <f t="shared" si="1"/>
        <v/>
      </c>
      <c r="C12" s="4" t="str">
        <f t="shared" si="0"/>
        <v/>
      </c>
      <c r="D12" s="5" t="str">
        <f t="shared" si="2"/>
        <v/>
      </c>
      <c r="E12" s="25"/>
      <c r="F12" s="25"/>
      <c r="G12" s="25"/>
      <c r="H12" s="25"/>
      <c r="I12" s="25"/>
      <c r="J12" s="25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97</v>
      </c>
      <c r="B13" s="4" t="str">
        <f t="shared" si="1"/>
        <v/>
      </c>
      <c r="C13" s="4" t="str">
        <f t="shared" si="0"/>
        <v/>
      </c>
      <c r="D13" s="5" t="str">
        <f t="shared" si="2"/>
        <v/>
      </c>
      <c r="E13" s="25"/>
      <c r="F13" s="25"/>
      <c r="G13" s="25"/>
      <c r="H13" s="25"/>
      <c r="I13" s="25"/>
      <c r="J13" s="25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98</v>
      </c>
      <c r="B14" s="4" t="str">
        <f t="shared" ref="B14:B25" si="3">IF(COUNTIF(E14:AI14,"NA")&gt;0,COUNTIF(E14:AI14,"NA"),"")</f>
        <v/>
      </c>
      <c r="C14" s="4" t="str">
        <f t="shared" si="0"/>
        <v/>
      </c>
      <c r="D14" s="5" t="str">
        <f t="shared" si="2"/>
        <v/>
      </c>
      <c r="E14" s="25"/>
      <c r="F14" s="25"/>
      <c r="G14" s="25"/>
      <c r="H14" s="25"/>
      <c r="I14" s="25"/>
      <c r="J14" s="25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99</v>
      </c>
      <c r="B15" s="4" t="str">
        <f t="shared" si="3"/>
        <v/>
      </c>
      <c r="C15" s="4" t="str">
        <f t="shared" si="0"/>
        <v/>
      </c>
      <c r="D15" s="5" t="str">
        <f t="shared" si="2"/>
        <v/>
      </c>
      <c r="E15" s="25"/>
      <c r="F15" s="25"/>
      <c r="G15" s="25"/>
      <c r="H15" s="25"/>
      <c r="I15" s="25"/>
      <c r="J15" s="25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5</v>
      </c>
      <c r="B16" s="4" t="str">
        <f t="shared" si="3"/>
        <v/>
      </c>
      <c r="C16" s="4" t="str">
        <f t="shared" si="0"/>
        <v/>
      </c>
      <c r="D16" s="5" t="str">
        <f t="shared" si="2"/>
        <v/>
      </c>
      <c r="E16" s="25"/>
      <c r="F16" s="25"/>
      <c r="G16" s="25"/>
      <c r="H16" s="25"/>
      <c r="I16" s="25"/>
      <c r="J16" s="25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6</v>
      </c>
      <c r="B17" s="4" t="str">
        <f t="shared" si="3"/>
        <v/>
      </c>
      <c r="C17" s="4" t="str">
        <f t="shared" si="0"/>
        <v/>
      </c>
      <c r="D17" s="5" t="str">
        <f t="shared" si="2"/>
        <v/>
      </c>
      <c r="E17" s="25"/>
      <c r="F17" s="25"/>
      <c r="G17" s="25"/>
      <c r="H17" s="25"/>
      <c r="I17" s="25"/>
      <c r="J17" s="25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</v>
      </c>
      <c r="B18" s="4" t="str">
        <f t="shared" si="3"/>
        <v/>
      </c>
      <c r="C18" s="4" t="str">
        <f t="shared" si="0"/>
        <v/>
      </c>
      <c r="D18" s="5" t="str">
        <f t="shared" si="2"/>
        <v/>
      </c>
      <c r="E18" s="25"/>
      <c r="F18" s="25"/>
      <c r="G18" s="25"/>
      <c r="H18" s="25"/>
      <c r="I18" s="25"/>
      <c r="J18" s="25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8</v>
      </c>
      <c r="B19" s="4" t="str">
        <f t="shared" si="3"/>
        <v/>
      </c>
      <c r="C19" s="4" t="str">
        <f t="shared" si="0"/>
        <v/>
      </c>
      <c r="D19" s="30" t="str">
        <f t="shared" si="2"/>
        <v/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9</v>
      </c>
      <c r="B20" s="4" t="str">
        <f t="shared" si="3"/>
        <v/>
      </c>
      <c r="C20" s="4" t="str">
        <f t="shared" si="0"/>
        <v/>
      </c>
      <c r="D20" s="30" t="str">
        <f t="shared" si="2"/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27" t="s">
        <v>10</v>
      </c>
      <c r="B21" s="4" t="str">
        <f t="shared" si="3"/>
        <v/>
      </c>
      <c r="C21" s="4" t="str">
        <f t="shared" si="0"/>
        <v/>
      </c>
      <c r="D21" s="5" t="str">
        <f t="shared" si="2"/>
        <v/>
      </c>
      <c r="E21" s="25"/>
      <c r="F21" s="25"/>
      <c r="G21" s="25"/>
      <c r="H21" s="25"/>
      <c r="I21" s="25"/>
      <c r="J21" s="25"/>
      <c r="K21" s="14"/>
      <c r="L21" s="14"/>
      <c r="M21" s="14"/>
      <c r="N21" s="14"/>
      <c r="O21" s="14"/>
      <c r="P21" s="14"/>
      <c r="Q21" s="14"/>
      <c r="R21" s="14"/>
      <c r="S21" s="1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27" t="s">
        <v>11</v>
      </c>
      <c r="B22" s="4" t="str">
        <f t="shared" si="3"/>
        <v/>
      </c>
      <c r="C22" s="4" t="str">
        <f t="shared" si="0"/>
        <v/>
      </c>
      <c r="D22" s="5" t="str">
        <f t="shared" si="2"/>
        <v/>
      </c>
      <c r="E22" s="25"/>
      <c r="F22" s="25"/>
      <c r="G22" s="25"/>
      <c r="H22" s="25"/>
      <c r="I22" s="25"/>
      <c r="J22" s="25"/>
      <c r="K22" s="14"/>
      <c r="L22" s="14"/>
      <c r="M22" s="14"/>
      <c r="N22" s="14"/>
      <c r="O22" s="14"/>
      <c r="P22" s="14"/>
      <c r="Q22" s="14"/>
      <c r="R22" s="14"/>
      <c r="S22" s="14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27" t="s">
        <v>76</v>
      </c>
      <c r="B23" s="4" t="str">
        <f t="shared" si="3"/>
        <v/>
      </c>
      <c r="C23" s="4" t="str">
        <f t="shared" si="0"/>
        <v/>
      </c>
      <c r="D23" s="5" t="str">
        <f t="shared" si="2"/>
        <v/>
      </c>
      <c r="E23" s="25"/>
      <c r="F23" s="25"/>
      <c r="G23" s="25"/>
      <c r="H23" s="25"/>
      <c r="I23" s="25"/>
      <c r="J23" s="25"/>
      <c r="K23" s="14"/>
      <c r="L23" s="14"/>
      <c r="M23" s="14"/>
      <c r="N23" s="14"/>
      <c r="O23" s="14"/>
      <c r="P23" s="14"/>
      <c r="Q23" s="14"/>
      <c r="R23" s="14"/>
      <c r="S23" s="14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27" t="s">
        <v>77</v>
      </c>
      <c r="B24" s="4" t="str">
        <f t="shared" si="3"/>
        <v/>
      </c>
      <c r="C24" s="4" t="str">
        <f t="shared" si="0"/>
        <v/>
      </c>
      <c r="D24" s="5" t="str">
        <f t="shared" si="2"/>
        <v/>
      </c>
      <c r="E24" s="25"/>
      <c r="F24" s="25"/>
      <c r="G24" s="25"/>
      <c r="H24" s="25"/>
      <c r="I24" s="25"/>
      <c r="J24" s="25"/>
      <c r="K24" s="14"/>
      <c r="L24" s="14"/>
      <c r="M24" s="14"/>
      <c r="N24" s="14"/>
      <c r="O24" s="14"/>
      <c r="P24" s="14"/>
      <c r="Q24" s="14"/>
      <c r="R24" s="14"/>
      <c r="S24" s="14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</row>
    <row r="25" spans="1:105">
      <c r="A25" s="27" t="s">
        <v>78</v>
      </c>
      <c r="B25" s="4" t="str">
        <f t="shared" si="3"/>
        <v/>
      </c>
      <c r="C25" s="4" t="str">
        <f t="shared" si="0"/>
        <v/>
      </c>
      <c r="D25" s="5" t="str">
        <f t="shared" si="2"/>
        <v/>
      </c>
      <c r="E25" s="25"/>
      <c r="F25" s="25"/>
      <c r="G25" s="25"/>
      <c r="H25" s="25"/>
      <c r="I25" s="25"/>
      <c r="J25" s="25"/>
      <c r="K25" s="14"/>
      <c r="L25" s="14"/>
      <c r="M25" s="14"/>
      <c r="N25" s="14"/>
      <c r="O25" s="14"/>
      <c r="P25" s="14"/>
      <c r="Q25" s="14"/>
      <c r="R25" s="14"/>
      <c r="S25" s="14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27" t="s">
        <v>79</v>
      </c>
      <c r="B26" s="4" t="str">
        <f>IF(COUNTIF(E26:AI26,"NA")&gt;0,COUNTIF(E26:AI26,"NA"),"")</f>
        <v/>
      </c>
      <c r="C26" s="4" t="str">
        <f>IF(COUNTIF(E26:AI26,"?")&gt;0,COUNTIF(E26:AI26,"?"),"")</f>
        <v/>
      </c>
      <c r="D26" s="5" t="str">
        <f>IF(AND((COUNTIF(E26:AI26,"=0")=0),(SUM(E26:AI26)=0)),"",ROUND(AVERAGE(E26:AI26),2))</f>
        <v/>
      </c>
      <c r="E26" s="25"/>
      <c r="F26" s="25"/>
      <c r="G26" s="25"/>
      <c r="H26" s="25"/>
      <c r="I26" s="25"/>
      <c r="J26" s="25"/>
      <c r="K26" s="14"/>
      <c r="L26" s="14"/>
      <c r="M26" s="14"/>
      <c r="N26" s="14"/>
      <c r="O26" s="14"/>
      <c r="P26" s="14"/>
      <c r="Q26" s="14"/>
      <c r="R26" s="14"/>
      <c r="S26" s="14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</row>
    <row r="27" spans="1:105">
      <c r="A27" s="27" t="s">
        <v>80</v>
      </c>
      <c r="B27" s="4" t="str">
        <f>IF(COUNTIF(E27:AI27,"NA")&gt;0,COUNTIF(E27:AI27,"NA"),"")</f>
        <v/>
      </c>
      <c r="C27" s="4" t="str">
        <f>IF(COUNTIF(E27:AI27,"?")&gt;0,COUNTIF(E27:AI27,"?"),"")</f>
        <v/>
      </c>
      <c r="D27" s="30" t="str">
        <f>IF(AND((COUNTIF(E27:AI27,"=0")=0),(SUM(E27:AI27)=0)),"",ROUND(AVERAGE(E27:AI27),2))</f>
        <v/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</row>
    <row r="28" spans="1:105" ht="13.5" thickBot="1">
      <c r="A28" s="6"/>
      <c r="B28" s="42" t="s">
        <v>117</v>
      </c>
      <c r="C28" s="42"/>
      <c r="D28" s="31" t="str">
        <f>IF(ISERROR(ROUND(AVERAGE(D2:D25),2)),"",ROUND(AVERAGE(D2:D25),2))</f>
        <v/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29" t="s">
        <v>26</v>
      </c>
      <c r="B29" s="4"/>
      <c r="C29" s="4"/>
      <c r="D29" s="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</row>
    <row r="30" spans="1:105">
      <c r="A30" s="8"/>
      <c r="B30" s="4"/>
      <c r="C30" s="4"/>
      <c r="D30" s="4"/>
      <c r="E30" s="21"/>
      <c r="F30" s="21"/>
      <c r="G30" s="21"/>
      <c r="H30" s="21"/>
      <c r="I30" s="2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105">
      <c r="A31" s="8"/>
      <c r="B31" s="4"/>
      <c r="C31" s="4"/>
      <c r="D31" s="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105">
      <c r="A32" s="8"/>
      <c r="B32" s="8"/>
      <c r="C32" s="8"/>
      <c r="D32" s="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>
      <c r="A42" s="8"/>
      <c r="B42" s="8"/>
      <c r="C42" s="8"/>
      <c r="D42" s="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>
      <c r="A43" s="8"/>
      <c r="B43" s="8"/>
      <c r="C43" s="8"/>
      <c r="D43" s="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>
      <c r="A44" s="8"/>
      <c r="B44" s="8"/>
      <c r="C44" s="8"/>
      <c r="D44" s="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>
      <c r="A45" s="8"/>
      <c r="B45" s="8"/>
      <c r="C45" s="8"/>
      <c r="D45" s="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>
      <c r="A46" s="8"/>
      <c r="B46" s="8"/>
      <c r="C46" s="8"/>
      <c r="D46" s="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>
      <c r="A47" s="8"/>
      <c r="B47" s="8"/>
      <c r="C47" s="8"/>
      <c r="D47" s="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</row>
    <row r="48" spans="1:35">
      <c r="A48" s="8"/>
      <c r="B48" s="8"/>
      <c r="C48" s="8"/>
      <c r="D48" s="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</row>
    <row r="49" spans="1:35">
      <c r="A49" s="8"/>
      <c r="B49" s="8"/>
      <c r="C49" s="8"/>
      <c r="D49" s="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</row>
    <row r="50" spans="1:35">
      <c r="A50" s="8"/>
      <c r="B50" s="8"/>
      <c r="C50" s="8"/>
      <c r="D50" s="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</row>
    <row r="51" spans="1:35">
      <c r="E51" s="32"/>
      <c r="F51" s="32"/>
      <c r="G51" s="32"/>
      <c r="H51" s="32"/>
      <c r="I51" s="32"/>
      <c r="J51" s="32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>
      <c r="E52" s="32"/>
      <c r="F52" s="32"/>
      <c r="G52" s="32"/>
      <c r="H52" s="32"/>
      <c r="I52" s="32"/>
      <c r="J52" s="3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>
      <c r="E53" s="32"/>
      <c r="F53" s="32"/>
      <c r="G53" s="32"/>
      <c r="H53" s="32"/>
      <c r="I53" s="32"/>
      <c r="J53" s="3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>
      <c r="E54" s="32"/>
      <c r="F54" s="32"/>
      <c r="G54" s="32"/>
      <c r="H54" s="32"/>
      <c r="I54" s="32"/>
      <c r="J54" s="3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>
      <c r="E56" s="15"/>
      <c r="F56" s="15"/>
      <c r="G56" s="15"/>
      <c r="H56" s="15"/>
    </row>
    <row r="57" spans="1:35">
      <c r="E57" s="15"/>
      <c r="F57" s="15"/>
      <c r="G57" s="15"/>
      <c r="H57" s="15"/>
    </row>
    <row r="58" spans="1:35">
      <c r="E58" s="15"/>
      <c r="F58" s="15"/>
      <c r="G58" s="15"/>
      <c r="H58" s="15"/>
    </row>
    <row r="59" spans="1:35">
      <c r="E59" s="15"/>
      <c r="F59" s="15"/>
      <c r="G59" s="15"/>
      <c r="H59" s="15"/>
    </row>
    <row r="60" spans="1:35">
      <c r="E60" s="15"/>
      <c r="F60" s="15"/>
      <c r="G60" s="15"/>
      <c r="H60" s="15"/>
    </row>
    <row r="61" spans="1:35">
      <c r="E61" s="15"/>
      <c r="F61" s="15"/>
      <c r="G61" s="15"/>
      <c r="H61" s="15"/>
    </row>
    <row r="62" spans="1:35">
      <c r="E62" s="15"/>
      <c r="F62" s="15"/>
      <c r="G62" s="15"/>
      <c r="H62" s="15"/>
    </row>
    <row r="63" spans="1:35">
      <c r="E63" s="15"/>
      <c r="F63" s="15"/>
      <c r="G63" s="15"/>
      <c r="H63" s="15"/>
    </row>
    <row r="64" spans="1:35">
      <c r="E64" s="15"/>
      <c r="F64" s="15"/>
      <c r="G64" s="15"/>
      <c r="H64" s="15"/>
    </row>
    <row r="65" spans="5:8">
      <c r="E65" s="15"/>
      <c r="F65" s="15"/>
      <c r="G65" s="15"/>
      <c r="H65" s="15"/>
    </row>
    <row r="66" spans="5:8">
      <c r="E66" s="15"/>
      <c r="F66" s="15"/>
      <c r="G66" s="15"/>
      <c r="H66" s="15"/>
    </row>
    <row r="67" spans="5:8">
      <c r="E67" s="15"/>
      <c r="F67" s="15"/>
      <c r="G67" s="15"/>
      <c r="H67" s="15"/>
    </row>
  </sheetData>
  <sheetProtection sheet="1" objects="1" scenarios="1"/>
  <mergeCells count="1">
    <mergeCell ref="B28:C28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27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7">
      <formula1 xml:space="preserve"> ((E2 &gt;= 0) * (E2 &lt;= 10)) + (E2 = "?" ) + (E2 = "NA")</formula1>
    </dataValidation>
  </dataValidations>
  <pageMargins left="0.75" right="0.75" top="1" bottom="1" header="0.5" footer="0.5"/>
  <pageSetup paperSize="9" orientation="portrait" horizontalDpi="4294967293" verticalDpi="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A62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9" t="s">
        <v>101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27</v>
      </c>
      <c r="B2" s="4" t="str">
        <f>IF(COUNTIF(E2:AI2,"NA")&gt;0,COUNTIF(E2:AI2,"NA"),"")</f>
        <v/>
      </c>
      <c r="C2" s="4" t="str">
        <f t="shared" ref="C2:C21" si="0">IF(COUNTIF(E2:AI2,"?")&gt;0,COUNTIF(E2:AI2,"?"),"")</f>
        <v/>
      </c>
      <c r="D2" s="5" t="str">
        <f t="shared" ref="D2:D21" si="1"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28</v>
      </c>
      <c r="B3" s="4" t="str">
        <f t="shared" ref="B3:B21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29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30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31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32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33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36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34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35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5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6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7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8</v>
      </c>
      <c r="B15" s="4" t="str">
        <f t="shared" si="2"/>
        <v/>
      </c>
      <c r="C15" s="4" t="str">
        <f t="shared" si="0"/>
        <v/>
      </c>
      <c r="D15" s="5" t="str">
        <f t="shared" si="1"/>
        <v/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9</v>
      </c>
      <c r="B16" s="4" t="str">
        <f t="shared" si="2"/>
        <v/>
      </c>
      <c r="C16" s="4" t="str">
        <f t="shared" si="0"/>
        <v/>
      </c>
      <c r="D16" s="5" t="str">
        <f t="shared" si="1"/>
        <v/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10</v>
      </c>
      <c r="B17" s="4" t="str">
        <f t="shared" si="2"/>
        <v/>
      </c>
      <c r="C17" s="4" t="str">
        <f t="shared" si="0"/>
        <v/>
      </c>
      <c r="D17" s="5" t="str">
        <f t="shared" si="1"/>
        <v/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11</v>
      </c>
      <c r="B18" s="4" t="str">
        <f t="shared" si="2"/>
        <v/>
      </c>
      <c r="C18" s="4" t="str">
        <f t="shared" si="0"/>
        <v/>
      </c>
      <c r="D18" s="5" t="str">
        <f t="shared" si="1"/>
        <v/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76</v>
      </c>
      <c r="B19" s="4" t="str">
        <f t="shared" si="2"/>
        <v/>
      </c>
      <c r="C19" s="4" t="str">
        <f t="shared" si="0"/>
        <v/>
      </c>
      <c r="D19" s="30" t="str">
        <f t="shared" si="1"/>
        <v/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77</v>
      </c>
      <c r="B20" s="4" t="str">
        <f t="shared" si="2"/>
        <v/>
      </c>
      <c r="C20" s="4" t="str">
        <f t="shared" si="0"/>
        <v/>
      </c>
      <c r="D20" s="30" t="str">
        <f t="shared" si="1"/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27" t="s">
        <v>78</v>
      </c>
      <c r="B21" s="4" t="str">
        <f t="shared" si="2"/>
        <v/>
      </c>
      <c r="C21" s="4" t="str">
        <f t="shared" si="0"/>
        <v/>
      </c>
      <c r="D21" s="5" t="str">
        <f t="shared" si="1"/>
        <v/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27" t="s">
        <v>79</v>
      </c>
      <c r="B22" s="4" t="str">
        <f>IF(COUNTIF(E22:AI22,"NA")&gt;0,COUNTIF(E22:AI22,"NA"),"")</f>
        <v/>
      </c>
      <c r="C22" s="4" t="str">
        <f>IF(COUNTIF(E22:AI22,"?")&gt;0,COUNTIF(E22:AI22,"?"),"")</f>
        <v/>
      </c>
      <c r="D22" s="30" t="str">
        <f>IF(AND((COUNTIF(E22:AI22,"=0")=0),(SUM(E22:AI22)=0)),"",ROUND(AVERAGE(E22:AI22),2))</f>
        <v/>
      </c>
      <c r="E22" s="25"/>
      <c r="F22" s="25"/>
      <c r="G22" s="25"/>
      <c r="H22" s="25"/>
      <c r="I22" s="25"/>
      <c r="J22" s="25"/>
      <c r="K22" s="25"/>
      <c r="L22" s="14"/>
      <c r="M22" s="14"/>
      <c r="N22" s="14"/>
      <c r="O22" s="14"/>
      <c r="P22" s="14"/>
      <c r="Q22" s="14"/>
      <c r="R22" s="14"/>
      <c r="S22" s="14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27" t="s">
        <v>80</v>
      </c>
      <c r="B23" s="4" t="str">
        <f>IF(COUNTIF(E23:AI23,"NA")&gt;0,COUNTIF(E23:AI23,"NA"),"")</f>
        <v/>
      </c>
      <c r="C23" s="4" t="str">
        <f>IF(COUNTIF(E23:AI23,"?")&gt;0,COUNTIF(E23:AI23,"?"),"")</f>
        <v/>
      </c>
      <c r="D23" s="30" t="str">
        <f>IF(AND((COUNTIF(E23:AI23,"=0")=0),(SUM(E23:AI23)=0)),"",ROUND(AVERAGE(E23:AI23),2))</f>
        <v/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 ht="13.5" thickBot="1">
      <c r="A24" s="6"/>
      <c r="B24" s="42" t="s">
        <v>117</v>
      </c>
      <c r="C24" s="42"/>
      <c r="D24" s="31" t="str">
        <f>IF(ISERROR(ROUND(AVERAGE(D2:D21),2)),"",ROUND(AVERAGE(D2:D21),2))</f>
        <v/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29" t="s">
        <v>26</v>
      </c>
      <c r="B25" s="4"/>
      <c r="C25" s="4"/>
      <c r="D25" s="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4"/>
      <c r="C28" s="4"/>
      <c r="D28" s="4"/>
      <c r="E28" s="21"/>
      <c r="F28" s="21"/>
      <c r="G28" s="21"/>
      <c r="H28" s="21"/>
      <c r="I28" s="21"/>
      <c r="J28" s="21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17"/>
      <c r="K29" s="1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1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1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1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1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1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1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1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1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1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1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1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1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1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1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1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1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1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1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1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1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  <c r="K51" s="18"/>
    </row>
    <row r="52" spans="1:35">
      <c r="E52" s="18"/>
      <c r="F52" s="18"/>
      <c r="G52" s="18"/>
      <c r="H52" s="18"/>
      <c r="I52" s="18"/>
      <c r="J52" s="18"/>
      <c r="K52" s="18"/>
    </row>
    <row r="53" spans="1:35">
      <c r="E53" s="18"/>
      <c r="F53" s="18"/>
      <c r="G53" s="18"/>
      <c r="H53" s="18"/>
      <c r="I53" s="18"/>
      <c r="J53" s="18"/>
      <c r="K53" s="18"/>
    </row>
    <row r="54" spans="1:35">
      <c r="E54" s="18"/>
      <c r="F54" s="18"/>
      <c r="G54" s="18"/>
      <c r="H54" s="18"/>
      <c r="I54" s="18"/>
      <c r="J54" s="18"/>
      <c r="K54" s="18"/>
    </row>
    <row r="55" spans="1:35">
      <c r="E55" s="18"/>
      <c r="F55" s="18"/>
      <c r="G55" s="18"/>
      <c r="H55" s="18"/>
      <c r="I55" s="18"/>
      <c r="J55" s="18"/>
      <c r="K55" s="18"/>
    </row>
    <row r="56" spans="1:35">
      <c r="E56" s="18"/>
      <c r="F56" s="18"/>
      <c r="G56" s="18"/>
      <c r="H56" s="18"/>
      <c r="I56" s="18"/>
      <c r="J56" s="18"/>
      <c r="K56" s="18"/>
    </row>
    <row r="57" spans="1:35">
      <c r="E57" s="18"/>
      <c r="F57" s="18"/>
      <c r="G57" s="18"/>
      <c r="H57" s="18"/>
      <c r="I57" s="18"/>
      <c r="J57" s="18"/>
      <c r="K57" s="18"/>
    </row>
    <row r="58" spans="1:35">
      <c r="E58" s="18"/>
      <c r="F58" s="18"/>
      <c r="G58" s="18"/>
      <c r="H58" s="18"/>
      <c r="I58" s="18"/>
      <c r="J58" s="18"/>
      <c r="K58" s="18"/>
    </row>
    <row r="59" spans="1:35">
      <c r="E59" s="18"/>
      <c r="F59" s="18"/>
      <c r="G59" s="18"/>
      <c r="H59" s="18"/>
      <c r="I59" s="18"/>
      <c r="J59" s="18"/>
      <c r="K59" s="18"/>
    </row>
    <row r="60" spans="1:35">
      <c r="E60" s="18"/>
      <c r="F60" s="18"/>
      <c r="G60" s="18"/>
      <c r="H60" s="18"/>
      <c r="I60" s="18"/>
      <c r="J60" s="18"/>
      <c r="K60" s="18"/>
    </row>
    <row r="61" spans="1:35">
      <c r="E61" s="18"/>
      <c r="F61" s="18"/>
      <c r="G61" s="18"/>
      <c r="H61" s="18"/>
      <c r="I61" s="18"/>
      <c r="J61" s="18"/>
      <c r="K61" s="18"/>
    </row>
    <row r="62" spans="1:35">
      <c r="E62" s="18"/>
      <c r="F62" s="18"/>
      <c r="G62" s="18"/>
      <c r="H62" s="18"/>
      <c r="I62" s="18"/>
      <c r="J62" s="18"/>
      <c r="K62" s="18"/>
    </row>
  </sheetData>
  <sheetProtection sheet="1" objects="1" scenarios="1"/>
  <mergeCells count="1">
    <mergeCell ref="B24:C24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23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3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A339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10" t="s">
        <v>37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38</v>
      </c>
      <c r="B2" s="4" t="str">
        <f>IF(COUNTIF(E2:AI2,"NA")&gt;0,COUNTIF(E2:AI2,"NA"),"")</f>
        <v/>
      </c>
      <c r="C2" s="4" t="str">
        <f t="shared" ref="C2:C18" si="0">IF(COUNTIF(E2:AI2,"?")&gt;0,COUNTIF(E2:AI2,"?"),"")</f>
        <v/>
      </c>
      <c r="D2" s="5" t="str">
        <f t="shared" ref="D2:D18" si="1"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39</v>
      </c>
      <c r="B3" s="4" t="str">
        <f t="shared" ref="B3:B18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40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41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42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44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43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5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6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7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8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9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10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11</v>
      </c>
      <c r="B15" s="4" t="str">
        <f t="shared" si="2"/>
        <v/>
      </c>
      <c r="C15" s="4" t="str">
        <f t="shared" si="0"/>
        <v/>
      </c>
      <c r="D15" s="5" t="str">
        <f t="shared" si="1"/>
        <v/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76</v>
      </c>
      <c r="B16" s="4" t="str">
        <f t="shared" si="2"/>
        <v/>
      </c>
      <c r="C16" s="4" t="str">
        <f t="shared" si="0"/>
        <v/>
      </c>
      <c r="D16" s="5" t="str">
        <f t="shared" si="1"/>
        <v/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77</v>
      </c>
      <c r="B17" s="4" t="str">
        <f t="shared" si="2"/>
        <v/>
      </c>
      <c r="C17" s="4" t="str">
        <f t="shared" si="0"/>
        <v/>
      </c>
      <c r="D17" s="5" t="str">
        <f t="shared" si="1"/>
        <v/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78</v>
      </c>
      <c r="B18" s="4" t="str">
        <f t="shared" si="2"/>
        <v/>
      </c>
      <c r="C18" s="4" t="str">
        <f t="shared" si="0"/>
        <v/>
      </c>
      <c r="D18" s="30" t="str">
        <f t="shared" si="1"/>
        <v/>
      </c>
      <c r="E18" s="25"/>
      <c r="F18" s="25"/>
      <c r="G18" s="25"/>
      <c r="H18" s="25"/>
      <c r="I18" s="25"/>
      <c r="J18" s="25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79</v>
      </c>
      <c r="B19" s="4" t="str">
        <f>IF(COUNTIF(E19:AI19,"NA")&gt;0,COUNTIF(E19:AI19,"NA"),"")</f>
        <v/>
      </c>
      <c r="C19" s="4" t="str">
        <f>IF(COUNTIF(E19:AI19,"?")&gt;0,COUNTIF(E19:AI19,"?"),"")</f>
        <v/>
      </c>
      <c r="D19" s="30" t="str">
        <f>IF(AND((COUNTIF(E19:AI19,"=0")=0),(SUM(E19:AI19)=0)),"",ROUND(AVERAGE(E19:AI19),2))</f>
        <v/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80</v>
      </c>
      <c r="B20" s="4" t="str">
        <f>IF(COUNTIF(E20:AI20,"NA")&gt;0,COUNTIF(E20:AI20,"NA"),"")</f>
        <v/>
      </c>
      <c r="C20" s="4" t="str">
        <f>IF(COUNTIF(E20:AI20,"?")&gt;0,COUNTIF(E20:AI20,"?"),"")</f>
        <v/>
      </c>
      <c r="D20" s="30" t="str">
        <f>IF(AND((COUNTIF(E20:AI20,"=0")=0),(SUM(E20:AI20)=0)),"",ROUND(AVERAGE(E20:AI20),2))</f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 ht="13.5" thickBot="1">
      <c r="A21" s="6"/>
      <c r="B21" s="42" t="s">
        <v>117</v>
      </c>
      <c r="C21" s="42"/>
      <c r="D21" s="31" t="str">
        <f>IF(ISERROR(ROUND(AVERAGE(D2:D18),2)),"",ROUND(AVERAGE(D2:D18),2))</f>
        <v/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29" t="s">
        <v>26</v>
      </c>
      <c r="B22" s="4"/>
      <c r="C22" s="4"/>
      <c r="D22" s="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8"/>
      <c r="B23" s="4"/>
      <c r="C23" s="4"/>
      <c r="D23" s="4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8"/>
      <c r="B24" s="4"/>
      <c r="C24" s="4"/>
      <c r="D24" s="4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8"/>
      <c r="B25" s="4"/>
      <c r="C25" s="4"/>
      <c r="D25" s="4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8"/>
      <c r="C28" s="8"/>
      <c r="D28" s="8"/>
      <c r="E28" s="17"/>
      <c r="F28" s="17"/>
      <c r="G28" s="17"/>
      <c r="H28" s="17"/>
      <c r="I28" s="17"/>
      <c r="J28" s="1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1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</row>
    <row r="52" spans="1:35">
      <c r="E52" s="18"/>
      <c r="F52" s="18"/>
      <c r="G52" s="18"/>
      <c r="H52" s="18"/>
      <c r="I52" s="18"/>
      <c r="J52" s="18"/>
    </row>
    <row r="53" spans="1:35">
      <c r="E53" s="18"/>
      <c r="F53" s="18"/>
      <c r="G53" s="18"/>
      <c r="H53" s="18"/>
      <c r="I53" s="18"/>
      <c r="J53" s="18"/>
    </row>
    <row r="54" spans="1:35">
      <c r="E54" s="18"/>
      <c r="F54" s="18"/>
      <c r="G54" s="18"/>
      <c r="H54" s="18"/>
      <c r="I54" s="18"/>
      <c r="J54" s="18"/>
    </row>
    <row r="55" spans="1:35">
      <c r="E55" s="18"/>
      <c r="F55" s="18"/>
      <c r="G55" s="18"/>
      <c r="H55" s="18"/>
      <c r="I55" s="18"/>
      <c r="J55" s="18"/>
    </row>
    <row r="56" spans="1:35">
      <c r="E56" s="18"/>
      <c r="F56" s="18"/>
      <c r="G56" s="18"/>
      <c r="H56" s="18"/>
      <c r="I56" s="18"/>
      <c r="J56" s="18"/>
    </row>
    <row r="57" spans="1:35">
      <c r="E57" s="18"/>
      <c r="F57" s="18"/>
      <c r="G57" s="18"/>
      <c r="H57" s="18"/>
      <c r="I57" s="18"/>
      <c r="J57" s="18"/>
    </row>
    <row r="58" spans="1:35">
      <c r="E58" s="18"/>
      <c r="F58" s="18"/>
      <c r="G58" s="18"/>
      <c r="H58" s="18"/>
      <c r="I58" s="18"/>
      <c r="J58" s="18"/>
    </row>
    <row r="59" spans="1:35">
      <c r="E59" s="18"/>
      <c r="F59" s="18"/>
      <c r="G59" s="18"/>
      <c r="H59" s="18"/>
      <c r="I59" s="18"/>
      <c r="J59" s="18"/>
    </row>
    <row r="60" spans="1:35">
      <c r="E60" s="18"/>
      <c r="F60" s="18"/>
      <c r="G60" s="18"/>
      <c r="H60" s="18"/>
      <c r="I60" s="18"/>
      <c r="J60" s="18"/>
    </row>
    <row r="61" spans="1:35">
      <c r="E61" s="18"/>
      <c r="F61" s="18"/>
      <c r="G61" s="18"/>
      <c r="H61" s="18"/>
      <c r="I61" s="18"/>
      <c r="J61" s="18"/>
    </row>
    <row r="62" spans="1:35">
      <c r="E62" s="18"/>
      <c r="F62" s="18"/>
      <c r="G62" s="18"/>
      <c r="H62" s="18"/>
      <c r="I62" s="18"/>
      <c r="J62" s="18"/>
    </row>
    <row r="63" spans="1:35">
      <c r="E63" s="18"/>
      <c r="F63" s="18"/>
      <c r="G63" s="18"/>
      <c r="H63" s="18"/>
      <c r="I63" s="18"/>
      <c r="J63" s="18"/>
    </row>
    <row r="64" spans="1:35">
      <c r="E64" s="18"/>
      <c r="F64" s="18"/>
      <c r="G64" s="18"/>
      <c r="H64" s="18"/>
      <c r="I64" s="18"/>
      <c r="J64" s="18"/>
    </row>
    <row r="65" spans="5:10">
      <c r="E65" s="18"/>
      <c r="F65" s="18"/>
      <c r="G65" s="18"/>
      <c r="H65" s="18"/>
      <c r="I65" s="18"/>
      <c r="J65" s="18"/>
    </row>
    <row r="66" spans="5:10">
      <c r="E66" s="18"/>
      <c r="F66" s="18"/>
      <c r="G66" s="18"/>
      <c r="H66" s="18"/>
      <c r="I66" s="18"/>
      <c r="J66" s="18"/>
    </row>
    <row r="67" spans="5:10">
      <c r="E67" s="18"/>
      <c r="F67" s="18"/>
      <c r="G67" s="18"/>
      <c r="H67" s="18"/>
      <c r="I67" s="18"/>
      <c r="J67" s="18"/>
    </row>
    <row r="68" spans="5:10">
      <c r="E68" s="18"/>
      <c r="F68" s="18"/>
      <c r="G68" s="18"/>
      <c r="H68" s="18"/>
      <c r="I68" s="18"/>
      <c r="J68" s="18"/>
    </row>
    <row r="69" spans="5:10">
      <c r="E69" s="18"/>
      <c r="F69" s="18"/>
      <c r="G69" s="18"/>
      <c r="H69" s="18"/>
      <c r="I69" s="18"/>
      <c r="J69" s="18"/>
    </row>
    <row r="70" spans="5:10">
      <c r="E70" s="18"/>
      <c r="F70" s="18"/>
      <c r="G70" s="18"/>
      <c r="H70" s="18"/>
      <c r="I70" s="18"/>
      <c r="J70" s="18"/>
    </row>
    <row r="71" spans="5:10">
      <c r="E71" s="18"/>
      <c r="F71" s="18"/>
      <c r="G71" s="18"/>
      <c r="H71" s="18"/>
      <c r="I71" s="18"/>
      <c r="J71" s="18"/>
    </row>
    <row r="72" spans="5:10">
      <c r="E72" s="18"/>
      <c r="F72" s="18"/>
      <c r="G72" s="18"/>
      <c r="H72" s="18"/>
      <c r="I72" s="18"/>
      <c r="J72" s="18"/>
    </row>
    <row r="73" spans="5:10">
      <c r="E73" s="18"/>
      <c r="F73" s="18"/>
      <c r="G73" s="18"/>
      <c r="H73" s="18"/>
      <c r="I73" s="18"/>
      <c r="J73" s="18"/>
    </row>
    <row r="74" spans="5:10">
      <c r="E74" s="18"/>
      <c r="F74" s="18"/>
      <c r="G74" s="18"/>
      <c r="H74" s="18"/>
      <c r="I74" s="18"/>
      <c r="J74" s="18"/>
    </row>
    <row r="75" spans="5:10">
      <c r="E75" s="18"/>
      <c r="F75" s="18"/>
      <c r="G75" s="18"/>
      <c r="H75" s="18"/>
      <c r="I75" s="18"/>
      <c r="J75" s="18"/>
    </row>
    <row r="76" spans="5:10">
      <c r="E76" s="18"/>
      <c r="F76" s="18"/>
      <c r="G76" s="18"/>
      <c r="H76" s="18"/>
      <c r="I76" s="18"/>
      <c r="J76" s="18"/>
    </row>
    <row r="77" spans="5:10">
      <c r="E77" s="18"/>
      <c r="F77" s="18"/>
      <c r="G77" s="18"/>
      <c r="H77" s="18"/>
      <c r="I77" s="18"/>
      <c r="J77" s="18"/>
    </row>
    <row r="78" spans="5:10">
      <c r="E78" s="18"/>
      <c r="F78" s="18"/>
      <c r="G78" s="18"/>
      <c r="H78" s="18"/>
      <c r="I78" s="18"/>
      <c r="J78" s="18"/>
    </row>
    <row r="79" spans="5:10">
      <c r="E79" s="18"/>
      <c r="F79" s="18"/>
      <c r="G79" s="18"/>
      <c r="H79" s="18"/>
      <c r="I79" s="18"/>
      <c r="J79" s="18"/>
    </row>
    <row r="80" spans="5:10">
      <c r="E80" s="18"/>
      <c r="F80" s="18"/>
      <c r="G80" s="18"/>
      <c r="H80" s="18"/>
      <c r="I80" s="18"/>
      <c r="J80" s="18"/>
    </row>
    <row r="81" spans="5:10">
      <c r="E81" s="18"/>
      <c r="F81" s="18"/>
      <c r="G81" s="18"/>
      <c r="H81" s="18"/>
      <c r="I81" s="18"/>
      <c r="J81" s="18"/>
    </row>
    <row r="82" spans="5:10">
      <c r="E82" s="18"/>
      <c r="F82" s="18"/>
      <c r="G82" s="18"/>
      <c r="H82" s="18"/>
      <c r="I82" s="18"/>
      <c r="J82" s="18"/>
    </row>
    <row r="83" spans="5:10">
      <c r="E83" s="18"/>
      <c r="F83" s="18"/>
      <c r="G83" s="18"/>
      <c r="H83" s="18"/>
      <c r="I83" s="18"/>
      <c r="J83" s="18"/>
    </row>
    <row r="84" spans="5:10">
      <c r="E84" s="18"/>
      <c r="F84" s="18"/>
      <c r="G84" s="18"/>
      <c r="H84" s="18"/>
      <c r="I84" s="18"/>
      <c r="J84" s="18"/>
    </row>
    <row r="85" spans="5:10">
      <c r="E85" s="18"/>
      <c r="F85" s="18"/>
      <c r="G85" s="18"/>
      <c r="H85" s="18"/>
      <c r="I85" s="18"/>
      <c r="J85" s="18"/>
    </row>
    <row r="86" spans="5:10">
      <c r="E86" s="18"/>
      <c r="F86" s="18"/>
      <c r="G86" s="18"/>
      <c r="H86" s="18"/>
      <c r="I86" s="18"/>
      <c r="J86" s="18"/>
    </row>
    <row r="87" spans="5:10">
      <c r="E87" s="18"/>
      <c r="F87" s="18"/>
      <c r="G87" s="18"/>
      <c r="H87" s="18"/>
      <c r="I87" s="18"/>
      <c r="J87" s="18"/>
    </row>
    <row r="88" spans="5:10">
      <c r="E88" s="18"/>
      <c r="F88" s="18"/>
      <c r="G88" s="18"/>
      <c r="H88" s="18"/>
      <c r="I88" s="18"/>
      <c r="J88" s="18"/>
    </row>
    <row r="89" spans="5:10">
      <c r="E89" s="18"/>
      <c r="F89" s="18"/>
      <c r="G89" s="18"/>
      <c r="H89" s="18"/>
      <c r="I89" s="18"/>
      <c r="J89" s="18"/>
    </row>
    <row r="90" spans="5:10">
      <c r="E90" s="18"/>
      <c r="F90" s="18"/>
      <c r="G90" s="18"/>
      <c r="H90" s="18"/>
      <c r="I90" s="18"/>
      <c r="J90" s="18"/>
    </row>
    <row r="91" spans="5:10">
      <c r="E91" s="18"/>
      <c r="F91" s="18"/>
      <c r="G91" s="18"/>
      <c r="H91" s="18"/>
      <c r="I91" s="18"/>
      <c r="J91" s="18"/>
    </row>
    <row r="92" spans="5:10">
      <c r="E92" s="18"/>
      <c r="F92" s="18"/>
      <c r="G92" s="18"/>
      <c r="H92" s="18"/>
      <c r="I92" s="18"/>
      <c r="J92" s="18"/>
    </row>
    <row r="93" spans="5:10">
      <c r="E93" s="18"/>
      <c r="F93" s="18"/>
      <c r="G93" s="18"/>
      <c r="H93" s="18"/>
      <c r="I93" s="18"/>
      <c r="J93" s="18"/>
    </row>
    <row r="94" spans="5:10">
      <c r="E94" s="18"/>
      <c r="F94" s="18"/>
      <c r="G94" s="18"/>
      <c r="H94" s="18"/>
      <c r="I94" s="18"/>
      <c r="J94" s="18"/>
    </row>
    <row r="95" spans="5:10">
      <c r="E95" s="18"/>
      <c r="F95" s="18"/>
      <c r="G95" s="18"/>
      <c r="H95" s="18"/>
      <c r="I95" s="18"/>
      <c r="J95" s="18"/>
    </row>
    <row r="96" spans="5:10">
      <c r="E96" s="18"/>
      <c r="F96" s="18"/>
      <c r="G96" s="18"/>
      <c r="H96" s="18"/>
      <c r="I96" s="18"/>
      <c r="J96" s="18"/>
    </row>
    <row r="97" spans="5:10">
      <c r="E97" s="18"/>
      <c r="F97" s="18"/>
      <c r="G97" s="18"/>
      <c r="H97" s="18"/>
      <c r="I97" s="18"/>
      <c r="J97" s="18"/>
    </row>
    <row r="98" spans="5:10">
      <c r="E98" s="18"/>
      <c r="F98" s="18"/>
      <c r="G98" s="18"/>
      <c r="H98" s="18"/>
      <c r="I98" s="18"/>
      <c r="J98" s="18"/>
    </row>
    <row r="99" spans="5:10">
      <c r="E99" s="18"/>
      <c r="F99" s="18"/>
      <c r="G99" s="18"/>
      <c r="H99" s="18"/>
      <c r="I99" s="18"/>
      <c r="J99" s="18"/>
    </row>
    <row r="100" spans="5:10">
      <c r="E100" s="18"/>
      <c r="F100" s="18"/>
      <c r="G100" s="18"/>
      <c r="H100" s="18"/>
      <c r="I100" s="18"/>
      <c r="J100" s="18"/>
    </row>
    <row r="101" spans="5:10">
      <c r="E101" s="18"/>
      <c r="F101" s="18"/>
      <c r="G101" s="18"/>
      <c r="H101" s="18"/>
      <c r="I101" s="18"/>
      <c r="J101" s="18"/>
    </row>
    <row r="102" spans="5:10">
      <c r="E102" s="18"/>
      <c r="F102" s="18"/>
      <c r="G102" s="18"/>
      <c r="H102" s="18"/>
      <c r="I102" s="18"/>
      <c r="J102" s="18"/>
    </row>
    <row r="103" spans="5:10">
      <c r="E103" s="18"/>
      <c r="F103" s="18"/>
      <c r="G103" s="18"/>
      <c r="H103" s="18"/>
      <c r="I103" s="18"/>
      <c r="J103" s="18"/>
    </row>
    <row r="104" spans="5:10">
      <c r="E104" s="18"/>
      <c r="F104" s="18"/>
      <c r="G104" s="18"/>
      <c r="H104" s="18"/>
      <c r="I104" s="18"/>
      <c r="J104" s="18"/>
    </row>
    <row r="105" spans="5:10">
      <c r="E105" s="18"/>
      <c r="F105" s="18"/>
      <c r="G105" s="18"/>
      <c r="H105" s="18"/>
      <c r="I105" s="18"/>
      <c r="J105" s="18"/>
    </row>
    <row r="106" spans="5:10">
      <c r="E106" s="18"/>
      <c r="F106" s="18"/>
      <c r="G106" s="18"/>
      <c r="H106" s="18"/>
      <c r="I106" s="18"/>
      <c r="J106" s="18"/>
    </row>
    <row r="107" spans="5:10">
      <c r="E107" s="18"/>
      <c r="F107" s="18"/>
      <c r="G107" s="18"/>
      <c r="H107" s="18"/>
      <c r="I107" s="18"/>
      <c r="J107" s="18"/>
    </row>
    <row r="108" spans="5:10">
      <c r="E108" s="18"/>
      <c r="F108" s="18"/>
      <c r="G108" s="18"/>
      <c r="H108" s="18"/>
      <c r="I108" s="18"/>
      <c r="J108" s="18"/>
    </row>
    <row r="109" spans="5:10">
      <c r="E109" s="18"/>
      <c r="F109" s="18"/>
      <c r="G109" s="18"/>
      <c r="H109" s="18"/>
      <c r="I109" s="18"/>
      <c r="J109" s="18"/>
    </row>
    <row r="110" spans="5:10">
      <c r="E110" s="18"/>
      <c r="F110" s="18"/>
      <c r="G110" s="18"/>
      <c r="H110" s="18"/>
      <c r="I110" s="18"/>
      <c r="J110" s="18"/>
    </row>
    <row r="111" spans="5:10">
      <c r="E111" s="18"/>
      <c r="F111" s="18"/>
      <c r="G111" s="18"/>
      <c r="H111" s="18"/>
      <c r="I111" s="18"/>
      <c r="J111" s="18"/>
    </row>
    <row r="112" spans="5:10">
      <c r="E112" s="18"/>
      <c r="F112" s="18"/>
      <c r="G112" s="18"/>
      <c r="H112" s="18"/>
      <c r="I112" s="18"/>
      <c r="J112" s="18"/>
    </row>
    <row r="113" spans="5:10">
      <c r="E113" s="18"/>
      <c r="F113" s="18"/>
      <c r="G113" s="18"/>
      <c r="H113" s="18"/>
      <c r="I113" s="18"/>
      <c r="J113" s="18"/>
    </row>
    <row r="114" spans="5:10">
      <c r="E114" s="18"/>
      <c r="F114" s="18"/>
      <c r="G114" s="18"/>
      <c r="H114" s="18"/>
      <c r="I114" s="18"/>
      <c r="J114" s="18"/>
    </row>
    <row r="115" spans="5:10">
      <c r="E115" s="18"/>
      <c r="F115" s="18"/>
      <c r="G115" s="18"/>
      <c r="H115" s="18"/>
      <c r="I115" s="18"/>
      <c r="J115" s="18"/>
    </row>
    <row r="116" spans="5:10">
      <c r="E116" s="18"/>
      <c r="F116" s="18"/>
      <c r="G116" s="18"/>
      <c r="H116" s="18"/>
      <c r="I116" s="18"/>
      <c r="J116" s="18"/>
    </row>
    <row r="117" spans="5:10">
      <c r="E117" s="18"/>
      <c r="F117" s="18"/>
      <c r="G117" s="18"/>
      <c r="H117" s="18"/>
      <c r="I117" s="18"/>
      <c r="J117" s="18"/>
    </row>
    <row r="118" spans="5:10">
      <c r="E118" s="18"/>
      <c r="F118" s="18"/>
      <c r="G118" s="18"/>
      <c r="H118" s="18"/>
      <c r="I118" s="18"/>
      <c r="J118" s="18"/>
    </row>
    <row r="119" spans="5:10">
      <c r="E119" s="18"/>
      <c r="F119" s="18"/>
      <c r="G119" s="18"/>
      <c r="H119" s="18"/>
      <c r="I119" s="18"/>
      <c r="J119" s="18"/>
    </row>
    <row r="120" spans="5:10">
      <c r="E120" s="18"/>
      <c r="F120" s="18"/>
      <c r="G120" s="18"/>
      <c r="H120" s="18"/>
      <c r="I120" s="18"/>
      <c r="J120" s="18"/>
    </row>
    <row r="121" spans="5:10">
      <c r="E121" s="18"/>
      <c r="F121" s="18"/>
      <c r="G121" s="18"/>
      <c r="H121" s="18"/>
      <c r="I121" s="18"/>
      <c r="J121" s="18"/>
    </row>
    <row r="122" spans="5:10">
      <c r="E122" s="18"/>
      <c r="F122" s="18"/>
      <c r="G122" s="18"/>
      <c r="H122" s="18"/>
      <c r="I122" s="18"/>
      <c r="J122" s="18"/>
    </row>
    <row r="123" spans="5:10">
      <c r="E123" s="18"/>
      <c r="F123" s="18"/>
      <c r="G123" s="18"/>
      <c r="H123" s="18"/>
      <c r="I123" s="18"/>
      <c r="J123" s="18"/>
    </row>
    <row r="124" spans="5:10">
      <c r="E124" s="18"/>
      <c r="F124" s="18"/>
      <c r="G124" s="18"/>
      <c r="H124" s="18"/>
      <c r="I124" s="18"/>
      <c r="J124" s="18"/>
    </row>
    <row r="125" spans="5:10">
      <c r="E125" s="18"/>
      <c r="F125" s="18"/>
      <c r="G125" s="18"/>
      <c r="H125" s="18"/>
      <c r="I125" s="18"/>
      <c r="J125" s="18"/>
    </row>
    <row r="126" spans="5:10">
      <c r="E126" s="18"/>
      <c r="F126" s="18"/>
      <c r="G126" s="18"/>
      <c r="H126" s="18"/>
      <c r="I126" s="18"/>
      <c r="J126" s="18"/>
    </row>
    <row r="127" spans="5:10">
      <c r="E127" s="18"/>
      <c r="F127" s="18"/>
      <c r="G127" s="18"/>
      <c r="H127" s="18"/>
      <c r="I127" s="18"/>
      <c r="J127" s="18"/>
    </row>
    <row r="128" spans="5:10">
      <c r="E128" s="18"/>
      <c r="F128" s="18"/>
      <c r="G128" s="18"/>
      <c r="H128" s="18"/>
      <c r="I128" s="18"/>
      <c r="J128" s="18"/>
    </row>
    <row r="129" spans="5:10">
      <c r="E129" s="18"/>
      <c r="F129" s="18"/>
      <c r="G129" s="18"/>
      <c r="H129" s="18"/>
      <c r="I129" s="18"/>
      <c r="J129" s="18"/>
    </row>
    <row r="130" spans="5:10">
      <c r="E130" s="18"/>
      <c r="F130" s="18"/>
      <c r="G130" s="18"/>
      <c r="H130" s="18"/>
      <c r="I130" s="18"/>
      <c r="J130" s="18"/>
    </row>
    <row r="131" spans="5:10">
      <c r="E131" s="18"/>
      <c r="F131" s="18"/>
      <c r="G131" s="18"/>
      <c r="H131" s="18"/>
      <c r="I131" s="18"/>
      <c r="J131" s="18"/>
    </row>
    <row r="132" spans="5:10">
      <c r="E132" s="18"/>
      <c r="F132" s="18"/>
      <c r="G132" s="18"/>
      <c r="H132" s="18"/>
      <c r="I132" s="18"/>
      <c r="J132" s="18"/>
    </row>
    <row r="133" spans="5:10">
      <c r="E133" s="18"/>
      <c r="F133" s="18"/>
      <c r="G133" s="18"/>
      <c r="H133" s="18"/>
      <c r="I133" s="18"/>
      <c r="J133" s="18"/>
    </row>
    <row r="134" spans="5:10">
      <c r="E134" s="18"/>
      <c r="F134" s="18"/>
      <c r="G134" s="18"/>
      <c r="H134" s="18"/>
      <c r="I134" s="18"/>
      <c r="J134" s="18"/>
    </row>
    <row r="135" spans="5:10">
      <c r="E135" s="18"/>
      <c r="F135" s="18"/>
      <c r="G135" s="18"/>
      <c r="H135" s="18"/>
      <c r="I135" s="18"/>
      <c r="J135" s="18"/>
    </row>
    <row r="136" spans="5:10">
      <c r="E136" s="18"/>
      <c r="F136" s="18"/>
      <c r="G136" s="18"/>
      <c r="H136" s="18"/>
      <c r="I136" s="18"/>
      <c r="J136" s="18"/>
    </row>
    <row r="137" spans="5:10">
      <c r="E137" s="18"/>
      <c r="F137" s="18"/>
      <c r="G137" s="18"/>
      <c r="H137" s="18"/>
      <c r="I137" s="18"/>
      <c r="J137" s="18"/>
    </row>
    <row r="138" spans="5:10">
      <c r="E138" s="18"/>
      <c r="F138" s="18"/>
      <c r="G138" s="18"/>
      <c r="H138" s="18"/>
      <c r="I138" s="18"/>
      <c r="J138" s="18"/>
    </row>
    <row r="139" spans="5:10">
      <c r="E139" s="18"/>
      <c r="F139" s="18"/>
      <c r="G139" s="18"/>
      <c r="H139" s="18"/>
      <c r="I139" s="18"/>
      <c r="J139" s="18"/>
    </row>
    <row r="140" spans="5:10">
      <c r="E140" s="18"/>
      <c r="F140" s="18"/>
      <c r="G140" s="18"/>
      <c r="H140" s="18"/>
      <c r="I140" s="18"/>
      <c r="J140" s="18"/>
    </row>
    <row r="141" spans="5:10">
      <c r="E141" s="18"/>
      <c r="F141" s="18"/>
      <c r="G141" s="18"/>
      <c r="H141" s="18"/>
      <c r="I141" s="18"/>
      <c r="J141" s="18"/>
    </row>
    <row r="142" spans="5:10">
      <c r="E142" s="18"/>
      <c r="F142" s="18"/>
      <c r="G142" s="18"/>
      <c r="H142" s="18"/>
      <c r="I142" s="18"/>
      <c r="J142" s="18"/>
    </row>
    <row r="143" spans="5:10">
      <c r="E143" s="18"/>
      <c r="F143" s="18"/>
      <c r="G143" s="18"/>
      <c r="H143" s="18"/>
      <c r="I143" s="18"/>
      <c r="J143" s="18"/>
    </row>
    <row r="144" spans="5:10">
      <c r="E144" s="18"/>
      <c r="F144" s="18"/>
      <c r="G144" s="18"/>
      <c r="H144" s="18"/>
      <c r="I144" s="18"/>
      <c r="J144" s="18"/>
    </row>
    <row r="145" spans="5:10">
      <c r="E145" s="18"/>
      <c r="F145" s="18"/>
      <c r="G145" s="18"/>
      <c r="H145" s="18"/>
      <c r="I145" s="18"/>
      <c r="J145" s="18"/>
    </row>
    <row r="146" spans="5:10">
      <c r="E146" s="18"/>
      <c r="F146" s="18"/>
      <c r="G146" s="18"/>
      <c r="H146" s="18"/>
      <c r="I146" s="18"/>
      <c r="J146" s="18"/>
    </row>
    <row r="147" spans="5:10">
      <c r="E147" s="18"/>
      <c r="F147" s="18"/>
      <c r="G147" s="18"/>
      <c r="H147" s="18"/>
      <c r="I147" s="18"/>
      <c r="J147" s="18"/>
    </row>
    <row r="148" spans="5:10">
      <c r="E148" s="18"/>
      <c r="F148" s="18"/>
      <c r="G148" s="18"/>
      <c r="H148" s="18"/>
      <c r="I148" s="18"/>
      <c r="J148" s="18"/>
    </row>
    <row r="149" spans="5:10">
      <c r="E149" s="18"/>
      <c r="F149" s="18"/>
      <c r="G149" s="18"/>
      <c r="H149" s="18"/>
      <c r="I149" s="18"/>
      <c r="J149" s="18"/>
    </row>
    <row r="150" spans="5:10">
      <c r="E150" s="18"/>
      <c r="F150" s="18"/>
      <c r="G150" s="18"/>
      <c r="H150" s="18"/>
      <c r="I150" s="18"/>
      <c r="J150" s="18"/>
    </row>
    <row r="151" spans="5:10">
      <c r="E151" s="18"/>
      <c r="F151" s="18"/>
      <c r="G151" s="18"/>
      <c r="H151" s="18"/>
      <c r="I151" s="18"/>
      <c r="J151" s="18"/>
    </row>
    <row r="152" spans="5:10">
      <c r="E152" s="18"/>
      <c r="F152" s="18"/>
      <c r="G152" s="18"/>
      <c r="H152" s="18"/>
      <c r="I152" s="18"/>
      <c r="J152" s="18"/>
    </row>
    <row r="153" spans="5:10">
      <c r="E153" s="18"/>
      <c r="F153" s="18"/>
      <c r="G153" s="18"/>
      <c r="H153" s="18"/>
      <c r="I153" s="18"/>
      <c r="J153" s="18"/>
    </row>
    <row r="154" spans="5:10">
      <c r="E154" s="18"/>
      <c r="F154" s="18"/>
      <c r="G154" s="18"/>
      <c r="H154" s="18"/>
      <c r="I154" s="18"/>
      <c r="J154" s="18"/>
    </row>
    <row r="155" spans="5:10">
      <c r="E155" s="18"/>
      <c r="F155" s="18"/>
      <c r="G155" s="18"/>
      <c r="H155" s="18"/>
      <c r="I155" s="18"/>
      <c r="J155" s="18"/>
    </row>
    <row r="156" spans="5:10">
      <c r="E156" s="18"/>
      <c r="F156" s="18"/>
      <c r="G156" s="18"/>
      <c r="H156" s="18"/>
      <c r="I156" s="18"/>
      <c r="J156" s="18"/>
    </row>
    <row r="157" spans="5:10">
      <c r="E157" s="18"/>
      <c r="F157" s="18"/>
      <c r="G157" s="18"/>
      <c r="H157" s="18"/>
      <c r="I157" s="18"/>
      <c r="J157" s="18"/>
    </row>
    <row r="158" spans="5:10">
      <c r="E158" s="18"/>
      <c r="F158" s="18"/>
      <c r="G158" s="18"/>
      <c r="H158" s="18"/>
      <c r="I158" s="18"/>
      <c r="J158" s="18"/>
    </row>
    <row r="159" spans="5:10">
      <c r="E159" s="18"/>
      <c r="F159" s="18"/>
      <c r="G159" s="18"/>
      <c r="H159" s="18"/>
      <c r="I159" s="18"/>
      <c r="J159" s="18"/>
    </row>
    <row r="160" spans="5:10">
      <c r="E160" s="18"/>
      <c r="F160" s="18"/>
      <c r="G160" s="18"/>
      <c r="H160" s="18"/>
      <c r="I160" s="18"/>
      <c r="J160" s="18"/>
    </row>
    <row r="161" spans="5:10">
      <c r="E161" s="18"/>
      <c r="F161" s="18"/>
      <c r="G161" s="18"/>
      <c r="H161" s="18"/>
      <c r="I161" s="18"/>
      <c r="J161" s="18"/>
    </row>
    <row r="162" spans="5:10">
      <c r="E162" s="18"/>
      <c r="F162" s="18"/>
      <c r="G162" s="18"/>
      <c r="H162" s="18"/>
      <c r="I162" s="18"/>
      <c r="J162" s="18"/>
    </row>
    <row r="163" spans="5:10">
      <c r="E163" s="18"/>
      <c r="F163" s="18"/>
      <c r="G163" s="18"/>
      <c r="H163" s="18"/>
      <c r="I163" s="18"/>
      <c r="J163" s="18"/>
    </row>
    <row r="164" spans="5:10">
      <c r="E164" s="18"/>
      <c r="F164" s="18"/>
      <c r="G164" s="18"/>
      <c r="H164" s="18"/>
      <c r="I164" s="18"/>
      <c r="J164" s="18"/>
    </row>
    <row r="165" spans="5:10">
      <c r="E165" s="18"/>
      <c r="F165" s="18"/>
      <c r="G165" s="18"/>
      <c r="H165" s="18"/>
      <c r="I165" s="18"/>
      <c r="J165" s="18"/>
    </row>
    <row r="166" spans="5:10">
      <c r="E166" s="18"/>
      <c r="F166" s="18"/>
      <c r="G166" s="18"/>
      <c r="H166" s="18"/>
      <c r="I166" s="18"/>
      <c r="J166" s="18"/>
    </row>
    <row r="167" spans="5:10">
      <c r="E167" s="18"/>
      <c r="F167" s="18"/>
      <c r="G167" s="18"/>
      <c r="H167" s="18"/>
      <c r="I167" s="18"/>
      <c r="J167" s="18"/>
    </row>
    <row r="168" spans="5:10">
      <c r="E168" s="18"/>
      <c r="F168" s="18"/>
      <c r="G168" s="18"/>
      <c r="H168" s="18"/>
      <c r="I168" s="18"/>
      <c r="J168" s="18"/>
    </row>
    <row r="169" spans="5:10">
      <c r="E169" s="18"/>
      <c r="F169" s="18"/>
      <c r="G169" s="18"/>
      <c r="H169" s="18"/>
      <c r="I169" s="18"/>
      <c r="J169" s="18"/>
    </row>
    <row r="170" spans="5:10">
      <c r="E170" s="18"/>
      <c r="F170" s="18"/>
      <c r="G170" s="18"/>
      <c r="H170" s="18"/>
      <c r="I170" s="18"/>
      <c r="J170" s="18"/>
    </row>
    <row r="171" spans="5:10">
      <c r="E171" s="18"/>
      <c r="F171" s="18"/>
      <c r="G171" s="18"/>
      <c r="H171" s="18"/>
      <c r="I171" s="18"/>
      <c r="J171" s="18"/>
    </row>
    <row r="172" spans="5:10">
      <c r="E172" s="18"/>
      <c r="F172" s="18"/>
      <c r="G172" s="18"/>
      <c r="H172" s="18"/>
      <c r="I172" s="18"/>
      <c r="J172" s="18"/>
    </row>
    <row r="173" spans="5:10">
      <c r="E173" s="18"/>
      <c r="F173" s="18"/>
      <c r="G173" s="18"/>
      <c r="H173" s="18"/>
      <c r="I173" s="18"/>
      <c r="J173" s="18"/>
    </row>
    <row r="174" spans="5:10">
      <c r="E174" s="18"/>
      <c r="F174" s="18"/>
      <c r="G174" s="18"/>
      <c r="H174" s="18"/>
      <c r="I174" s="18"/>
      <c r="J174" s="18"/>
    </row>
    <row r="175" spans="5:10">
      <c r="E175" s="18"/>
      <c r="F175" s="18"/>
      <c r="G175" s="18"/>
      <c r="H175" s="18"/>
      <c r="I175" s="18"/>
      <c r="J175" s="18"/>
    </row>
    <row r="176" spans="5:10">
      <c r="E176" s="18"/>
      <c r="F176" s="18"/>
      <c r="G176" s="18"/>
      <c r="H176" s="18"/>
      <c r="I176" s="18"/>
      <c r="J176" s="18"/>
    </row>
    <row r="177" spans="5:10">
      <c r="E177" s="18"/>
      <c r="F177" s="18"/>
      <c r="G177" s="18"/>
      <c r="H177" s="18"/>
      <c r="I177" s="18"/>
      <c r="J177" s="18"/>
    </row>
    <row r="178" spans="5:10">
      <c r="E178" s="18"/>
      <c r="F178" s="18"/>
      <c r="G178" s="18"/>
      <c r="H178" s="18"/>
      <c r="I178" s="18"/>
      <c r="J178" s="18"/>
    </row>
    <row r="179" spans="5:10">
      <c r="E179" s="18"/>
      <c r="F179" s="18"/>
      <c r="G179" s="18"/>
      <c r="H179" s="18"/>
      <c r="I179" s="18"/>
      <c r="J179" s="18"/>
    </row>
    <row r="180" spans="5:10">
      <c r="E180" s="18"/>
      <c r="F180" s="18"/>
      <c r="G180" s="18"/>
      <c r="H180" s="18"/>
      <c r="I180" s="18"/>
      <c r="J180" s="18"/>
    </row>
    <row r="181" spans="5:10">
      <c r="E181" s="18"/>
      <c r="F181" s="18"/>
      <c r="G181" s="18"/>
      <c r="H181" s="18"/>
      <c r="I181" s="18"/>
      <c r="J181" s="18"/>
    </row>
    <row r="182" spans="5:10">
      <c r="E182" s="18"/>
      <c r="F182" s="18"/>
      <c r="G182" s="18"/>
      <c r="H182" s="18"/>
      <c r="I182" s="18"/>
      <c r="J182" s="18"/>
    </row>
    <row r="183" spans="5:10">
      <c r="E183" s="18"/>
      <c r="F183" s="18"/>
      <c r="G183" s="18"/>
      <c r="H183" s="18"/>
      <c r="I183" s="18"/>
      <c r="J183" s="18"/>
    </row>
    <row r="184" spans="5:10">
      <c r="E184" s="18"/>
      <c r="F184" s="18"/>
      <c r="G184" s="18"/>
      <c r="H184" s="18"/>
      <c r="I184" s="18"/>
      <c r="J184" s="18"/>
    </row>
    <row r="185" spans="5:10">
      <c r="E185" s="18"/>
      <c r="F185" s="18"/>
      <c r="G185" s="18"/>
      <c r="H185" s="18"/>
      <c r="I185" s="18"/>
      <c r="J185" s="18"/>
    </row>
    <row r="186" spans="5:10">
      <c r="E186" s="18"/>
      <c r="F186" s="18"/>
      <c r="G186" s="18"/>
      <c r="H186" s="18"/>
      <c r="I186" s="18"/>
      <c r="J186" s="18"/>
    </row>
    <row r="187" spans="5:10">
      <c r="E187" s="18"/>
      <c r="F187" s="18"/>
      <c r="G187" s="18"/>
      <c r="H187" s="18"/>
      <c r="I187" s="18"/>
      <c r="J187" s="18"/>
    </row>
    <row r="188" spans="5:10">
      <c r="E188" s="18"/>
      <c r="F188" s="18"/>
      <c r="G188" s="18"/>
      <c r="H188" s="18"/>
      <c r="I188" s="18"/>
      <c r="J188" s="18"/>
    </row>
    <row r="189" spans="5:10">
      <c r="E189" s="18"/>
      <c r="F189" s="18"/>
      <c r="G189" s="18"/>
      <c r="H189" s="18"/>
      <c r="I189" s="18"/>
      <c r="J189" s="18"/>
    </row>
    <row r="190" spans="5:10">
      <c r="E190" s="18"/>
      <c r="F190" s="18"/>
      <c r="G190" s="18"/>
      <c r="H190" s="18"/>
      <c r="I190" s="18"/>
      <c r="J190" s="18"/>
    </row>
    <row r="191" spans="5:10">
      <c r="E191" s="18"/>
      <c r="F191" s="18"/>
      <c r="G191" s="18"/>
      <c r="H191" s="18"/>
      <c r="I191" s="18"/>
      <c r="J191" s="18"/>
    </row>
    <row r="192" spans="5:10">
      <c r="E192" s="18"/>
      <c r="F192" s="18"/>
      <c r="G192" s="18"/>
      <c r="H192" s="18"/>
      <c r="I192" s="18"/>
      <c r="J192" s="18"/>
    </row>
    <row r="193" spans="5:10">
      <c r="E193" s="18"/>
      <c r="F193" s="18"/>
      <c r="G193" s="18"/>
      <c r="H193" s="18"/>
      <c r="I193" s="18"/>
      <c r="J193" s="18"/>
    </row>
    <row r="194" spans="5:10">
      <c r="E194" s="18"/>
      <c r="F194" s="18"/>
      <c r="G194" s="18"/>
      <c r="H194" s="18"/>
      <c r="I194" s="18"/>
      <c r="J194" s="18"/>
    </row>
    <row r="195" spans="5:10">
      <c r="E195" s="18"/>
      <c r="F195" s="18"/>
      <c r="G195" s="18"/>
      <c r="H195" s="18"/>
      <c r="I195" s="18"/>
      <c r="J195" s="18"/>
    </row>
    <row r="196" spans="5:10">
      <c r="E196" s="18"/>
      <c r="F196" s="18"/>
      <c r="G196" s="18"/>
      <c r="H196" s="18"/>
      <c r="I196" s="18"/>
      <c r="J196" s="18"/>
    </row>
    <row r="197" spans="5:10">
      <c r="E197" s="18"/>
      <c r="F197" s="18"/>
      <c r="G197" s="18"/>
      <c r="H197" s="18"/>
      <c r="I197" s="18"/>
      <c r="J197" s="18"/>
    </row>
    <row r="198" spans="5:10">
      <c r="E198" s="18"/>
      <c r="F198" s="18"/>
      <c r="G198" s="18"/>
      <c r="H198" s="18"/>
      <c r="I198" s="18"/>
      <c r="J198" s="18"/>
    </row>
    <row r="199" spans="5:10">
      <c r="E199" s="18"/>
      <c r="F199" s="18"/>
      <c r="G199" s="18"/>
      <c r="H199" s="18"/>
      <c r="I199" s="18"/>
      <c r="J199" s="18"/>
    </row>
    <row r="200" spans="5:10">
      <c r="E200" s="18"/>
      <c r="F200" s="18"/>
      <c r="G200" s="18"/>
      <c r="H200" s="18"/>
      <c r="I200" s="18"/>
      <c r="J200" s="18"/>
    </row>
    <row r="201" spans="5:10">
      <c r="E201" s="18"/>
      <c r="F201" s="18"/>
      <c r="G201" s="18"/>
      <c r="H201" s="18"/>
      <c r="I201" s="18"/>
      <c r="J201" s="18"/>
    </row>
    <row r="202" spans="5:10">
      <c r="E202" s="18"/>
      <c r="F202" s="18"/>
      <c r="G202" s="18"/>
      <c r="H202" s="18"/>
      <c r="I202" s="18"/>
      <c r="J202" s="18"/>
    </row>
    <row r="203" spans="5:10">
      <c r="E203" s="18"/>
      <c r="F203" s="18"/>
      <c r="G203" s="18"/>
      <c r="H203" s="18"/>
      <c r="I203" s="18"/>
      <c r="J203" s="18"/>
    </row>
    <row r="204" spans="5:10">
      <c r="E204" s="18"/>
      <c r="F204" s="18"/>
      <c r="G204" s="18"/>
      <c r="H204" s="18"/>
      <c r="I204" s="18"/>
      <c r="J204" s="18"/>
    </row>
    <row r="205" spans="5:10">
      <c r="E205" s="18"/>
      <c r="F205" s="18"/>
      <c r="G205" s="18"/>
      <c r="H205" s="18"/>
      <c r="I205" s="18"/>
      <c r="J205" s="18"/>
    </row>
    <row r="206" spans="5:10">
      <c r="E206" s="18"/>
      <c r="F206" s="18"/>
      <c r="G206" s="18"/>
      <c r="H206" s="18"/>
      <c r="I206" s="18"/>
      <c r="J206" s="18"/>
    </row>
    <row r="207" spans="5:10">
      <c r="E207" s="18"/>
      <c r="F207" s="18"/>
      <c r="G207" s="18"/>
      <c r="H207" s="18"/>
      <c r="I207" s="18"/>
      <c r="J207" s="18"/>
    </row>
    <row r="208" spans="5:10">
      <c r="E208" s="18"/>
      <c r="F208" s="18"/>
      <c r="G208" s="18"/>
      <c r="H208" s="18"/>
      <c r="I208" s="18"/>
      <c r="J208" s="18"/>
    </row>
    <row r="209" spans="5:10">
      <c r="E209" s="18"/>
      <c r="F209" s="18"/>
      <c r="G209" s="18"/>
      <c r="H209" s="18"/>
      <c r="I209" s="18"/>
      <c r="J209" s="18"/>
    </row>
    <row r="210" spans="5:10">
      <c r="E210" s="18"/>
      <c r="F210" s="18"/>
      <c r="G210" s="18"/>
      <c r="H210" s="18"/>
      <c r="I210" s="18"/>
      <c r="J210" s="18"/>
    </row>
    <row r="211" spans="5:10">
      <c r="E211" s="18"/>
      <c r="F211" s="18"/>
      <c r="G211" s="18"/>
      <c r="H211" s="18"/>
      <c r="I211" s="18"/>
      <c r="J211" s="18"/>
    </row>
    <row r="212" spans="5:10">
      <c r="E212" s="18"/>
      <c r="F212" s="18"/>
      <c r="G212" s="18"/>
      <c r="H212" s="18"/>
      <c r="I212" s="18"/>
      <c r="J212" s="18"/>
    </row>
    <row r="213" spans="5:10">
      <c r="E213" s="18"/>
      <c r="F213" s="18"/>
      <c r="G213" s="18"/>
      <c r="H213" s="18"/>
      <c r="I213" s="18"/>
      <c r="J213" s="18"/>
    </row>
    <row r="214" spans="5:10">
      <c r="E214" s="18"/>
      <c r="F214" s="18"/>
      <c r="G214" s="18"/>
      <c r="H214" s="18"/>
      <c r="I214" s="18"/>
      <c r="J214" s="18"/>
    </row>
    <row r="215" spans="5:10">
      <c r="E215" s="18"/>
      <c r="F215" s="18"/>
      <c r="G215" s="18"/>
      <c r="H215" s="18"/>
      <c r="I215" s="18"/>
      <c r="J215" s="18"/>
    </row>
    <row r="216" spans="5:10">
      <c r="E216" s="18"/>
      <c r="F216" s="18"/>
      <c r="G216" s="18"/>
      <c r="H216" s="18"/>
      <c r="I216" s="18"/>
      <c r="J216" s="18"/>
    </row>
    <row r="217" spans="5:10">
      <c r="E217" s="18"/>
      <c r="F217" s="18"/>
      <c r="G217" s="18"/>
      <c r="H217" s="18"/>
      <c r="I217" s="18"/>
      <c r="J217" s="18"/>
    </row>
    <row r="218" spans="5:10">
      <c r="E218" s="18"/>
      <c r="F218" s="18"/>
      <c r="G218" s="18"/>
      <c r="H218" s="18"/>
      <c r="I218" s="18"/>
      <c r="J218" s="18"/>
    </row>
    <row r="219" spans="5:10">
      <c r="E219" s="18"/>
      <c r="F219" s="18"/>
      <c r="G219" s="18"/>
      <c r="H219" s="18"/>
      <c r="I219" s="18"/>
      <c r="J219" s="18"/>
    </row>
    <row r="220" spans="5:10">
      <c r="E220" s="18"/>
      <c r="F220" s="18"/>
      <c r="G220" s="18"/>
      <c r="H220" s="18"/>
      <c r="I220" s="18"/>
      <c r="J220" s="18"/>
    </row>
    <row r="221" spans="5:10">
      <c r="E221" s="18"/>
      <c r="F221" s="18"/>
      <c r="G221" s="18"/>
      <c r="H221" s="18"/>
      <c r="I221" s="18"/>
      <c r="J221" s="18"/>
    </row>
    <row r="222" spans="5:10">
      <c r="E222" s="18"/>
      <c r="F222" s="18"/>
      <c r="G222" s="18"/>
      <c r="H222" s="18"/>
      <c r="I222" s="18"/>
      <c r="J222" s="18"/>
    </row>
    <row r="223" spans="5:10">
      <c r="E223" s="18"/>
      <c r="F223" s="18"/>
      <c r="G223" s="18"/>
      <c r="H223" s="18"/>
      <c r="I223" s="18"/>
      <c r="J223" s="18"/>
    </row>
    <row r="224" spans="5:10">
      <c r="E224" s="18"/>
      <c r="F224" s="18"/>
      <c r="G224" s="18"/>
      <c r="H224" s="18"/>
      <c r="I224" s="18"/>
      <c r="J224" s="18"/>
    </row>
    <row r="225" spans="5:10">
      <c r="E225" s="18"/>
      <c r="F225" s="18"/>
      <c r="G225" s="18"/>
      <c r="H225" s="18"/>
      <c r="I225" s="18"/>
      <c r="J225" s="18"/>
    </row>
    <row r="226" spans="5:10">
      <c r="E226" s="18"/>
      <c r="F226" s="18"/>
      <c r="G226" s="18"/>
      <c r="H226" s="18"/>
      <c r="I226" s="18"/>
      <c r="J226" s="18"/>
    </row>
    <row r="227" spans="5:10">
      <c r="E227" s="18"/>
      <c r="F227" s="18"/>
      <c r="G227" s="18"/>
      <c r="H227" s="18"/>
      <c r="I227" s="18"/>
      <c r="J227" s="18"/>
    </row>
    <row r="228" spans="5:10">
      <c r="E228" s="18"/>
      <c r="F228" s="18"/>
      <c r="G228" s="18"/>
      <c r="H228" s="18"/>
      <c r="I228" s="18"/>
      <c r="J228" s="18"/>
    </row>
    <row r="229" spans="5:10">
      <c r="E229" s="18"/>
      <c r="F229" s="18"/>
      <c r="G229" s="18"/>
      <c r="H229" s="18"/>
      <c r="I229" s="18"/>
      <c r="J229" s="18"/>
    </row>
    <row r="230" spans="5:10">
      <c r="E230" s="18"/>
      <c r="F230" s="18"/>
      <c r="G230" s="18"/>
      <c r="H230" s="18"/>
      <c r="I230" s="18"/>
      <c r="J230" s="18"/>
    </row>
    <row r="231" spans="5:10">
      <c r="E231" s="18"/>
      <c r="F231" s="18"/>
      <c r="G231" s="18"/>
      <c r="H231" s="18"/>
      <c r="I231" s="18"/>
      <c r="J231" s="18"/>
    </row>
    <row r="232" spans="5:10">
      <c r="E232" s="18"/>
      <c r="F232" s="18"/>
      <c r="G232" s="18"/>
      <c r="H232" s="18"/>
      <c r="I232" s="18"/>
      <c r="J232" s="18"/>
    </row>
    <row r="233" spans="5:10">
      <c r="E233" s="18"/>
      <c r="F233" s="18"/>
      <c r="G233" s="18"/>
      <c r="H233" s="18"/>
      <c r="I233" s="18"/>
      <c r="J233" s="18"/>
    </row>
    <row r="234" spans="5:10">
      <c r="E234" s="18"/>
      <c r="F234" s="18"/>
      <c r="G234" s="18"/>
      <c r="H234" s="18"/>
      <c r="I234" s="18"/>
      <c r="J234" s="18"/>
    </row>
    <row r="235" spans="5:10">
      <c r="E235" s="18"/>
      <c r="F235" s="18"/>
      <c r="G235" s="18"/>
      <c r="H235" s="18"/>
      <c r="I235" s="18"/>
      <c r="J235" s="18"/>
    </row>
    <row r="236" spans="5:10">
      <c r="E236" s="18"/>
      <c r="F236" s="18"/>
      <c r="G236" s="18"/>
      <c r="H236" s="18"/>
      <c r="I236" s="18"/>
      <c r="J236" s="18"/>
    </row>
    <row r="237" spans="5:10">
      <c r="E237" s="18"/>
      <c r="F237" s="18"/>
      <c r="G237" s="18"/>
      <c r="H237" s="18"/>
      <c r="I237" s="18"/>
      <c r="J237" s="18"/>
    </row>
    <row r="238" spans="5:10">
      <c r="E238" s="18"/>
      <c r="F238" s="18"/>
      <c r="G238" s="18"/>
      <c r="H238" s="18"/>
      <c r="I238" s="18"/>
      <c r="J238" s="18"/>
    </row>
    <row r="239" spans="5:10">
      <c r="E239" s="18"/>
      <c r="F239" s="18"/>
      <c r="G239" s="18"/>
      <c r="H239" s="18"/>
      <c r="I239" s="18"/>
      <c r="J239" s="18"/>
    </row>
    <row r="240" spans="5:10">
      <c r="E240" s="18"/>
      <c r="F240" s="18"/>
      <c r="G240" s="18"/>
      <c r="H240" s="18"/>
      <c r="I240" s="18"/>
      <c r="J240" s="18"/>
    </row>
    <row r="241" spans="5:10">
      <c r="E241" s="18"/>
      <c r="F241" s="18"/>
      <c r="G241" s="18"/>
      <c r="H241" s="18"/>
      <c r="I241" s="18"/>
      <c r="J241" s="18"/>
    </row>
    <row r="242" spans="5:10">
      <c r="E242" s="18"/>
      <c r="F242" s="18"/>
      <c r="G242" s="18"/>
      <c r="H242" s="18"/>
      <c r="I242" s="18"/>
      <c r="J242" s="18"/>
    </row>
    <row r="243" spans="5:10">
      <c r="E243" s="18"/>
      <c r="F243" s="18"/>
      <c r="G243" s="18"/>
      <c r="H243" s="18"/>
      <c r="I243" s="18"/>
      <c r="J243" s="18"/>
    </row>
    <row r="244" spans="5:10">
      <c r="E244" s="18"/>
      <c r="F244" s="18"/>
      <c r="G244" s="18"/>
      <c r="H244" s="18"/>
      <c r="I244" s="18"/>
      <c r="J244" s="18"/>
    </row>
    <row r="245" spans="5:10">
      <c r="E245" s="18"/>
      <c r="F245" s="18"/>
      <c r="G245" s="18"/>
      <c r="H245" s="18"/>
      <c r="I245" s="18"/>
      <c r="J245" s="18"/>
    </row>
    <row r="246" spans="5:10">
      <c r="E246" s="18"/>
      <c r="F246" s="18"/>
      <c r="G246" s="18"/>
      <c r="H246" s="18"/>
      <c r="I246" s="18"/>
      <c r="J246" s="18"/>
    </row>
    <row r="247" spans="5:10">
      <c r="E247" s="18"/>
      <c r="F247" s="18"/>
      <c r="G247" s="18"/>
      <c r="H247" s="18"/>
      <c r="I247" s="18"/>
      <c r="J247" s="18"/>
    </row>
    <row r="248" spans="5:10">
      <c r="E248" s="18"/>
      <c r="F248" s="18"/>
      <c r="G248" s="18"/>
      <c r="H248" s="18"/>
      <c r="I248" s="18"/>
      <c r="J248" s="18"/>
    </row>
    <row r="249" spans="5:10">
      <c r="E249" s="18"/>
      <c r="F249" s="18"/>
      <c r="G249" s="18"/>
      <c r="H249" s="18"/>
      <c r="I249" s="18"/>
      <c r="J249" s="18"/>
    </row>
    <row r="250" spans="5:10">
      <c r="E250" s="18"/>
      <c r="F250" s="18"/>
      <c r="G250" s="18"/>
      <c r="H250" s="18"/>
      <c r="I250" s="18"/>
      <c r="J250" s="18"/>
    </row>
    <row r="251" spans="5:10">
      <c r="E251" s="18"/>
      <c r="F251" s="18"/>
      <c r="G251" s="18"/>
      <c r="H251" s="18"/>
      <c r="I251" s="18"/>
      <c r="J251" s="18"/>
    </row>
    <row r="252" spans="5:10">
      <c r="E252" s="18"/>
      <c r="F252" s="18"/>
      <c r="G252" s="18"/>
      <c r="H252" s="18"/>
      <c r="I252" s="18"/>
      <c r="J252" s="18"/>
    </row>
    <row r="253" spans="5:10">
      <c r="E253" s="18"/>
      <c r="F253" s="18"/>
      <c r="G253" s="18"/>
      <c r="H253" s="18"/>
      <c r="I253" s="18"/>
      <c r="J253" s="18"/>
    </row>
    <row r="254" spans="5:10">
      <c r="E254" s="18"/>
      <c r="F254" s="18"/>
      <c r="G254" s="18"/>
      <c r="H254" s="18"/>
      <c r="I254" s="18"/>
      <c r="J254" s="18"/>
    </row>
    <row r="255" spans="5:10">
      <c r="E255" s="18"/>
      <c r="F255" s="18"/>
      <c r="G255" s="18"/>
      <c r="H255" s="18"/>
      <c r="I255" s="18"/>
      <c r="J255" s="18"/>
    </row>
    <row r="256" spans="5:10">
      <c r="E256" s="18"/>
      <c r="F256" s="18"/>
      <c r="G256" s="18"/>
      <c r="H256" s="18"/>
      <c r="I256" s="18"/>
      <c r="J256" s="18"/>
    </row>
    <row r="257" spans="5:10">
      <c r="E257" s="18"/>
      <c r="F257" s="18"/>
      <c r="G257" s="18"/>
      <c r="H257" s="18"/>
      <c r="I257" s="18"/>
      <c r="J257" s="18"/>
    </row>
    <row r="258" spans="5:10">
      <c r="E258" s="18"/>
      <c r="F258" s="18"/>
      <c r="G258" s="18"/>
      <c r="H258" s="18"/>
      <c r="I258" s="18"/>
      <c r="J258" s="18"/>
    </row>
    <row r="259" spans="5:10">
      <c r="E259" s="18"/>
      <c r="F259" s="18"/>
      <c r="G259" s="18"/>
      <c r="H259" s="18"/>
      <c r="I259" s="18"/>
      <c r="J259" s="18"/>
    </row>
    <row r="260" spans="5:10">
      <c r="E260" s="18"/>
      <c r="F260" s="18"/>
      <c r="G260" s="18"/>
      <c r="H260" s="18"/>
      <c r="I260" s="18"/>
      <c r="J260" s="18"/>
    </row>
    <row r="261" spans="5:10">
      <c r="E261" s="18"/>
      <c r="F261" s="18"/>
      <c r="G261" s="18"/>
      <c r="H261" s="18"/>
      <c r="I261" s="18"/>
      <c r="J261" s="18"/>
    </row>
    <row r="262" spans="5:10">
      <c r="E262" s="18"/>
      <c r="F262" s="18"/>
      <c r="G262" s="18"/>
      <c r="H262" s="18"/>
      <c r="I262" s="18"/>
      <c r="J262" s="18"/>
    </row>
    <row r="263" spans="5:10">
      <c r="E263" s="18"/>
      <c r="F263" s="18"/>
      <c r="G263" s="18"/>
      <c r="H263" s="18"/>
      <c r="I263" s="18"/>
      <c r="J263" s="18"/>
    </row>
    <row r="264" spans="5:10">
      <c r="E264" s="18"/>
      <c r="F264" s="18"/>
      <c r="G264" s="18"/>
      <c r="H264" s="18"/>
      <c r="I264" s="18"/>
      <c r="J264" s="18"/>
    </row>
    <row r="265" spans="5:10">
      <c r="E265" s="18"/>
      <c r="F265" s="18"/>
      <c r="G265" s="18"/>
      <c r="H265" s="18"/>
      <c r="I265" s="18"/>
      <c r="J265" s="18"/>
    </row>
    <row r="266" spans="5:10">
      <c r="E266" s="18"/>
      <c r="F266" s="18"/>
      <c r="G266" s="18"/>
      <c r="H266" s="18"/>
      <c r="I266" s="18"/>
      <c r="J266" s="18"/>
    </row>
    <row r="267" spans="5:10">
      <c r="E267" s="18"/>
      <c r="F267" s="18"/>
      <c r="G267" s="18"/>
      <c r="H267" s="18"/>
      <c r="I267" s="18"/>
      <c r="J267" s="18"/>
    </row>
    <row r="268" spans="5:10">
      <c r="E268" s="18"/>
      <c r="F268" s="18"/>
      <c r="G268" s="18"/>
      <c r="H268" s="18"/>
      <c r="I268" s="18"/>
      <c r="J268" s="18"/>
    </row>
    <row r="269" spans="5:10">
      <c r="E269" s="18"/>
      <c r="F269" s="18"/>
      <c r="G269" s="18"/>
      <c r="H269" s="18"/>
      <c r="I269" s="18"/>
      <c r="J269" s="18"/>
    </row>
    <row r="270" spans="5:10">
      <c r="E270" s="18"/>
      <c r="F270" s="18"/>
      <c r="G270" s="18"/>
      <c r="H270" s="18"/>
      <c r="I270" s="18"/>
      <c r="J270" s="18"/>
    </row>
    <row r="271" spans="5:10">
      <c r="E271" s="18"/>
      <c r="F271" s="18"/>
      <c r="G271" s="18"/>
      <c r="H271" s="18"/>
      <c r="I271" s="18"/>
      <c r="J271" s="18"/>
    </row>
    <row r="272" spans="5:10">
      <c r="E272" s="18"/>
      <c r="F272" s="18"/>
      <c r="G272" s="18"/>
      <c r="H272" s="18"/>
      <c r="I272" s="18"/>
      <c r="J272" s="18"/>
    </row>
    <row r="273" spans="5:10">
      <c r="E273" s="18"/>
      <c r="F273" s="18"/>
      <c r="G273" s="18"/>
      <c r="H273" s="18"/>
      <c r="I273" s="18"/>
      <c r="J273" s="18"/>
    </row>
    <row r="274" spans="5:10">
      <c r="E274" s="18"/>
      <c r="F274" s="18"/>
      <c r="G274" s="18"/>
      <c r="H274" s="18"/>
      <c r="I274" s="18"/>
      <c r="J274" s="18"/>
    </row>
    <row r="275" spans="5:10">
      <c r="E275" s="18"/>
      <c r="F275" s="18"/>
      <c r="G275" s="18"/>
      <c r="H275" s="18"/>
      <c r="I275" s="18"/>
      <c r="J275" s="18"/>
    </row>
    <row r="276" spans="5:10">
      <c r="E276" s="18"/>
      <c r="F276" s="18"/>
      <c r="G276" s="18"/>
      <c r="H276" s="18"/>
      <c r="I276" s="18"/>
      <c r="J276" s="18"/>
    </row>
    <row r="277" spans="5:10">
      <c r="E277" s="18"/>
      <c r="F277" s="18"/>
      <c r="G277" s="18"/>
      <c r="H277" s="18"/>
      <c r="I277" s="18"/>
      <c r="J277" s="18"/>
    </row>
    <row r="278" spans="5:10">
      <c r="E278" s="18"/>
      <c r="F278" s="18"/>
      <c r="G278" s="18"/>
      <c r="H278" s="18"/>
      <c r="I278" s="18"/>
      <c r="J278" s="18"/>
    </row>
    <row r="279" spans="5:10">
      <c r="E279" s="18"/>
      <c r="F279" s="18"/>
      <c r="G279" s="18"/>
      <c r="H279" s="18"/>
      <c r="I279" s="18"/>
      <c r="J279" s="18"/>
    </row>
    <row r="280" spans="5:10">
      <c r="E280" s="18"/>
      <c r="F280" s="18"/>
      <c r="G280" s="18"/>
      <c r="H280" s="18"/>
      <c r="I280" s="18"/>
      <c r="J280" s="18"/>
    </row>
    <row r="281" spans="5:10">
      <c r="E281" s="18"/>
      <c r="F281" s="18"/>
      <c r="G281" s="18"/>
      <c r="H281" s="18"/>
      <c r="I281" s="18"/>
      <c r="J281" s="18"/>
    </row>
    <row r="282" spans="5:10">
      <c r="E282" s="18"/>
      <c r="F282" s="18"/>
      <c r="G282" s="18"/>
      <c r="H282" s="18"/>
      <c r="I282" s="18"/>
      <c r="J282" s="18"/>
    </row>
    <row r="283" spans="5:10">
      <c r="E283" s="18"/>
      <c r="F283" s="18"/>
      <c r="G283" s="18"/>
      <c r="H283" s="18"/>
      <c r="I283" s="18"/>
      <c r="J283" s="18"/>
    </row>
    <row r="284" spans="5:10">
      <c r="E284" s="18"/>
      <c r="F284" s="18"/>
      <c r="G284" s="18"/>
      <c r="H284" s="18"/>
      <c r="I284" s="18"/>
      <c r="J284" s="18"/>
    </row>
    <row r="285" spans="5:10">
      <c r="E285" s="18"/>
      <c r="F285" s="18"/>
      <c r="G285" s="18"/>
      <c r="H285" s="18"/>
      <c r="I285" s="18"/>
      <c r="J285" s="18"/>
    </row>
    <row r="286" spans="5:10">
      <c r="E286" s="18"/>
      <c r="F286" s="18"/>
      <c r="G286" s="18"/>
      <c r="H286" s="18"/>
      <c r="I286" s="18"/>
      <c r="J286" s="18"/>
    </row>
    <row r="287" spans="5:10">
      <c r="E287" s="18"/>
      <c r="F287" s="18"/>
      <c r="G287" s="18"/>
      <c r="H287" s="18"/>
      <c r="I287" s="18"/>
      <c r="J287" s="18"/>
    </row>
    <row r="288" spans="5:10">
      <c r="E288" s="18"/>
      <c r="F288" s="18"/>
      <c r="G288" s="18"/>
      <c r="H288" s="18"/>
      <c r="I288" s="18"/>
      <c r="J288" s="18"/>
    </row>
    <row r="289" spans="5:10">
      <c r="E289" s="18"/>
      <c r="F289" s="18"/>
      <c r="G289" s="18"/>
      <c r="H289" s="18"/>
      <c r="I289" s="18"/>
      <c r="J289" s="18"/>
    </row>
    <row r="290" spans="5:10">
      <c r="E290" s="18"/>
      <c r="F290" s="18"/>
      <c r="G290" s="18"/>
      <c r="H290" s="18"/>
      <c r="I290" s="18"/>
      <c r="J290" s="18"/>
    </row>
    <row r="291" spans="5:10">
      <c r="E291" s="18"/>
      <c r="F291" s="18"/>
      <c r="G291" s="18"/>
      <c r="H291" s="18"/>
      <c r="I291" s="18"/>
      <c r="J291" s="18"/>
    </row>
    <row r="292" spans="5:10">
      <c r="E292" s="18"/>
      <c r="F292" s="18"/>
      <c r="G292" s="18"/>
      <c r="H292" s="18"/>
      <c r="I292" s="18"/>
      <c r="J292" s="18"/>
    </row>
    <row r="293" spans="5:10">
      <c r="E293" s="18"/>
      <c r="F293" s="18"/>
      <c r="G293" s="18"/>
      <c r="H293" s="18"/>
      <c r="I293" s="18"/>
      <c r="J293" s="18"/>
    </row>
    <row r="294" spans="5:10">
      <c r="E294" s="18"/>
      <c r="F294" s="18"/>
      <c r="G294" s="18"/>
      <c r="H294" s="18"/>
      <c r="I294" s="18"/>
      <c r="J294" s="18"/>
    </row>
    <row r="295" spans="5:10">
      <c r="E295" s="18"/>
      <c r="F295" s="18"/>
      <c r="G295" s="18"/>
      <c r="H295" s="18"/>
      <c r="I295" s="18"/>
      <c r="J295" s="18"/>
    </row>
    <row r="296" spans="5:10">
      <c r="E296" s="18"/>
      <c r="F296" s="18"/>
      <c r="G296" s="18"/>
      <c r="H296" s="18"/>
      <c r="I296" s="18"/>
      <c r="J296" s="18"/>
    </row>
    <row r="297" spans="5:10">
      <c r="E297" s="18"/>
      <c r="F297" s="18"/>
      <c r="G297" s="18"/>
      <c r="H297" s="18"/>
      <c r="I297" s="18"/>
      <c r="J297" s="18"/>
    </row>
    <row r="298" spans="5:10">
      <c r="E298" s="18"/>
      <c r="F298" s="18"/>
      <c r="G298" s="18"/>
      <c r="H298" s="18"/>
      <c r="I298" s="18"/>
      <c r="J298" s="18"/>
    </row>
    <row r="299" spans="5:10">
      <c r="E299" s="18"/>
      <c r="F299" s="18"/>
      <c r="G299" s="18"/>
      <c r="H299" s="18"/>
      <c r="I299" s="18"/>
      <c r="J299" s="18"/>
    </row>
    <row r="300" spans="5:10">
      <c r="E300" s="18"/>
      <c r="F300" s="18"/>
      <c r="G300" s="18"/>
      <c r="H300" s="18"/>
      <c r="I300" s="18"/>
      <c r="J300" s="18"/>
    </row>
    <row r="301" spans="5:10">
      <c r="E301" s="18"/>
      <c r="F301" s="18"/>
      <c r="G301" s="18"/>
      <c r="H301" s="18"/>
      <c r="I301" s="18"/>
      <c r="J301" s="18"/>
    </row>
    <row r="302" spans="5:10">
      <c r="E302" s="18"/>
      <c r="F302" s="18"/>
      <c r="G302" s="18"/>
      <c r="H302" s="18"/>
      <c r="I302" s="18"/>
      <c r="J302" s="18"/>
    </row>
    <row r="303" spans="5:10">
      <c r="E303" s="18"/>
      <c r="F303" s="18"/>
      <c r="G303" s="18"/>
      <c r="H303" s="18"/>
      <c r="I303" s="18"/>
      <c r="J303" s="18"/>
    </row>
    <row r="304" spans="5:10">
      <c r="E304" s="18"/>
      <c r="F304" s="18"/>
      <c r="G304" s="18"/>
      <c r="H304" s="18"/>
      <c r="I304" s="18"/>
      <c r="J304" s="18"/>
    </row>
    <row r="305" spans="5:10">
      <c r="E305" s="18"/>
      <c r="F305" s="18"/>
      <c r="G305" s="18"/>
      <c r="H305" s="18"/>
      <c r="I305" s="18"/>
      <c r="J305" s="18"/>
    </row>
    <row r="306" spans="5:10">
      <c r="E306" s="18"/>
      <c r="F306" s="18"/>
      <c r="G306" s="18"/>
      <c r="H306" s="18"/>
      <c r="I306" s="18"/>
      <c r="J306" s="18"/>
    </row>
    <row r="307" spans="5:10">
      <c r="E307" s="18"/>
      <c r="F307" s="18"/>
      <c r="G307" s="18"/>
      <c r="H307" s="18"/>
      <c r="I307" s="18"/>
      <c r="J307" s="18"/>
    </row>
    <row r="308" spans="5:10">
      <c r="E308" s="18"/>
      <c r="F308" s="18"/>
      <c r="G308" s="18"/>
      <c r="H308" s="18"/>
      <c r="I308" s="18"/>
      <c r="J308" s="18"/>
    </row>
    <row r="309" spans="5:10">
      <c r="E309" s="18"/>
      <c r="F309" s="18"/>
      <c r="G309" s="18"/>
      <c r="H309" s="18"/>
      <c r="I309" s="18"/>
      <c r="J309" s="18"/>
    </row>
    <row r="310" spans="5:10">
      <c r="E310" s="18"/>
      <c r="F310" s="18"/>
      <c r="G310" s="18"/>
      <c r="H310" s="18"/>
      <c r="I310" s="18"/>
      <c r="J310" s="18"/>
    </row>
    <row r="311" spans="5:10">
      <c r="E311" s="18"/>
      <c r="F311" s="18"/>
      <c r="G311" s="18"/>
      <c r="H311" s="18"/>
      <c r="I311" s="18"/>
      <c r="J311" s="18"/>
    </row>
    <row r="312" spans="5:10">
      <c r="E312" s="18"/>
      <c r="F312" s="18"/>
      <c r="G312" s="18"/>
      <c r="H312" s="18"/>
      <c r="I312" s="18"/>
      <c r="J312" s="18"/>
    </row>
    <row r="313" spans="5:10">
      <c r="E313" s="18"/>
      <c r="F313" s="18"/>
      <c r="G313" s="18"/>
      <c r="H313" s="18"/>
      <c r="I313" s="18"/>
      <c r="J313" s="18"/>
    </row>
    <row r="314" spans="5:10">
      <c r="E314" s="18"/>
      <c r="F314" s="18"/>
      <c r="G314" s="18"/>
      <c r="H314" s="18"/>
      <c r="I314" s="18"/>
      <c r="J314" s="18"/>
    </row>
    <row r="315" spans="5:10">
      <c r="E315" s="18"/>
      <c r="F315" s="18"/>
      <c r="G315" s="18"/>
      <c r="H315" s="18"/>
      <c r="I315" s="18"/>
      <c r="J315" s="18"/>
    </row>
    <row r="316" spans="5:10">
      <c r="E316" s="18"/>
      <c r="F316" s="18"/>
      <c r="G316" s="18"/>
      <c r="H316" s="18"/>
      <c r="I316" s="18"/>
      <c r="J316" s="18"/>
    </row>
    <row r="317" spans="5:10">
      <c r="E317" s="18"/>
      <c r="F317" s="18"/>
      <c r="G317" s="18"/>
      <c r="H317" s="18"/>
      <c r="I317" s="18"/>
      <c r="J317" s="18"/>
    </row>
    <row r="318" spans="5:10">
      <c r="E318" s="18"/>
      <c r="F318" s="18"/>
      <c r="G318" s="18"/>
      <c r="H318" s="18"/>
      <c r="I318" s="18"/>
      <c r="J318" s="18"/>
    </row>
    <row r="319" spans="5:10">
      <c r="E319" s="18"/>
      <c r="F319" s="18"/>
      <c r="G319" s="18"/>
      <c r="H319" s="18"/>
      <c r="I319" s="18"/>
      <c r="J319" s="18"/>
    </row>
    <row r="320" spans="5:10">
      <c r="E320" s="18"/>
      <c r="F320" s="18"/>
      <c r="G320" s="18"/>
      <c r="H320" s="18"/>
      <c r="I320" s="18"/>
      <c r="J320" s="18"/>
    </row>
    <row r="321" spans="5:10">
      <c r="E321" s="18"/>
      <c r="F321" s="18"/>
      <c r="G321" s="18"/>
      <c r="H321" s="18"/>
      <c r="I321" s="18"/>
      <c r="J321" s="18"/>
    </row>
    <row r="322" spans="5:10">
      <c r="E322" s="18"/>
      <c r="F322" s="18"/>
      <c r="G322" s="18"/>
      <c r="H322" s="18"/>
      <c r="I322" s="18"/>
      <c r="J322" s="18"/>
    </row>
    <row r="323" spans="5:10">
      <c r="E323" s="18"/>
      <c r="F323" s="18"/>
      <c r="G323" s="18"/>
      <c r="H323" s="18"/>
      <c r="I323" s="18"/>
      <c r="J323" s="18"/>
    </row>
    <row r="324" spans="5:10">
      <c r="E324" s="18"/>
      <c r="F324" s="18"/>
      <c r="G324" s="18"/>
      <c r="H324" s="18"/>
      <c r="I324" s="18"/>
      <c r="J324" s="18"/>
    </row>
    <row r="325" spans="5:10">
      <c r="E325" s="18"/>
      <c r="F325" s="18"/>
      <c r="G325" s="18"/>
      <c r="H325" s="18"/>
      <c r="I325" s="18"/>
      <c r="J325" s="18"/>
    </row>
    <row r="326" spans="5:10">
      <c r="E326" s="18"/>
      <c r="F326" s="18"/>
      <c r="G326" s="18"/>
      <c r="H326" s="18"/>
      <c r="I326" s="18"/>
      <c r="J326" s="18"/>
    </row>
    <row r="327" spans="5:10">
      <c r="E327" s="18"/>
      <c r="F327" s="18"/>
      <c r="G327" s="18"/>
      <c r="H327" s="18"/>
      <c r="I327" s="18"/>
      <c r="J327" s="18"/>
    </row>
    <row r="328" spans="5:10">
      <c r="E328" s="18"/>
      <c r="F328" s="18"/>
      <c r="G328" s="18"/>
      <c r="H328" s="18"/>
      <c r="I328" s="18"/>
      <c r="J328" s="18"/>
    </row>
    <row r="329" spans="5:10">
      <c r="E329" s="18"/>
      <c r="F329" s="18"/>
      <c r="G329" s="18"/>
      <c r="H329" s="18"/>
      <c r="I329" s="18"/>
      <c r="J329" s="18"/>
    </row>
    <row r="330" spans="5:10">
      <c r="E330" s="18"/>
      <c r="F330" s="18"/>
      <c r="G330" s="18"/>
      <c r="H330" s="18"/>
      <c r="I330" s="18"/>
      <c r="J330" s="18"/>
    </row>
    <row r="331" spans="5:10">
      <c r="E331" s="18"/>
      <c r="F331" s="18"/>
      <c r="G331" s="18"/>
      <c r="H331" s="18"/>
      <c r="I331" s="18"/>
      <c r="J331" s="18"/>
    </row>
    <row r="332" spans="5:10">
      <c r="E332" s="18"/>
      <c r="F332" s="18"/>
      <c r="G332" s="18"/>
      <c r="H332" s="18"/>
      <c r="I332" s="18"/>
      <c r="J332" s="18"/>
    </row>
    <row r="333" spans="5:10">
      <c r="E333" s="18"/>
      <c r="F333" s="18"/>
      <c r="G333" s="18"/>
      <c r="H333" s="18"/>
      <c r="I333" s="18"/>
      <c r="J333" s="18"/>
    </row>
    <row r="334" spans="5:10">
      <c r="E334" s="18"/>
      <c r="F334" s="18"/>
      <c r="G334" s="18"/>
      <c r="H334" s="18"/>
      <c r="I334" s="18"/>
      <c r="J334" s="18"/>
    </row>
    <row r="335" spans="5:10">
      <c r="E335" s="18"/>
      <c r="F335" s="18"/>
      <c r="G335" s="18"/>
      <c r="H335" s="18"/>
      <c r="I335" s="18"/>
      <c r="J335" s="18"/>
    </row>
    <row r="336" spans="5:10">
      <c r="E336" s="18"/>
      <c r="F336" s="18"/>
      <c r="G336" s="18"/>
      <c r="H336" s="18"/>
      <c r="I336" s="18"/>
      <c r="J336" s="18"/>
    </row>
    <row r="337" spans="5:10">
      <c r="E337" s="18"/>
      <c r="F337" s="18"/>
      <c r="G337" s="18"/>
      <c r="H337" s="18"/>
      <c r="I337" s="18"/>
      <c r="J337" s="18"/>
    </row>
    <row r="338" spans="5:10">
      <c r="E338" s="18"/>
      <c r="F338" s="18"/>
      <c r="G338" s="18"/>
      <c r="H338" s="18"/>
      <c r="I338" s="18"/>
      <c r="J338" s="18"/>
    </row>
    <row r="339" spans="5:10">
      <c r="E339" s="18"/>
      <c r="F339" s="18"/>
      <c r="G339" s="18"/>
      <c r="H339" s="18"/>
      <c r="I339" s="18"/>
      <c r="J339" s="18"/>
    </row>
  </sheetData>
  <sheetProtection sheet="1" objects="1" scenarios="1"/>
  <mergeCells count="1">
    <mergeCell ref="B21:C21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20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0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A60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9" t="s">
        <v>45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7" t="s">
        <v>113</v>
      </c>
      <c r="H1" s="37" t="s">
        <v>114</v>
      </c>
      <c r="I1" s="37" t="s">
        <v>115</v>
      </c>
      <c r="J1" s="37" t="s">
        <v>116</v>
      </c>
      <c r="K1" s="37" t="s">
        <v>119</v>
      </c>
      <c r="L1" s="37" t="s">
        <v>120</v>
      </c>
      <c r="M1" s="37" t="s">
        <v>121</v>
      </c>
      <c r="N1" s="37" t="s">
        <v>122</v>
      </c>
      <c r="O1" s="37" t="s">
        <v>123</v>
      </c>
      <c r="P1" s="37" t="s">
        <v>124</v>
      </c>
      <c r="Q1" s="37" t="s">
        <v>125</v>
      </c>
      <c r="R1" s="37" t="s">
        <v>126</v>
      </c>
      <c r="S1" s="37" t="s">
        <v>127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46</v>
      </c>
      <c r="B2" s="4" t="str">
        <f>IF(COUNTIF(E2:AI2,"NA")&gt;0,COUNTIF(E2:AI2,"NA"),"")</f>
        <v/>
      </c>
      <c r="C2" s="4" t="str">
        <f t="shared" ref="C2:C19" si="0">IF(COUNTIF(E2:AI2,"?")&gt;0,COUNTIF(E2:AI2,"?"),"")</f>
        <v/>
      </c>
      <c r="D2" s="5" t="str">
        <f t="shared" ref="D2:D19" si="1">IF(AND((COUNTIF(E2:AI2,"=0")=0),(SUM(E2:AI2)=0)),"",ROUND(AVERAGE(E2:AI2),2))</f>
        <v/>
      </c>
      <c r="E2" s="25"/>
      <c r="F2" s="2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47</v>
      </c>
      <c r="B3" s="4" t="str">
        <f t="shared" ref="B3:B19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48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49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50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52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51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53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5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6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7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8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9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10</v>
      </c>
      <c r="B15" s="4" t="str">
        <f t="shared" si="2"/>
        <v/>
      </c>
      <c r="C15" s="4" t="str">
        <f t="shared" si="0"/>
        <v/>
      </c>
      <c r="D15" s="5" t="str">
        <f t="shared" si="1"/>
        <v/>
      </c>
      <c r="E15" s="14"/>
      <c r="F15" s="14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11</v>
      </c>
      <c r="B16" s="4" t="str">
        <f t="shared" si="2"/>
        <v/>
      </c>
      <c r="C16" s="4" t="str">
        <f t="shared" si="0"/>
        <v/>
      </c>
      <c r="D16" s="5" t="str">
        <f t="shared" si="1"/>
        <v/>
      </c>
      <c r="E16" s="14"/>
      <c r="F16" s="14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76</v>
      </c>
      <c r="B17" s="4" t="str">
        <f t="shared" si="2"/>
        <v/>
      </c>
      <c r="C17" s="4" t="str">
        <f t="shared" si="0"/>
        <v/>
      </c>
      <c r="D17" s="5" t="str">
        <f t="shared" si="1"/>
        <v/>
      </c>
      <c r="E17" s="14"/>
      <c r="F17" s="14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77</v>
      </c>
      <c r="B18" s="4" t="str">
        <f t="shared" si="2"/>
        <v/>
      </c>
      <c r="C18" s="4" t="str">
        <f t="shared" si="0"/>
        <v/>
      </c>
      <c r="D18" s="5" t="str">
        <f t="shared" si="1"/>
        <v/>
      </c>
      <c r="E18" s="14"/>
      <c r="F18" s="14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78</v>
      </c>
      <c r="B19" s="4" t="str">
        <f t="shared" si="2"/>
        <v/>
      </c>
      <c r="C19" s="4" t="str">
        <f t="shared" si="0"/>
        <v/>
      </c>
      <c r="D19" s="30" t="str">
        <f t="shared" si="1"/>
        <v/>
      </c>
      <c r="E19" s="25"/>
      <c r="F19" s="25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79</v>
      </c>
      <c r="B20" s="4" t="str">
        <f>IF(COUNTIF(E20:AI20,"NA")&gt;0,COUNTIF(E20:AI20,"NA"),"")</f>
        <v/>
      </c>
      <c r="C20" s="4" t="str">
        <f>IF(COUNTIF(E20:AI20,"?")&gt;0,COUNTIF(E20:AI20,"?"),"")</f>
        <v/>
      </c>
      <c r="D20" s="30" t="str">
        <f>IF(AND((COUNTIF(E20:AI20,"=0")=0),(SUM(E20:AI20)=0)),"",ROUND(AVERAGE(E20:AI20),2))</f>
        <v/>
      </c>
      <c r="E20" s="25"/>
      <c r="F20" s="25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27" t="s">
        <v>80</v>
      </c>
      <c r="B21" s="4" t="str">
        <f>IF(COUNTIF(E21:AI21,"NA")&gt;0,COUNTIF(E21:AI21,"NA"),"")</f>
        <v/>
      </c>
      <c r="C21" s="4" t="str">
        <f>IF(COUNTIF(E21:AI21,"?")&gt;0,COUNTIF(E21:AI21,"?"),"")</f>
        <v/>
      </c>
      <c r="D21" s="30" t="str">
        <f>IF(AND((COUNTIF(E21:AI21,"=0")=0),(SUM(E21:AI21)=0)),"",ROUND(AVERAGE(E21:AI21),2))</f>
        <v/>
      </c>
      <c r="E21" s="25"/>
      <c r="F21" s="25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 ht="13.5" thickBot="1">
      <c r="A22" s="6"/>
      <c r="B22" s="42" t="s">
        <v>117</v>
      </c>
      <c r="C22" s="42"/>
      <c r="D22" s="31" t="str">
        <f>IF(ISERROR(ROUND(AVERAGE(D2:D19),2)),"",ROUND(AVERAGE(D2:D19),2))</f>
        <v/>
      </c>
      <c r="E22" s="33"/>
      <c r="F22" s="33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29" t="s">
        <v>26</v>
      </c>
      <c r="B23" s="8"/>
      <c r="C23" s="8"/>
      <c r="D23" s="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8"/>
      <c r="B24" s="8"/>
      <c r="C24" s="8"/>
      <c r="D24" s="8"/>
      <c r="E24" s="17"/>
      <c r="F24" s="17"/>
      <c r="G24" s="17"/>
      <c r="H24" s="17"/>
      <c r="I24" s="17"/>
      <c r="J24" s="1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1:105">
      <c r="A25" s="8"/>
      <c r="B25" s="8"/>
      <c r="C25" s="8"/>
      <c r="D25" s="8"/>
      <c r="E25" s="17"/>
      <c r="F25" s="17"/>
      <c r="G25" s="17"/>
      <c r="H25" s="17"/>
      <c r="I25" s="17"/>
      <c r="J25" s="1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105">
      <c r="A26" s="8"/>
      <c r="B26" s="8"/>
      <c r="C26" s="8"/>
      <c r="D26" s="8"/>
      <c r="E26" s="17"/>
      <c r="F26" s="17"/>
      <c r="G26" s="17"/>
      <c r="H26" s="17"/>
      <c r="I26" s="17"/>
      <c r="J26" s="1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105">
      <c r="A27" s="8"/>
      <c r="B27" s="8"/>
      <c r="C27" s="8"/>
      <c r="D27" s="8"/>
      <c r="E27" s="17"/>
      <c r="F27" s="17"/>
      <c r="G27" s="17"/>
      <c r="H27" s="17"/>
      <c r="I27" s="17"/>
      <c r="J27" s="1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</row>
    <row r="28" spans="1:105">
      <c r="A28" s="8"/>
      <c r="B28" s="8"/>
      <c r="C28" s="8"/>
      <c r="D28" s="8"/>
      <c r="E28" s="17"/>
      <c r="F28" s="17"/>
      <c r="G28" s="17"/>
      <c r="H28" s="17"/>
      <c r="I28" s="17"/>
      <c r="J28" s="1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1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</row>
    <row r="52" spans="1:35">
      <c r="E52" s="18"/>
      <c r="F52" s="18"/>
      <c r="G52" s="18"/>
      <c r="H52" s="18"/>
      <c r="I52" s="18"/>
      <c r="J52" s="18"/>
    </row>
    <row r="53" spans="1:35">
      <c r="E53" s="18"/>
      <c r="F53" s="18"/>
      <c r="G53" s="18"/>
      <c r="H53" s="18"/>
      <c r="I53" s="18"/>
      <c r="J53" s="18"/>
    </row>
    <row r="54" spans="1:35">
      <c r="E54" s="18"/>
      <c r="F54" s="18"/>
      <c r="G54" s="18"/>
      <c r="H54" s="18"/>
      <c r="I54" s="18"/>
      <c r="J54" s="18"/>
    </row>
    <row r="55" spans="1:35">
      <c r="E55" s="18"/>
      <c r="F55" s="18"/>
      <c r="G55" s="18"/>
      <c r="H55" s="18"/>
      <c r="I55" s="18"/>
      <c r="J55" s="18"/>
    </row>
    <row r="56" spans="1:35">
      <c r="E56" s="18"/>
      <c r="F56" s="18"/>
      <c r="G56" s="18"/>
      <c r="H56" s="18"/>
      <c r="I56" s="18"/>
      <c r="J56" s="18"/>
    </row>
    <row r="57" spans="1:35">
      <c r="E57" s="18"/>
      <c r="F57" s="18"/>
      <c r="G57" s="18"/>
      <c r="H57" s="18"/>
      <c r="I57" s="18"/>
      <c r="J57" s="18"/>
    </row>
    <row r="58" spans="1:35">
      <c r="E58" s="18"/>
      <c r="F58" s="18"/>
      <c r="G58" s="18"/>
      <c r="H58" s="18"/>
      <c r="I58" s="18"/>
      <c r="J58" s="18"/>
    </row>
    <row r="59" spans="1:35">
      <c r="E59" s="18"/>
      <c r="F59" s="18"/>
      <c r="G59" s="18"/>
      <c r="H59" s="18"/>
      <c r="I59" s="18"/>
      <c r="J59" s="18"/>
    </row>
    <row r="60" spans="1:35">
      <c r="E60" s="18"/>
      <c r="F60" s="18"/>
      <c r="G60" s="18"/>
      <c r="H60" s="18"/>
      <c r="I60" s="18"/>
      <c r="J60" s="18"/>
    </row>
  </sheetData>
  <sheetProtection sheet="1" objects="1" scenarios="1"/>
  <mergeCells count="1">
    <mergeCell ref="B22:C22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F21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1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DA264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10" t="s">
        <v>54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55</v>
      </c>
      <c r="B2" s="4" t="str">
        <f>IF(COUNTIF(E2:AI2,"NA")&gt;0,COUNTIF(E2:AI2,"NA"),"")</f>
        <v/>
      </c>
      <c r="C2" s="4" t="str">
        <f t="shared" ref="C2:C15" si="0">IF(COUNTIF(E2:AI2,"?")&gt;0,COUNTIF(E2:AI2,"?"),"")</f>
        <v/>
      </c>
      <c r="D2" s="5" t="str">
        <f t="shared" ref="D2:D15" si="1"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56</v>
      </c>
      <c r="B3" s="4" t="str">
        <f t="shared" ref="B3:B15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57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58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5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6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7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8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9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10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11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76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77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78</v>
      </c>
      <c r="B15" s="4" t="str">
        <f t="shared" si="2"/>
        <v/>
      </c>
      <c r="C15" s="4" t="str">
        <f t="shared" si="0"/>
        <v/>
      </c>
      <c r="D15" s="30" t="str">
        <f t="shared" si="1"/>
        <v/>
      </c>
      <c r="E15" s="25"/>
      <c r="F15" s="25"/>
      <c r="G15" s="25"/>
      <c r="H15" s="25"/>
      <c r="I15" s="25"/>
      <c r="J15" s="25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79</v>
      </c>
      <c r="B16" s="4" t="str">
        <f>IF(COUNTIF(E16:AI16,"NA")&gt;0,COUNTIF(E16:AI16,"NA"),"")</f>
        <v/>
      </c>
      <c r="C16" s="4" t="str">
        <f>IF(COUNTIF(E16:AI16,"?")&gt;0,COUNTIF(E16:AI16,"?"),"")</f>
        <v/>
      </c>
      <c r="D16" s="30" t="str">
        <f>IF(AND((COUNTIF(E16:AI16,"=0")=0),(SUM(E16:AI16)=0)),"",ROUND(AVERAGE(E16:AI16),2))</f>
        <v/>
      </c>
      <c r="E16" s="25"/>
      <c r="F16" s="25"/>
      <c r="G16" s="25"/>
      <c r="H16" s="25"/>
      <c r="I16" s="25"/>
      <c r="J16" s="25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80</v>
      </c>
      <c r="B17" s="4" t="str">
        <f>IF(COUNTIF(E17:AI17,"NA")&gt;0,COUNTIF(E17:AI17,"NA"),"")</f>
        <v/>
      </c>
      <c r="C17" s="4" t="str">
        <f>IF(COUNTIF(E17:AI17,"?")&gt;0,COUNTIF(E17:AI17,"?"),"")</f>
        <v/>
      </c>
      <c r="D17" s="30" t="str">
        <f>IF(AND((COUNTIF(E17:AI17,"=0")=0),(SUM(E17:AI17)=0)),"",ROUND(AVERAGE(E17:AI17),2))</f>
        <v/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 ht="13.5" thickBot="1">
      <c r="A18" s="6"/>
      <c r="B18" s="42" t="s">
        <v>117</v>
      </c>
      <c r="C18" s="42"/>
      <c r="D18" s="31" t="str">
        <f>IF(ISERROR(ROUND(AVERAGE(D2:D15),2)),"",ROUND(AVERAGE(D2:D15),2))</f>
        <v/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29" t="s">
        <v>26</v>
      </c>
      <c r="B19" s="4"/>
      <c r="C19" s="4"/>
      <c r="D19" s="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8"/>
      <c r="B20" s="4"/>
      <c r="C20" s="4"/>
      <c r="D20" s="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105">
      <c r="A21" s="8"/>
      <c r="B21" s="4"/>
      <c r="C21" s="4"/>
      <c r="D21" s="4"/>
      <c r="E21" s="21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105">
      <c r="A22" s="8"/>
      <c r="B22" s="4"/>
      <c r="C22" s="4"/>
      <c r="D22" s="4"/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105">
      <c r="A23" s="8"/>
      <c r="B23" s="4"/>
      <c r="C23" s="4"/>
      <c r="D23" s="4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8"/>
      <c r="B24" s="4"/>
      <c r="C24" s="4"/>
      <c r="D24" s="4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8"/>
      <c r="B25" s="4"/>
      <c r="C25" s="4"/>
      <c r="D25" s="4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4"/>
      <c r="C28" s="4"/>
      <c r="D28" s="4"/>
      <c r="E28" s="21"/>
      <c r="F28" s="21"/>
      <c r="G28" s="21"/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8"/>
      <c r="B29" s="4"/>
      <c r="C29" s="4"/>
      <c r="D29" s="4"/>
      <c r="E29" s="21"/>
      <c r="F29" s="21"/>
      <c r="G29" s="21"/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</row>
    <row r="52" spans="1:35">
      <c r="E52" s="18"/>
      <c r="F52" s="18"/>
      <c r="G52" s="18"/>
      <c r="H52" s="18"/>
      <c r="I52" s="18"/>
      <c r="J52" s="18"/>
    </row>
    <row r="53" spans="1:35">
      <c r="E53" s="18"/>
      <c r="F53" s="18"/>
      <c r="G53" s="18"/>
      <c r="H53" s="18"/>
      <c r="I53" s="18"/>
      <c r="J53" s="18"/>
    </row>
    <row r="54" spans="1:35">
      <c r="E54" s="18"/>
      <c r="F54" s="18"/>
      <c r="G54" s="18"/>
      <c r="H54" s="18"/>
      <c r="I54" s="18"/>
      <c r="J54" s="18"/>
    </row>
    <row r="55" spans="1:35">
      <c r="E55" s="18"/>
      <c r="F55" s="18"/>
      <c r="G55" s="18"/>
      <c r="H55" s="18"/>
      <c r="I55" s="18"/>
      <c r="J55" s="18"/>
    </row>
    <row r="56" spans="1:35">
      <c r="E56" s="18"/>
      <c r="F56" s="18"/>
      <c r="G56" s="18"/>
      <c r="H56" s="18"/>
      <c r="I56" s="18"/>
      <c r="J56" s="18"/>
    </row>
    <row r="57" spans="1:35">
      <c r="E57" s="18"/>
      <c r="F57" s="18"/>
      <c r="G57" s="18"/>
      <c r="H57" s="18"/>
      <c r="I57" s="18"/>
      <c r="J57" s="18"/>
    </row>
    <row r="58" spans="1:35">
      <c r="E58" s="18"/>
      <c r="F58" s="18"/>
      <c r="G58" s="18"/>
      <c r="H58" s="18"/>
      <c r="I58" s="18"/>
      <c r="J58" s="18"/>
    </row>
    <row r="59" spans="1:35">
      <c r="E59" s="18"/>
      <c r="F59" s="18"/>
      <c r="G59" s="18"/>
      <c r="H59" s="18"/>
      <c r="I59" s="18"/>
      <c r="J59" s="18"/>
    </row>
    <row r="60" spans="1:35">
      <c r="E60" s="18"/>
      <c r="F60" s="18"/>
      <c r="G60" s="18"/>
      <c r="H60" s="18"/>
      <c r="I60" s="18"/>
      <c r="J60" s="18"/>
    </row>
    <row r="61" spans="1:35">
      <c r="E61" s="18"/>
      <c r="F61" s="18"/>
      <c r="G61" s="18"/>
      <c r="H61" s="18"/>
      <c r="I61" s="18"/>
      <c r="J61" s="18"/>
    </row>
    <row r="62" spans="1:35">
      <c r="E62" s="18"/>
      <c r="F62" s="18"/>
      <c r="G62" s="18"/>
      <c r="H62" s="18"/>
      <c r="I62" s="18"/>
      <c r="J62" s="18"/>
    </row>
    <row r="63" spans="1:35">
      <c r="E63" s="18"/>
      <c r="F63" s="18"/>
      <c r="G63" s="18"/>
      <c r="H63" s="18"/>
      <c r="I63" s="18"/>
      <c r="J63" s="18"/>
    </row>
    <row r="64" spans="1:35">
      <c r="E64" s="18"/>
      <c r="F64" s="18"/>
      <c r="G64" s="18"/>
      <c r="H64" s="18"/>
      <c r="I64" s="18"/>
      <c r="J64" s="18"/>
    </row>
    <row r="65" spans="5:10">
      <c r="E65" s="18"/>
      <c r="F65" s="18"/>
      <c r="G65" s="18"/>
      <c r="H65" s="18"/>
      <c r="I65" s="18"/>
      <c r="J65" s="18"/>
    </row>
    <row r="66" spans="5:10">
      <c r="E66" s="18"/>
      <c r="F66" s="18"/>
      <c r="G66" s="18"/>
      <c r="H66" s="18"/>
      <c r="I66" s="18"/>
      <c r="J66" s="18"/>
    </row>
    <row r="67" spans="5:10">
      <c r="E67" s="18"/>
      <c r="F67" s="18"/>
      <c r="G67" s="18"/>
      <c r="H67" s="18"/>
      <c r="I67" s="18"/>
      <c r="J67" s="18"/>
    </row>
    <row r="68" spans="5:10">
      <c r="E68" s="18"/>
      <c r="F68" s="18"/>
      <c r="G68" s="18"/>
      <c r="H68" s="18"/>
      <c r="I68" s="18"/>
      <c r="J68" s="18"/>
    </row>
    <row r="69" spans="5:10">
      <c r="E69" s="18"/>
      <c r="F69" s="18"/>
      <c r="G69" s="18"/>
      <c r="H69" s="18"/>
      <c r="I69" s="18"/>
      <c r="J69" s="18"/>
    </row>
    <row r="70" spans="5:10">
      <c r="E70" s="18"/>
      <c r="F70" s="18"/>
      <c r="G70" s="18"/>
      <c r="H70" s="18"/>
      <c r="I70" s="18"/>
      <c r="J70" s="18"/>
    </row>
    <row r="71" spans="5:10">
      <c r="E71" s="18"/>
      <c r="F71" s="18"/>
      <c r="G71" s="18"/>
      <c r="H71" s="18"/>
      <c r="I71" s="18"/>
      <c r="J71" s="18"/>
    </row>
    <row r="72" spans="5:10">
      <c r="E72" s="18"/>
      <c r="F72" s="18"/>
      <c r="G72" s="18"/>
      <c r="H72" s="18"/>
      <c r="I72" s="18"/>
      <c r="J72" s="18"/>
    </row>
    <row r="73" spans="5:10">
      <c r="E73" s="18"/>
      <c r="F73" s="18"/>
      <c r="G73" s="18"/>
      <c r="H73" s="18"/>
      <c r="I73" s="18"/>
      <c r="J73" s="18"/>
    </row>
    <row r="74" spans="5:10">
      <c r="E74" s="18"/>
      <c r="F74" s="18"/>
      <c r="G74" s="18"/>
      <c r="H74" s="18"/>
      <c r="I74" s="18"/>
      <c r="J74" s="18"/>
    </row>
    <row r="75" spans="5:10">
      <c r="E75" s="18"/>
      <c r="F75" s="18"/>
      <c r="G75" s="18"/>
      <c r="H75" s="18"/>
      <c r="I75" s="18"/>
      <c r="J75" s="18"/>
    </row>
    <row r="76" spans="5:10">
      <c r="E76" s="18"/>
      <c r="F76" s="18"/>
      <c r="G76" s="18"/>
      <c r="H76" s="18"/>
      <c r="I76" s="18"/>
      <c r="J76" s="18"/>
    </row>
    <row r="77" spans="5:10">
      <c r="E77" s="18"/>
      <c r="F77" s="18"/>
      <c r="G77" s="18"/>
      <c r="H77" s="18"/>
      <c r="I77" s="18"/>
      <c r="J77" s="18"/>
    </row>
    <row r="78" spans="5:10">
      <c r="E78" s="18"/>
      <c r="F78" s="18"/>
      <c r="G78" s="18"/>
      <c r="H78" s="18"/>
      <c r="I78" s="18"/>
      <c r="J78" s="18"/>
    </row>
    <row r="79" spans="5:10">
      <c r="E79" s="18"/>
      <c r="F79" s="18"/>
      <c r="G79" s="18"/>
      <c r="H79" s="18"/>
      <c r="I79" s="18"/>
      <c r="J79" s="18"/>
    </row>
    <row r="80" spans="5:10">
      <c r="E80" s="18"/>
      <c r="F80" s="18"/>
      <c r="G80" s="18"/>
      <c r="H80" s="18"/>
      <c r="I80" s="18"/>
      <c r="J80" s="18"/>
    </row>
    <row r="81" spans="5:10">
      <c r="E81" s="18"/>
      <c r="F81" s="18"/>
      <c r="G81" s="18"/>
      <c r="H81" s="18"/>
      <c r="I81" s="18"/>
      <c r="J81" s="18"/>
    </row>
    <row r="82" spans="5:10">
      <c r="E82" s="18"/>
      <c r="F82" s="18"/>
      <c r="G82" s="18"/>
      <c r="H82" s="18"/>
      <c r="I82" s="18"/>
      <c r="J82" s="18"/>
    </row>
    <row r="83" spans="5:10">
      <c r="E83" s="18"/>
      <c r="F83" s="18"/>
      <c r="G83" s="18"/>
      <c r="H83" s="18"/>
      <c r="I83" s="18"/>
      <c r="J83" s="18"/>
    </row>
    <row r="84" spans="5:10">
      <c r="E84" s="18"/>
      <c r="F84" s="18"/>
      <c r="G84" s="18"/>
      <c r="H84" s="18"/>
      <c r="I84" s="18"/>
      <c r="J84" s="18"/>
    </row>
    <row r="85" spans="5:10">
      <c r="E85" s="18"/>
      <c r="F85" s="18"/>
      <c r="G85" s="18"/>
      <c r="H85" s="18"/>
      <c r="I85" s="18"/>
      <c r="J85" s="18"/>
    </row>
    <row r="86" spans="5:10">
      <c r="E86" s="18"/>
      <c r="F86" s="18"/>
      <c r="G86" s="18"/>
      <c r="H86" s="18"/>
      <c r="I86" s="18"/>
      <c r="J86" s="18"/>
    </row>
    <row r="87" spans="5:10">
      <c r="E87" s="18"/>
      <c r="F87" s="18"/>
      <c r="G87" s="18"/>
      <c r="H87" s="18"/>
      <c r="I87" s="18"/>
      <c r="J87" s="18"/>
    </row>
    <row r="88" spans="5:10">
      <c r="E88" s="18"/>
      <c r="F88" s="18"/>
      <c r="G88" s="18"/>
      <c r="H88" s="18"/>
      <c r="I88" s="18"/>
      <c r="J88" s="18"/>
    </row>
    <row r="89" spans="5:10">
      <c r="E89" s="18"/>
      <c r="F89" s="18"/>
      <c r="G89" s="18"/>
      <c r="H89" s="18"/>
      <c r="I89" s="18"/>
      <c r="J89" s="18"/>
    </row>
    <row r="90" spans="5:10">
      <c r="E90" s="18"/>
      <c r="F90" s="18"/>
      <c r="G90" s="18"/>
      <c r="H90" s="18"/>
      <c r="I90" s="18"/>
      <c r="J90" s="18"/>
    </row>
    <row r="91" spans="5:10">
      <c r="E91" s="18"/>
      <c r="F91" s="18"/>
      <c r="G91" s="18"/>
      <c r="H91" s="18"/>
      <c r="I91" s="18"/>
      <c r="J91" s="18"/>
    </row>
    <row r="92" spans="5:10">
      <c r="E92" s="18"/>
      <c r="F92" s="18"/>
      <c r="G92" s="18"/>
      <c r="H92" s="18"/>
      <c r="I92" s="18"/>
      <c r="J92" s="18"/>
    </row>
    <row r="93" spans="5:10">
      <c r="E93" s="18"/>
      <c r="F93" s="18"/>
      <c r="G93" s="18"/>
      <c r="H93" s="18"/>
      <c r="I93" s="18"/>
      <c r="J93" s="18"/>
    </row>
    <row r="94" spans="5:10">
      <c r="E94" s="18"/>
      <c r="F94" s="18"/>
      <c r="G94" s="18"/>
      <c r="H94" s="18"/>
      <c r="I94" s="18"/>
      <c r="J94" s="18"/>
    </row>
    <row r="95" spans="5:10">
      <c r="E95" s="18"/>
      <c r="F95" s="18"/>
      <c r="G95" s="18"/>
      <c r="H95" s="18"/>
      <c r="I95" s="18"/>
      <c r="J95" s="18"/>
    </row>
    <row r="96" spans="5:10">
      <c r="E96" s="18"/>
      <c r="F96" s="18"/>
      <c r="G96" s="18"/>
      <c r="H96" s="18"/>
      <c r="I96" s="18"/>
      <c r="J96" s="18"/>
    </row>
    <row r="97" spans="5:10">
      <c r="E97" s="18"/>
      <c r="F97" s="18"/>
      <c r="G97" s="18"/>
      <c r="H97" s="18"/>
      <c r="I97" s="18"/>
      <c r="J97" s="18"/>
    </row>
    <row r="98" spans="5:10">
      <c r="E98" s="18"/>
      <c r="F98" s="18"/>
      <c r="G98" s="18"/>
      <c r="H98" s="18"/>
      <c r="I98" s="18"/>
      <c r="J98" s="18"/>
    </row>
    <row r="99" spans="5:10">
      <c r="E99" s="18"/>
      <c r="F99" s="18"/>
      <c r="G99" s="18"/>
      <c r="H99" s="18"/>
      <c r="I99" s="18"/>
      <c r="J99" s="18"/>
    </row>
    <row r="100" spans="5:10">
      <c r="E100" s="18"/>
      <c r="F100" s="18"/>
      <c r="G100" s="18"/>
      <c r="H100" s="18"/>
      <c r="I100" s="18"/>
      <c r="J100" s="18"/>
    </row>
    <row r="101" spans="5:10">
      <c r="E101" s="18"/>
      <c r="F101" s="18"/>
      <c r="G101" s="18"/>
      <c r="H101" s="18"/>
      <c r="I101" s="18"/>
      <c r="J101" s="18"/>
    </row>
    <row r="102" spans="5:10">
      <c r="E102" s="18"/>
      <c r="F102" s="18"/>
      <c r="G102" s="18"/>
      <c r="H102" s="18"/>
      <c r="I102" s="18"/>
      <c r="J102" s="18"/>
    </row>
    <row r="103" spans="5:10">
      <c r="E103" s="18"/>
      <c r="F103" s="18"/>
      <c r="G103" s="18"/>
      <c r="H103" s="18"/>
      <c r="I103" s="18"/>
      <c r="J103" s="18"/>
    </row>
    <row r="104" spans="5:10">
      <c r="E104" s="18"/>
      <c r="F104" s="18"/>
      <c r="G104" s="18"/>
      <c r="H104" s="18"/>
      <c r="I104" s="18"/>
      <c r="J104" s="18"/>
    </row>
    <row r="105" spans="5:10">
      <c r="E105" s="18"/>
      <c r="F105" s="18"/>
      <c r="G105" s="18"/>
      <c r="H105" s="18"/>
      <c r="I105" s="18"/>
      <c r="J105" s="18"/>
    </row>
    <row r="106" spans="5:10">
      <c r="E106" s="18"/>
      <c r="F106" s="18"/>
      <c r="G106" s="18"/>
      <c r="H106" s="18"/>
      <c r="I106" s="18"/>
      <c r="J106" s="18"/>
    </row>
    <row r="107" spans="5:10">
      <c r="E107" s="18"/>
      <c r="F107" s="18"/>
      <c r="G107" s="18"/>
      <c r="H107" s="18"/>
      <c r="I107" s="18"/>
      <c r="J107" s="18"/>
    </row>
    <row r="108" spans="5:10">
      <c r="E108" s="18"/>
      <c r="F108" s="18"/>
      <c r="G108" s="18"/>
      <c r="H108" s="18"/>
      <c r="I108" s="18"/>
      <c r="J108" s="18"/>
    </row>
    <row r="109" spans="5:10">
      <c r="E109" s="18"/>
      <c r="F109" s="18"/>
      <c r="G109" s="18"/>
      <c r="H109" s="18"/>
      <c r="I109" s="18"/>
      <c r="J109" s="18"/>
    </row>
    <row r="110" spans="5:10">
      <c r="E110" s="18"/>
      <c r="F110" s="18"/>
      <c r="G110" s="18"/>
      <c r="H110" s="18"/>
      <c r="I110" s="18"/>
      <c r="J110" s="18"/>
    </row>
    <row r="111" spans="5:10">
      <c r="E111" s="18"/>
      <c r="F111" s="18"/>
      <c r="G111" s="18"/>
      <c r="H111" s="18"/>
      <c r="I111" s="18"/>
      <c r="J111" s="18"/>
    </row>
    <row r="112" spans="5:10">
      <c r="E112" s="18"/>
      <c r="F112" s="18"/>
      <c r="G112" s="18"/>
      <c r="H112" s="18"/>
      <c r="I112" s="18"/>
      <c r="J112" s="18"/>
    </row>
    <row r="113" spans="5:10">
      <c r="E113" s="18"/>
      <c r="F113" s="18"/>
      <c r="G113" s="18"/>
      <c r="H113" s="18"/>
      <c r="I113" s="18"/>
      <c r="J113" s="18"/>
    </row>
    <row r="114" spans="5:10">
      <c r="E114" s="18"/>
      <c r="F114" s="18"/>
      <c r="G114" s="18"/>
      <c r="H114" s="18"/>
      <c r="I114" s="18"/>
      <c r="J114" s="18"/>
    </row>
    <row r="115" spans="5:10">
      <c r="E115" s="18"/>
      <c r="F115" s="18"/>
      <c r="G115" s="18"/>
      <c r="H115" s="18"/>
      <c r="I115" s="18"/>
      <c r="J115" s="18"/>
    </row>
    <row r="116" spans="5:10">
      <c r="E116" s="18"/>
      <c r="F116" s="18"/>
      <c r="G116" s="18"/>
      <c r="H116" s="18"/>
      <c r="I116" s="18"/>
      <c r="J116" s="18"/>
    </row>
    <row r="117" spans="5:10">
      <c r="E117" s="18"/>
      <c r="F117" s="18"/>
      <c r="G117" s="18"/>
      <c r="H117" s="18"/>
      <c r="I117" s="18"/>
      <c r="J117" s="18"/>
    </row>
    <row r="118" spans="5:10">
      <c r="E118" s="18"/>
      <c r="F118" s="18"/>
      <c r="G118" s="18"/>
      <c r="H118" s="18"/>
      <c r="I118" s="18"/>
      <c r="J118" s="18"/>
    </row>
    <row r="119" spans="5:10">
      <c r="E119" s="18"/>
      <c r="F119" s="18"/>
      <c r="G119" s="18"/>
      <c r="H119" s="18"/>
      <c r="I119" s="18"/>
      <c r="J119" s="18"/>
    </row>
    <row r="120" spans="5:10">
      <c r="E120" s="18"/>
      <c r="F120" s="18"/>
      <c r="G120" s="18"/>
      <c r="H120" s="18"/>
      <c r="I120" s="18"/>
      <c r="J120" s="18"/>
    </row>
    <row r="121" spans="5:10">
      <c r="E121" s="18"/>
      <c r="F121" s="18"/>
      <c r="G121" s="18"/>
      <c r="H121" s="18"/>
      <c r="I121" s="18"/>
      <c r="J121" s="18"/>
    </row>
    <row r="122" spans="5:10">
      <c r="E122" s="18"/>
      <c r="F122" s="18"/>
      <c r="G122" s="18"/>
      <c r="H122" s="18"/>
      <c r="I122" s="18"/>
      <c r="J122" s="18"/>
    </row>
    <row r="123" spans="5:10">
      <c r="E123" s="18"/>
      <c r="F123" s="18"/>
      <c r="G123" s="18"/>
      <c r="H123" s="18"/>
      <c r="I123" s="18"/>
      <c r="J123" s="18"/>
    </row>
    <row r="124" spans="5:10">
      <c r="E124" s="18"/>
      <c r="F124" s="18"/>
      <c r="G124" s="18"/>
      <c r="H124" s="18"/>
      <c r="I124" s="18"/>
      <c r="J124" s="18"/>
    </row>
    <row r="125" spans="5:10">
      <c r="E125" s="18"/>
      <c r="F125" s="18"/>
      <c r="G125" s="18"/>
      <c r="H125" s="18"/>
      <c r="I125" s="18"/>
      <c r="J125" s="18"/>
    </row>
    <row r="126" spans="5:10">
      <c r="E126" s="18"/>
      <c r="F126" s="18"/>
      <c r="G126" s="18"/>
      <c r="H126" s="18"/>
      <c r="I126" s="18"/>
      <c r="J126" s="18"/>
    </row>
    <row r="127" spans="5:10">
      <c r="E127" s="18"/>
      <c r="F127" s="18"/>
      <c r="G127" s="18"/>
      <c r="H127" s="18"/>
      <c r="I127" s="18"/>
      <c r="J127" s="18"/>
    </row>
    <row r="128" spans="5:10">
      <c r="E128" s="18"/>
      <c r="F128" s="18"/>
      <c r="G128" s="18"/>
      <c r="H128" s="18"/>
      <c r="I128" s="18"/>
      <c r="J128" s="18"/>
    </row>
    <row r="129" spans="5:10">
      <c r="E129" s="18"/>
      <c r="F129" s="18"/>
      <c r="G129" s="18"/>
      <c r="H129" s="18"/>
      <c r="I129" s="18"/>
      <c r="J129" s="18"/>
    </row>
    <row r="130" spans="5:10">
      <c r="E130" s="18"/>
      <c r="F130" s="18"/>
      <c r="G130" s="18"/>
      <c r="H130" s="18"/>
      <c r="I130" s="18"/>
      <c r="J130" s="18"/>
    </row>
    <row r="131" spans="5:10">
      <c r="E131" s="18"/>
      <c r="F131" s="18"/>
      <c r="G131" s="18"/>
      <c r="H131" s="18"/>
      <c r="I131" s="18"/>
      <c r="J131" s="18"/>
    </row>
    <row r="132" spans="5:10">
      <c r="E132" s="18"/>
      <c r="F132" s="18"/>
      <c r="G132" s="18"/>
      <c r="H132" s="18"/>
      <c r="I132" s="18"/>
      <c r="J132" s="18"/>
    </row>
    <row r="133" spans="5:10">
      <c r="E133" s="18"/>
      <c r="F133" s="18"/>
      <c r="G133" s="18"/>
      <c r="H133" s="18"/>
      <c r="I133" s="18"/>
      <c r="J133" s="18"/>
    </row>
    <row r="134" spans="5:10">
      <c r="E134" s="18"/>
      <c r="F134" s="18"/>
      <c r="G134" s="18"/>
      <c r="H134" s="18"/>
      <c r="I134" s="18"/>
      <c r="J134" s="18"/>
    </row>
    <row r="135" spans="5:10">
      <c r="E135" s="18"/>
      <c r="F135" s="18"/>
      <c r="G135" s="18"/>
      <c r="H135" s="18"/>
      <c r="I135" s="18"/>
      <c r="J135" s="18"/>
    </row>
    <row r="136" spans="5:10">
      <c r="E136" s="18"/>
      <c r="F136" s="18"/>
      <c r="G136" s="18"/>
      <c r="H136" s="18"/>
      <c r="I136" s="18"/>
      <c r="J136" s="18"/>
    </row>
    <row r="137" spans="5:10">
      <c r="E137" s="18"/>
      <c r="F137" s="18"/>
      <c r="G137" s="18"/>
      <c r="H137" s="18"/>
      <c r="I137" s="18"/>
      <c r="J137" s="18"/>
    </row>
    <row r="138" spans="5:10">
      <c r="E138" s="18"/>
      <c r="F138" s="18"/>
      <c r="G138" s="18"/>
      <c r="H138" s="18"/>
      <c r="I138" s="18"/>
      <c r="J138" s="18"/>
    </row>
    <row r="139" spans="5:10">
      <c r="E139" s="18"/>
      <c r="F139" s="18"/>
      <c r="G139" s="18"/>
      <c r="H139" s="18"/>
      <c r="I139" s="18"/>
      <c r="J139" s="18"/>
    </row>
    <row r="140" spans="5:10">
      <c r="E140" s="18"/>
      <c r="F140" s="18"/>
      <c r="G140" s="18"/>
      <c r="H140" s="18"/>
      <c r="I140" s="18"/>
      <c r="J140" s="18"/>
    </row>
    <row r="141" spans="5:10">
      <c r="E141" s="18"/>
      <c r="F141" s="18"/>
      <c r="G141" s="18"/>
      <c r="H141" s="18"/>
      <c r="I141" s="18"/>
      <c r="J141" s="18"/>
    </row>
    <row r="142" spans="5:10">
      <c r="E142" s="18"/>
      <c r="F142" s="18"/>
      <c r="G142" s="18"/>
      <c r="H142" s="18"/>
      <c r="I142" s="18"/>
      <c r="J142" s="18"/>
    </row>
    <row r="143" spans="5:10">
      <c r="E143" s="18"/>
      <c r="F143" s="18"/>
      <c r="G143" s="18"/>
      <c r="H143" s="18"/>
      <c r="I143" s="18"/>
      <c r="J143" s="18"/>
    </row>
    <row r="144" spans="5:10">
      <c r="E144" s="18"/>
      <c r="F144" s="18"/>
      <c r="G144" s="18"/>
      <c r="H144" s="18"/>
      <c r="I144" s="18"/>
      <c r="J144" s="18"/>
    </row>
    <row r="145" spans="5:10">
      <c r="E145" s="18"/>
      <c r="F145" s="18"/>
      <c r="G145" s="18"/>
      <c r="H145" s="18"/>
      <c r="I145" s="18"/>
      <c r="J145" s="18"/>
    </row>
    <row r="146" spans="5:10">
      <c r="E146" s="18"/>
      <c r="F146" s="18"/>
      <c r="G146" s="18"/>
      <c r="H146" s="18"/>
      <c r="I146" s="18"/>
      <c r="J146" s="18"/>
    </row>
    <row r="147" spans="5:10">
      <c r="E147" s="18"/>
      <c r="F147" s="18"/>
      <c r="G147" s="18"/>
      <c r="H147" s="18"/>
      <c r="I147" s="18"/>
      <c r="J147" s="18"/>
    </row>
    <row r="148" spans="5:10">
      <c r="E148" s="18"/>
      <c r="F148" s="18"/>
      <c r="G148" s="18"/>
      <c r="H148" s="18"/>
      <c r="I148" s="18"/>
      <c r="J148" s="18"/>
    </row>
    <row r="149" spans="5:10">
      <c r="E149" s="18"/>
      <c r="F149" s="18"/>
      <c r="G149" s="18"/>
      <c r="H149" s="18"/>
      <c r="I149" s="18"/>
      <c r="J149" s="18"/>
    </row>
    <row r="150" spans="5:10">
      <c r="E150" s="18"/>
      <c r="F150" s="18"/>
      <c r="G150" s="18"/>
      <c r="H150" s="18"/>
      <c r="I150" s="18"/>
      <c r="J150" s="18"/>
    </row>
    <row r="151" spans="5:10">
      <c r="E151" s="18"/>
      <c r="F151" s="18"/>
      <c r="G151" s="18"/>
      <c r="H151" s="18"/>
      <c r="I151" s="18"/>
      <c r="J151" s="18"/>
    </row>
    <row r="152" spans="5:10">
      <c r="E152" s="18"/>
      <c r="F152" s="18"/>
      <c r="G152" s="18"/>
      <c r="H152" s="18"/>
      <c r="I152" s="18"/>
      <c r="J152" s="18"/>
    </row>
    <row r="153" spans="5:10">
      <c r="E153" s="18"/>
      <c r="F153" s="18"/>
      <c r="G153" s="18"/>
      <c r="H153" s="18"/>
      <c r="I153" s="18"/>
      <c r="J153" s="18"/>
    </row>
    <row r="154" spans="5:10">
      <c r="E154" s="18"/>
      <c r="F154" s="18"/>
      <c r="G154" s="18"/>
      <c r="H154" s="18"/>
      <c r="I154" s="18"/>
      <c r="J154" s="18"/>
    </row>
    <row r="155" spans="5:10">
      <c r="E155" s="18"/>
      <c r="F155" s="18"/>
      <c r="G155" s="18"/>
      <c r="H155" s="18"/>
      <c r="I155" s="18"/>
      <c r="J155" s="18"/>
    </row>
    <row r="156" spans="5:10">
      <c r="E156" s="18"/>
      <c r="F156" s="18"/>
      <c r="G156" s="18"/>
      <c r="H156" s="18"/>
      <c r="I156" s="18"/>
      <c r="J156" s="18"/>
    </row>
    <row r="157" spans="5:10">
      <c r="E157" s="18"/>
      <c r="F157" s="18"/>
      <c r="G157" s="18"/>
      <c r="H157" s="18"/>
      <c r="I157" s="18"/>
      <c r="J157" s="18"/>
    </row>
    <row r="158" spans="5:10">
      <c r="E158" s="18"/>
      <c r="F158" s="18"/>
      <c r="G158" s="18"/>
      <c r="H158" s="18"/>
      <c r="I158" s="18"/>
      <c r="J158" s="18"/>
    </row>
    <row r="159" spans="5:10">
      <c r="E159" s="18"/>
      <c r="F159" s="18"/>
      <c r="G159" s="18"/>
      <c r="H159" s="18"/>
      <c r="I159" s="18"/>
      <c r="J159" s="18"/>
    </row>
    <row r="160" spans="5:10">
      <c r="E160" s="18"/>
      <c r="F160" s="18"/>
      <c r="G160" s="18"/>
      <c r="H160" s="18"/>
      <c r="I160" s="18"/>
      <c r="J160" s="18"/>
    </row>
    <row r="161" spans="5:10">
      <c r="E161" s="18"/>
      <c r="F161" s="18"/>
      <c r="G161" s="18"/>
      <c r="H161" s="18"/>
      <c r="I161" s="18"/>
      <c r="J161" s="18"/>
    </row>
    <row r="162" spans="5:10">
      <c r="E162" s="18"/>
      <c r="F162" s="18"/>
      <c r="G162" s="18"/>
      <c r="H162" s="18"/>
      <c r="I162" s="18"/>
      <c r="J162" s="18"/>
    </row>
    <row r="163" spans="5:10">
      <c r="E163" s="18"/>
      <c r="F163" s="18"/>
      <c r="G163" s="18"/>
      <c r="H163" s="18"/>
      <c r="I163" s="18"/>
      <c r="J163" s="18"/>
    </row>
    <row r="164" spans="5:10">
      <c r="E164" s="18"/>
      <c r="F164" s="18"/>
      <c r="G164" s="18"/>
      <c r="H164" s="18"/>
      <c r="I164" s="18"/>
      <c r="J164" s="18"/>
    </row>
    <row r="165" spans="5:10">
      <c r="E165" s="18"/>
      <c r="F165" s="18"/>
      <c r="G165" s="18"/>
      <c r="H165" s="18"/>
      <c r="I165" s="18"/>
      <c r="J165" s="18"/>
    </row>
    <row r="166" spans="5:10">
      <c r="E166" s="18"/>
      <c r="F166" s="18"/>
      <c r="G166" s="18"/>
      <c r="H166" s="18"/>
      <c r="I166" s="18"/>
      <c r="J166" s="18"/>
    </row>
    <row r="167" spans="5:10">
      <c r="E167" s="18"/>
      <c r="F167" s="18"/>
      <c r="G167" s="18"/>
      <c r="H167" s="18"/>
      <c r="I167" s="18"/>
      <c r="J167" s="18"/>
    </row>
    <row r="168" spans="5:10">
      <c r="E168" s="18"/>
      <c r="F168" s="18"/>
      <c r="G168" s="18"/>
      <c r="H168" s="18"/>
      <c r="I168" s="18"/>
      <c r="J168" s="18"/>
    </row>
    <row r="169" spans="5:10">
      <c r="E169" s="18"/>
      <c r="F169" s="18"/>
      <c r="G169" s="18"/>
      <c r="H169" s="18"/>
      <c r="I169" s="18"/>
      <c r="J169" s="18"/>
    </row>
    <row r="170" spans="5:10">
      <c r="E170" s="18"/>
      <c r="F170" s="18"/>
      <c r="G170" s="18"/>
      <c r="H170" s="18"/>
      <c r="I170" s="18"/>
      <c r="J170" s="18"/>
    </row>
    <row r="171" spans="5:10">
      <c r="E171" s="18"/>
      <c r="F171" s="18"/>
      <c r="G171" s="18"/>
      <c r="H171" s="18"/>
      <c r="I171" s="18"/>
      <c r="J171" s="18"/>
    </row>
    <row r="172" spans="5:10">
      <c r="E172" s="18"/>
      <c r="F172" s="18"/>
      <c r="G172" s="18"/>
      <c r="H172" s="18"/>
      <c r="I172" s="18"/>
      <c r="J172" s="18"/>
    </row>
    <row r="173" spans="5:10">
      <c r="E173" s="18"/>
      <c r="F173" s="18"/>
      <c r="G173" s="18"/>
      <c r="H173" s="18"/>
      <c r="I173" s="18"/>
      <c r="J173" s="18"/>
    </row>
    <row r="174" spans="5:10">
      <c r="E174" s="18"/>
      <c r="F174" s="18"/>
      <c r="G174" s="18"/>
      <c r="H174" s="18"/>
      <c r="I174" s="18"/>
      <c r="J174" s="18"/>
    </row>
    <row r="175" spans="5:10">
      <c r="E175" s="18"/>
      <c r="F175" s="18"/>
      <c r="G175" s="18"/>
      <c r="H175" s="18"/>
      <c r="I175" s="18"/>
      <c r="J175" s="18"/>
    </row>
    <row r="176" spans="5:10">
      <c r="E176" s="18"/>
      <c r="F176" s="18"/>
      <c r="G176" s="18"/>
      <c r="H176" s="18"/>
      <c r="I176" s="18"/>
      <c r="J176" s="18"/>
    </row>
    <row r="177" spans="5:10">
      <c r="E177" s="18"/>
      <c r="F177" s="18"/>
      <c r="G177" s="18"/>
      <c r="H177" s="18"/>
      <c r="I177" s="18"/>
      <c r="J177" s="18"/>
    </row>
    <row r="178" spans="5:10">
      <c r="E178" s="18"/>
      <c r="F178" s="18"/>
      <c r="G178" s="18"/>
      <c r="H178" s="18"/>
      <c r="I178" s="18"/>
      <c r="J178" s="18"/>
    </row>
    <row r="179" spans="5:10">
      <c r="E179" s="18"/>
      <c r="F179" s="18"/>
      <c r="G179" s="18"/>
      <c r="H179" s="18"/>
      <c r="I179" s="18"/>
      <c r="J179" s="18"/>
    </row>
    <row r="180" spans="5:10">
      <c r="E180" s="18"/>
      <c r="F180" s="18"/>
      <c r="G180" s="18"/>
      <c r="H180" s="18"/>
      <c r="I180" s="18"/>
      <c r="J180" s="18"/>
    </row>
    <row r="181" spans="5:10">
      <c r="E181" s="18"/>
      <c r="F181" s="18"/>
      <c r="G181" s="18"/>
      <c r="H181" s="18"/>
      <c r="I181" s="18"/>
      <c r="J181" s="18"/>
    </row>
    <row r="182" spans="5:10">
      <c r="E182" s="18"/>
      <c r="F182" s="18"/>
      <c r="G182" s="18"/>
      <c r="H182" s="18"/>
      <c r="I182" s="18"/>
      <c r="J182" s="18"/>
    </row>
    <row r="183" spans="5:10">
      <c r="E183" s="18"/>
      <c r="F183" s="18"/>
      <c r="G183" s="18"/>
      <c r="H183" s="18"/>
      <c r="I183" s="18"/>
      <c r="J183" s="18"/>
    </row>
    <row r="184" spans="5:10">
      <c r="E184" s="18"/>
      <c r="F184" s="18"/>
      <c r="G184" s="18"/>
      <c r="H184" s="18"/>
      <c r="I184" s="18"/>
      <c r="J184" s="18"/>
    </row>
    <row r="185" spans="5:10">
      <c r="E185" s="18"/>
      <c r="F185" s="18"/>
      <c r="G185" s="18"/>
      <c r="H185" s="18"/>
      <c r="I185" s="18"/>
      <c r="J185" s="18"/>
    </row>
    <row r="186" spans="5:10">
      <c r="E186" s="18"/>
      <c r="F186" s="18"/>
      <c r="G186" s="18"/>
      <c r="H186" s="18"/>
      <c r="I186" s="18"/>
      <c r="J186" s="18"/>
    </row>
    <row r="187" spans="5:10">
      <c r="E187" s="18"/>
      <c r="F187" s="18"/>
      <c r="G187" s="18"/>
      <c r="H187" s="18"/>
      <c r="I187" s="18"/>
      <c r="J187" s="18"/>
    </row>
    <row r="188" spans="5:10">
      <c r="E188" s="18"/>
      <c r="F188" s="18"/>
      <c r="G188" s="18"/>
      <c r="H188" s="18"/>
      <c r="I188" s="18"/>
      <c r="J188" s="18"/>
    </row>
    <row r="189" spans="5:10">
      <c r="E189" s="18"/>
      <c r="F189" s="18"/>
      <c r="G189" s="18"/>
      <c r="H189" s="18"/>
      <c r="I189" s="18"/>
      <c r="J189" s="18"/>
    </row>
    <row r="190" spans="5:10">
      <c r="E190" s="18"/>
      <c r="F190" s="18"/>
      <c r="G190" s="18"/>
      <c r="H190" s="18"/>
      <c r="I190" s="18"/>
      <c r="J190" s="18"/>
    </row>
    <row r="191" spans="5:10">
      <c r="E191" s="18"/>
      <c r="F191" s="18"/>
      <c r="G191" s="18"/>
      <c r="H191" s="18"/>
      <c r="I191" s="18"/>
      <c r="J191" s="18"/>
    </row>
    <row r="192" spans="5:10">
      <c r="E192" s="18"/>
      <c r="F192" s="18"/>
      <c r="G192" s="18"/>
      <c r="H192" s="18"/>
      <c r="I192" s="18"/>
      <c r="J192" s="18"/>
    </row>
    <row r="193" spans="5:10">
      <c r="E193" s="18"/>
      <c r="F193" s="18"/>
      <c r="G193" s="18"/>
      <c r="H193" s="18"/>
      <c r="I193" s="18"/>
      <c r="J193" s="18"/>
    </row>
    <row r="194" spans="5:10">
      <c r="E194" s="18"/>
      <c r="F194" s="18"/>
      <c r="G194" s="18"/>
      <c r="H194" s="18"/>
      <c r="I194" s="18"/>
      <c r="J194" s="18"/>
    </row>
    <row r="195" spans="5:10">
      <c r="E195" s="18"/>
      <c r="F195" s="18"/>
      <c r="G195" s="18"/>
      <c r="H195" s="18"/>
      <c r="I195" s="18"/>
      <c r="J195" s="18"/>
    </row>
    <row r="196" spans="5:10">
      <c r="E196" s="18"/>
      <c r="F196" s="18"/>
      <c r="G196" s="18"/>
      <c r="H196" s="18"/>
      <c r="I196" s="18"/>
      <c r="J196" s="18"/>
    </row>
    <row r="197" spans="5:10">
      <c r="E197" s="18"/>
      <c r="F197" s="18"/>
      <c r="G197" s="18"/>
      <c r="H197" s="18"/>
      <c r="I197" s="18"/>
      <c r="J197" s="18"/>
    </row>
    <row r="198" spans="5:10">
      <c r="E198" s="18"/>
      <c r="F198" s="18"/>
      <c r="G198" s="18"/>
      <c r="H198" s="18"/>
      <c r="I198" s="18"/>
      <c r="J198" s="18"/>
    </row>
    <row r="199" spans="5:10">
      <c r="E199" s="18"/>
      <c r="F199" s="18"/>
      <c r="G199" s="18"/>
      <c r="H199" s="18"/>
      <c r="I199" s="18"/>
      <c r="J199" s="18"/>
    </row>
    <row r="200" spans="5:10">
      <c r="E200" s="18"/>
      <c r="F200" s="18"/>
      <c r="G200" s="18"/>
      <c r="H200" s="18"/>
      <c r="I200" s="18"/>
      <c r="J200" s="18"/>
    </row>
    <row r="201" spans="5:10">
      <c r="E201" s="18"/>
      <c r="F201" s="18"/>
      <c r="G201" s="18"/>
      <c r="H201" s="18"/>
      <c r="I201" s="18"/>
      <c r="J201" s="18"/>
    </row>
    <row r="202" spans="5:10">
      <c r="E202" s="18"/>
      <c r="F202" s="18"/>
      <c r="G202" s="18"/>
      <c r="H202" s="18"/>
      <c r="I202" s="18"/>
      <c r="J202" s="18"/>
    </row>
    <row r="203" spans="5:10">
      <c r="E203" s="18"/>
      <c r="F203" s="18"/>
      <c r="G203" s="18"/>
      <c r="H203" s="18"/>
      <c r="I203" s="18"/>
      <c r="J203" s="18"/>
    </row>
    <row r="204" spans="5:10">
      <c r="E204" s="18"/>
      <c r="F204" s="18"/>
      <c r="G204" s="18"/>
      <c r="H204" s="18"/>
      <c r="I204" s="18"/>
      <c r="J204" s="18"/>
    </row>
    <row r="205" spans="5:10">
      <c r="E205" s="18"/>
      <c r="F205" s="18"/>
      <c r="G205" s="18"/>
      <c r="H205" s="18"/>
      <c r="I205" s="18"/>
      <c r="J205" s="18"/>
    </row>
    <row r="206" spans="5:10">
      <c r="E206" s="18"/>
      <c r="F206" s="18"/>
      <c r="G206" s="18"/>
      <c r="H206" s="18"/>
      <c r="I206" s="18"/>
      <c r="J206" s="18"/>
    </row>
    <row r="207" spans="5:10">
      <c r="E207" s="18"/>
      <c r="F207" s="18"/>
      <c r="G207" s="18"/>
      <c r="H207" s="18"/>
      <c r="I207" s="18"/>
      <c r="J207" s="18"/>
    </row>
    <row r="208" spans="5:10">
      <c r="E208" s="18"/>
      <c r="F208" s="18"/>
      <c r="G208" s="18"/>
      <c r="H208" s="18"/>
      <c r="I208" s="18"/>
      <c r="J208" s="18"/>
    </row>
    <row r="209" spans="5:10">
      <c r="E209" s="18"/>
      <c r="F209" s="18"/>
      <c r="G209" s="18"/>
      <c r="H209" s="18"/>
      <c r="I209" s="18"/>
      <c r="J209" s="18"/>
    </row>
    <row r="210" spans="5:10">
      <c r="E210" s="18"/>
      <c r="F210" s="18"/>
      <c r="G210" s="18"/>
      <c r="H210" s="18"/>
      <c r="I210" s="18"/>
      <c r="J210" s="18"/>
    </row>
    <row r="211" spans="5:10">
      <c r="E211" s="18"/>
      <c r="F211" s="18"/>
      <c r="G211" s="18"/>
      <c r="H211" s="18"/>
      <c r="I211" s="18"/>
      <c r="J211" s="18"/>
    </row>
    <row r="212" spans="5:10">
      <c r="E212" s="18"/>
      <c r="F212" s="18"/>
      <c r="G212" s="18"/>
      <c r="H212" s="18"/>
      <c r="I212" s="18"/>
      <c r="J212" s="18"/>
    </row>
    <row r="213" spans="5:10">
      <c r="E213" s="18"/>
      <c r="F213" s="18"/>
      <c r="G213" s="18"/>
      <c r="H213" s="18"/>
      <c r="I213" s="18"/>
      <c r="J213" s="18"/>
    </row>
    <row r="214" spans="5:10">
      <c r="E214" s="18"/>
      <c r="F214" s="18"/>
      <c r="G214" s="18"/>
      <c r="H214" s="18"/>
      <c r="I214" s="18"/>
      <c r="J214" s="18"/>
    </row>
    <row r="215" spans="5:10">
      <c r="E215" s="18"/>
      <c r="F215" s="18"/>
      <c r="G215" s="18"/>
      <c r="H215" s="18"/>
      <c r="I215" s="18"/>
      <c r="J215" s="18"/>
    </row>
    <row r="216" spans="5:10">
      <c r="E216" s="18"/>
      <c r="F216" s="18"/>
      <c r="G216" s="18"/>
      <c r="H216" s="18"/>
      <c r="I216" s="18"/>
      <c r="J216" s="18"/>
    </row>
    <row r="217" spans="5:10">
      <c r="E217" s="18"/>
      <c r="F217" s="18"/>
      <c r="G217" s="18"/>
      <c r="H217" s="18"/>
      <c r="I217" s="18"/>
      <c r="J217" s="18"/>
    </row>
    <row r="218" spans="5:10">
      <c r="E218" s="18"/>
      <c r="F218" s="18"/>
      <c r="G218" s="18"/>
      <c r="H218" s="18"/>
      <c r="I218" s="18"/>
      <c r="J218" s="18"/>
    </row>
    <row r="219" spans="5:10">
      <c r="E219" s="18"/>
      <c r="F219" s="18"/>
      <c r="G219" s="18"/>
      <c r="H219" s="18"/>
      <c r="I219" s="18"/>
      <c r="J219" s="18"/>
    </row>
    <row r="220" spans="5:10">
      <c r="E220" s="18"/>
      <c r="F220" s="18"/>
      <c r="G220" s="18"/>
      <c r="H220" s="18"/>
      <c r="I220" s="18"/>
      <c r="J220" s="18"/>
    </row>
    <row r="221" spans="5:10">
      <c r="E221" s="18"/>
      <c r="F221" s="18"/>
      <c r="G221" s="18"/>
      <c r="H221" s="18"/>
      <c r="I221" s="18"/>
      <c r="J221" s="18"/>
    </row>
    <row r="222" spans="5:10">
      <c r="E222" s="18"/>
      <c r="F222" s="18"/>
      <c r="G222" s="18"/>
      <c r="H222" s="18"/>
      <c r="I222" s="18"/>
      <c r="J222" s="18"/>
    </row>
    <row r="223" spans="5:10">
      <c r="E223" s="18"/>
      <c r="F223" s="18"/>
      <c r="G223" s="18"/>
      <c r="H223" s="18"/>
      <c r="I223" s="18"/>
      <c r="J223" s="18"/>
    </row>
    <row r="224" spans="5:10">
      <c r="E224" s="18"/>
      <c r="F224" s="18"/>
      <c r="G224" s="18"/>
      <c r="H224" s="18"/>
      <c r="I224" s="18"/>
      <c r="J224" s="18"/>
    </row>
    <row r="225" spans="5:10">
      <c r="E225" s="18"/>
      <c r="F225" s="18"/>
      <c r="G225" s="18"/>
      <c r="H225" s="18"/>
      <c r="I225" s="18"/>
      <c r="J225" s="18"/>
    </row>
    <row r="226" spans="5:10">
      <c r="E226" s="18"/>
      <c r="F226" s="18"/>
      <c r="G226" s="18"/>
      <c r="H226" s="18"/>
      <c r="I226" s="18"/>
      <c r="J226" s="18"/>
    </row>
    <row r="227" spans="5:10">
      <c r="E227" s="18"/>
      <c r="F227" s="18"/>
      <c r="G227" s="18"/>
      <c r="H227" s="18"/>
      <c r="I227" s="18"/>
      <c r="J227" s="18"/>
    </row>
    <row r="228" spans="5:10">
      <c r="E228" s="18"/>
      <c r="F228" s="18"/>
      <c r="G228" s="18"/>
      <c r="H228" s="18"/>
      <c r="I228" s="18"/>
      <c r="J228" s="18"/>
    </row>
    <row r="229" spans="5:10">
      <c r="E229" s="18"/>
      <c r="F229" s="18"/>
      <c r="G229" s="18"/>
      <c r="H229" s="18"/>
      <c r="I229" s="18"/>
      <c r="J229" s="18"/>
    </row>
    <row r="230" spans="5:10">
      <c r="E230" s="18"/>
      <c r="F230" s="18"/>
      <c r="G230" s="18"/>
      <c r="H230" s="18"/>
      <c r="I230" s="18"/>
      <c r="J230" s="18"/>
    </row>
    <row r="231" spans="5:10">
      <c r="E231" s="18"/>
      <c r="F231" s="18"/>
      <c r="G231" s="18"/>
      <c r="H231" s="18"/>
      <c r="I231" s="18"/>
      <c r="J231" s="18"/>
    </row>
    <row r="232" spans="5:10">
      <c r="E232" s="18"/>
      <c r="F232" s="18"/>
      <c r="G232" s="18"/>
      <c r="H232" s="18"/>
      <c r="I232" s="18"/>
      <c r="J232" s="18"/>
    </row>
    <row r="233" spans="5:10">
      <c r="E233" s="18"/>
      <c r="F233" s="18"/>
      <c r="G233" s="18"/>
      <c r="H233" s="18"/>
      <c r="I233" s="18"/>
      <c r="J233" s="18"/>
    </row>
    <row r="234" spans="5:10">
      <c r="E234" s="18"/>
      <c r="F234" s="18"/>
      <c r="G234" s="18"/>
      <c r="H234" s="18"/>
      <c r="I234" s="18"/>
      <c r="J234" s="18"/>
    </row>
    <row r="235" spans="5:10">
      <c r="E235" s="18"/>
      <c r="F235" s="18"/>
      <c r="G235" s="18"/>
      <c r="H235" s="18"/>
      <c r="I235" s="18"/>
      <c r="J235" s="18"/>
    </row>
    <row r="236" spans="5:10">
      <c r="E236" s="18"/>
      <c r="F236" s="18"/>
      <c r="G236" s="18"/>
      <c r="H236" s="18"/>
      <c r="I236" s="18"/>
      <c r="J236" s="18"/>
    </row>
    <row r="237" spans="5:10">
      <c r="E237" s="18"/>
      <c r="F237" s="18"/>
      <c r="G237" s="18"/>
      <c r="H237" s="18"/>
      <c r="I237" s="18"/>
      <c r="J237" s="18"/>
    </row>
    <row r="238" spans="5:10">
      <c r="E238" s="18"/>
      <c r="F238" s="18"/>
      <c r="G238" s="18"/>
      <c r="H238" s="18"/>
      <c r="I238" s="18"/>
      <c r="J238" s="18"/>
    </row>
    <row r="239" spans="5:10">
      <c r="E239" s="18"/>
      <c r="F239" s="18"/>
      <c r="G239" s="18"/>
      <c r="H239" s="18"/>
      <c r="I239" s="18"/>
      <c r="J239" s="18"/>
    </row>
    <row r="240" spans="5:10">
      <c r="E240" s="18"/>
      <c r="F240" s="18"/>
      <c r="G240" s="18"/>
      <c r="H240" s="18"/>
      <c r="I240" s="18"/>
      <c r="J240" s="18"/>
    </row>
    <row r="241" spans="5:10">
      <c r="E241" s="18"/>
      <c r="F241" s="18"/>
      <c r="G241" s="18"/>
      <c r="H241" s="18"/>
      <c r="I241" s="18"/>
      <c r="J241" s="18"/>
    </row>
    <row r="242" spans="5:10">
      <c r="E242" s="18"/>
      <c r="F242" s="18"/>
      <c r="G242" s="18"/>
      <c r="H242" s="18"/>
      <c r="I242" s="18"/>
      <c r="J242" s="18"/>
    </row>
    <row r="243" spans="5:10">
      <c r="E243" s="18"/>
      <c r="F243" s="18"/>
      <c r="G243" s="18"/>
      <c r="H243" s="18"/>
      <c r="I243" s="18"/>
      <c r="J243" s="18"/>
    </row>
    <row r="244" spans="5:10">
      <c r="E244" s="18"/>
      <c r="F244" s="18"/>
      <c r="G244" s="18"/>
      <c r="H244" s="18"/>
      <c r="I244" s="18"/>
      <c r="J244" s="18"/>
    </row>
    <row r="245" spans="5:10">
      <c r="E245" s="18"/>
      <c r="F245" s="18"/>
      <c r="G245" s="18"/>
      <c r="H245" s="18"/>
      <c r="I245" s="18"/>
      <c r="J245" s="18"/>
    </row>
    <row r="246" spans="5:10">
      <c r="E246" s="18"/>
      <c r="F246" s="18"/>
      <c r="G246" s="18"/>
      <c r="H246" s="18"/>
      <c r="I246" s="18"/>
      <c r="J246" s="18"/>
    </row>
    <row r="247" spans="5:10">
      <c r="E247" s="18"/>
      <c r="F247" s="18"/>
      <c r="G247" s="18"/>
      <c r="H247" s="18"/>
      <c r="I247" s="18"/>
      <c r="J247" s="18"/>
    </row>
    <row r="248" spans="5:10">
      <c r="E248" s="18"/>
      <c r="F248" s="18"/>
      <c r="G248" s="18"/>
      <c r="H248" s="18"/>
      <c r="I248" s="18"/>
      <c r="J248" s="18"/>
    </row>
    <row r="249" spans="5:10">
      <c r="E249" s="18"/>
      <c r="F249" s="18"/>
      <c r="G249" s="18"/>
      <c r="H249" s="18"/>
      <c r="I249" s="18"/>
      <c r="J249" s="18"/>
    </row>
    <row r="250" spans="5:10">
      <c r="E250" s="18"/>
      <c r="F250" s="18"/>
      <c r="G250" s="18"/>
      <c r="H250" s="18"/>
      <c r="I250" s="18"/>
      <c r="J250" s="18"/>
    </row>
    <row r="251" spans="5:10">
      <c r="E251" s="18"/>
      <c r="F251" s="18"/>
      <c r="G251" s="18"/>
      <c r="H251" s="18"/>
      <c r="I251" s="18"/>
      <c r="J251" s="18"/>
    </row>
    <row r="252" spans="5:10">
      <c r="E252" s="18"/>
      <c r="F252" s="18"/>
      <c r="G252" s="18"/>
      <c r="H252" s="18"/>
      <c r="I252" s="18"/>
      <c r="J252" s="18"/>
    </row>
    <row r="253" spans="5:10">
      <c r="E253" s="18"/>
      <c r="F253" s="18"/>
      <c r="G253" s="18"/>
      <c r="H253" s="18"/>
      <c r="I253" s="18"/>
      <c r="J253" s="18"/>
    </row>
    <row r="254" spans="5:10">
      <c r="E254" s="18"/>
      <c r="F254" s="18"/>
      <c r="G254" s="18"/>
      <c r="H254" s="18"/>
      <c r="I254" s="18"/>
      <c r="J254" s="18"/>
    </row>
    <row r="255" spans="5:10">
      <c r="E255" s="18"/>
      <c r="F255" s="18"/>
      <c r="G255" s="18"/>
      <c r="H255" s="18"/>
      <c r="I255" s="18"/>
      <c r="J255" s="18"/>
    </row>
    <row r="256" spans="5:10">
      <c r="E256" s="18"/>
      <c r="F256" s="18"/>
      <c r="G256" s="18"/>
      <c r="H256" s="18"/>
      <c r="I256" s="18"/>
      <c r="J256" s="18"/>
    </row>
    <row r="257" spans="5:10">
      <c r="E257" s="18"/>
      <c r="F257" s="18"/>
      <c r="G257" s="18"/>
      <c r="H257" s="18"/>
      <c r="I257" s="18"/>
      <c r="J257" s="18"/>
    </row>
    <row r="258" spans="5:10">
      <c r="E258" s="18"/>
      <c r="F258" s="18"/>
      <c r="G258" s="18"/>
      <c r="H258" s="18"/>
      <c r="I258" s="18"/>
      <c r="J258" s="18"/>
    </row>
    <row r="259" spans="5:10">
      <c r="E259" s="18"/>
      <c r="F259" s="18"/>
      <c r="G259" s="18"/>
      <c r="H259" s="18"/>
      <c r="I259" s="18"/>
      <c r="J259" s="18"/>
    </row>
    <row r="260" spans="5:10">
      <c r="E260" s="18"/>
      <c r="F260" s="18"/>
      <c r="G260" s="18"/>
      <c r="H260" s="18"/>
      <c r="I260" s="18"/>
      <c r="J260" s="18"/>
    </row>
    <row r="261" spans="5:10">
      <c r="E261" s="18"/>
      <c r="F261" s="18"/>
      <c r="G261" s="18"/>
      <c r="H261" s="18"/>
      <c r="I261" s="18"/>
      <c r="J261" s="18"/>
    </row>
    <row r="262" spans="5:10">
      <c r="E262" s="18"/>
      <c r="F262" s="18"/>
      <c r="G262" s="18"/>
      <c r="H262" s="18"/>
      <c r="I262" s="18"/>
      <c r="J262" s="18"/>
    </row>
    <row r="263" spans="5:10">
      <c r="E263" s="18"/>
      <c r="F263" s="18"/>
      <c r="G263" s="18"/>
      <c r="H263" s="18"/>
      <c r="I263" s="18"/>
      <c r="J263" s="18"/>
    </row>
    <row r="264" spans="5:10">
      <c r="E264" s="18"/>
      <c r="F264" s="18"/>
      <c r="G264" s="18"/>
      <c r="H264" s="18"/>
      <c r="I264" s="18"/>
      <c r="J264" s="18"/>
    </row>
  </sheetData>
  <sheetProtection sheet="1" objects="1" scenarios="1"/>
  <mergeCells count="1">
    <mergeCell ref="B18:C18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17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17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DA63"/>
  <sheetViews>
    <sheetView workbookViewId="0">
      <pane xSplit="4" ySplit="1" topLeftCell="E2" activePane="bottomRight" state="frozen"/>
      <selection pane="topRight"/>
      <selection pane="bottomLeft"/>
      <selection pane="bottomRight" activeCell="D5" sqref="D5:D6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10" t="s">
        <v>59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60</v>
      </c>
      <c r="B2" s="4" t="str">
        <f>IF(COUNTIF(E2:AI2,"NA")&gt;0,COUNTIF(E2:AI2,"NA"),"")</f>
        <v/>
      </c>
      <c r="C2" s="4" t="str">
        <f t="shared" ref="C2:C18" si="0">IF(COUNTIF(E2:AI2,"?")&gt;0,COUNTIF(E2:AI2,"?"),"")</f>
        <v/>
      </c>
      <c r="D2" s="5">
        <f t="shared" ref="D2:D18" si="1">IF(AND((COUNTIF(E2:AI2,"=0")=0),(SUM(E2:AI2)=0)),"",ROUND(AVERAGE(E2:AI2),2))</f>
        <v>4</v>
      </c>
      <c r="E2" s="25">
        <v>4</v>
      </c>
      <c r="F2" s="25"/>
      <c r="G2" s="25">
        <v>3</v>
      </c>
      <c r="H2" s="25">
        <v>4</v>
      </c>
      <c r="I2" s="25">
        <v>4</v>
      </c>
      <c r="J2" s="25">
        <v>5</v>
      </c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61</v>
      </c>
      <c r="B3" s="4" t="str">
        <f t="shared" ref="B3:B18" si="2">IF(COUNTIF(E3:AI3,"NA")&gt;0,COUNTIF(E3:AI3,"NA"),"")</f>
        <v/>
      </c>
      <c r="C3" s="4" t="str">
        <f t="shared" si="0"/>
        <v/>
      </c>
      <c r="D3" s="5">
        <f t="shared" si="1"/>
        <v>4.2</v>
      </c>
      <c r="E3" s="25">
        <v>6</v>
      </c>
      <c r="F3" s="25"/>
      <c r="G3" s="25">
        <v>3</v>
      </c>
      <c r="H3" s="25">
        <v>5</v>
      </c>
      <c r="I3" s="25">
        <v>3</v>
      </c>
      <c r="J3" s="25">
        <v>4</v>
      </c>
      <c r="K3" s="25"/>
      <c r="L3" s="25"/>
      <c r="M3" s="25"/>
      <c r="N3" s="25"/>
      <c r="O3" s="25"/>
      <c r="P3" s="25"/>
      <c r="Q3" s="25"/>
      <c r="R3" s="25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62</v>
      </c>
      <c r="B4" s="4" t="str">
        <f t="shared" si="2"/>
        <v/>
      </c>
      <c r="C4" s="4" t="str">
        <f t="shared" si="0"/>
        <v/>
      </c>
      <c r="D4" s="5">
        <f t="shared" si="1"/>
        <v>4.2</v>
      </c>
      <c r="E4" s="25">
        <v>5</v>
      </c>
      <c r="F4" s="25"/>
      <c r="G4" s="25">
        <v>4</v>
      </c>
      <c r="H4" s="25">
        <v>4</v>
      </c>
      <c r="I4" s="25">
        <v>3</v>
      </c>
      <c r="J4" s="25">
        <v>5</v>
      </c>
      <c r="K4" s="25"/>
      <c r="L4" s="25"/>
      <c r="M4" s="25"/>
      <c r="N4" s="25"/>
      <c r="O4" s="25"/>
      <c r="P4" s="25"/>
      <c r="Q4" s="25"/>
      <c r="R4" s="25"/>
      <c r="S4" s="25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63</v>
      </c>
      <c r="B5" s="4" t="str">
        <f t="shared" si="2"/>
        <v/>
      </c>
      <c r="C5" s="4" t="str">
        <f t="shared" si="0"/>
        <v/>
      </c>
      <c r="D5" s="5">
        <f t="shared" si="1"/>
        <v>3.6</v>
      </c>
      <c r="E5" s="25">
        <v>4</v>
      </c>
      <c r="F5" s="25"/>
      <c r="G5" s="25">
        <v>4</v>
      </c>
      <c r="H5" s="25">
        <v>4</v>
      </c>
      <c r="I5" s="25">
        <v>3</v>
      </c>
      <c r="J5" s="25">
        <v>3</v>
      </c>
      <c r="K5" s="25"/>
      <c r="L5" s="25"/>
      <c r="M5" s="25"/>
      <c r="N5" s="25"/>
      <c r="O5" s="25"/>
      <c r="P5" s="25"/>
      <c r="Q5" s="25"/>
      <c r="R5" s="25"/>
      <c r="S5" s="25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64</v>
      </c>
      <c r="B6" s="4" t="str">
        <f t="shared" si="2"/>
        <v/>
      </c>
      <c r="C6" s="4" t="str">
        <f t="shared" si="0"/>
        <v/>
      </c>
      <c r="D6" s="5">
        <f t="shared" si="1"/>
        <v>3.4</v>
      </c>
      <c r="E6" s="25">
        <v>4</v>
      </c>
      <c r="F6" s="25"/>
      <c r="G6" s="25">
        <v>3</v>
      </c>
      <c r="H6" s="25">
        <v>5</v>
      </c>
      <c r="I6" s="25">
        <v>3</v>
      </c>
      <c r="J6" s="25">
        <v>2</v>
      </c>
      <c r="K6" s="25"/>
      <c r="L6" s="25"/>
      <c r="M6" s="25"/>
      <c r="N6" s="25"/>
      <c r="O6" s="25"/>
      <c r="P6" s="25"/>
      <c r="Q6" s="25"/>
      <c r="R6" s="25"/>
      <c r="S6" s="25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65</v>
      </c>
      <c r="B7" s="4" t="str">
        <f t="shared" si="2"/>
        <v/>
      </c>
      <c r="C7" s="4" t="str">
        <f t="shared" si="0"/>
        <v/>
      </c>
      <c r="D7" s="5">
        <f t="shared" si="1"/>
        <v>3.4</v>
      </c>
      <c r="E7" s="25">
        <v>4</v>
      </c>
      <c r="F7" s="25"/>
      <c r="G7" s="25">
        <v>3</v>
      </c>
      <c r="H7" s="25">
        <v>4</v>
      </c>
      <c r="I7" s="25">
        <v>3</v>
      </c>
      <c r="J7" s="25">
        <v>3</v>
      </c>
      <c r="K7" s="25"/>
      <c r="L7" s="25"/>
      <c r="M7" s="25"/>
      <c r="N7" s="25"/>
      <c r="O7" s="25"/>
      <c r="P7" s="25"/>
      <c r="Q7" s="25"/>
      <c r="R7" s="25"/>
      <c r="S7" s="25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66</v>
      </c>
      <c r="B8" s="4" t="str">
        <f t="shared" si="2"/>
        <v/>
      </c>
      <c r="C8" s="4" t="str">
        <f t="shared" si="0"/>
        <v/>
      </c>
      <c r="D8" s="5">
        <f t="shared" si="1"/>
        <v>3.8</v>
      </c>
      <c r="E8" s="25">
        <v>4</v>
      </c>
      <c r="F8" s="25"/>
      <c r="G8" s="25">
        <v>3</v>
      </c>
      <c r="H8" s="25">
        <v>4</v>
      </c>
      <c r="I8" s="25">
        <v>3</v>
      </c>
      <c r="J8" s="25">
        <v>5</v>
      </c>
      <c r="K8" s="25"/>
      <c r="L8" s="25"/>
      <c r="M8" s="25"/>
      <c r="N8" s="25"/>
      <c r="O8" s="25"/>
      <c r="P8" s="25"/>
      <c r="Q8" s="25"/>
      <c r="R8" s="25"/>
      <c r="S8" s="25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5</v>
      </c>
      <c r="B9" s="4" t="str">
        <f t="shared" si="2"/>
        <v/>
      </c>
      <c r="C9" s="4" t="str">
        <f t="shared" si="0"/>
        <v/>
      </c>
      <c r="D9" s="5">
        <f t="shared" si="1"/>
        <v>4.4000000000000004</v>
      </c>
      <c r="E9" s="25">
        <v>5</v>
      </c>
      <c r="F9" s="25"/>
      <c r="G9" s="25">
        <v>3</v>
      </c>
      <c r="H9" s="25">
        <v>4</v>
      </c>
      <c r="I9" s="25">
        <v>5</v>
      </c>
      <c r="J9" s="25">
        <v>5</v>
      </c>
      <c r="K9" s="25"/>
      <c r="L9" s="25"/>
      <c r="M9" s="25"/>
      <c r="N9" s="25"/>
      <c r="O9" s="25"/>
      <c r="P9" s="25"/>
      <c r="Q9" s="25"/>
      <c r="R9" s="25"/>
      <c r="S9" s="25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6</v>
      </c>
      <c r="B10" s="4" t="str">
        <f t="shared" si="2"/>
        <v/>
      </c>
      <c r="C10" s="4" t="str">
        <f t="shared" si="0"/>
        <v/>
      </c>
      <c r="D10" s="5">
        <f t="shared" si="1"/>
        <v>4</v>
      </c>
      <c r="E10" s="25">
        <v>3</v>
      </c>
      <c r="F10" s="25"/>
      <c r="G10" s="25">
        <v>3</v>
      </c>
      <c r="H10" s="25">
        <v>4</v>
      </c>
      <c r="I10" s="25">
        <v>5</v>
      </c>
      <c r="J10" s="25">
        <v>5</v>
      </c>
      <c r="K10" s="25"/>
      <c r="L10" s="25"/>
      <c r="M10" s="25"/>
      <c r="N10" s="25"/>
      <c r="O10" s="25"/>
      <c r="P10" s="25"/>
      <c r="Q10" s="25"/>
      <c r="R10" s="25"/>
      <c r="S10" s="25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7</v>
      </c>
      <c r="B11" s="4" t="str">
        <f t="shared" si="2"/>
        <v/>
      </c>
      <c r="C11" s="4" t="str">
        <f t="shared" si="0"/>
        <v/>
      </c>
      <c r="D11" s="5">
        <f t="shared" si="1"/>
        <v>4.8</v>
      </c>
      <c r="E11" s="25">
        <v>5</v>
      </c>
      <c r="F11" s="25"/>
      <c r="G11" s="25">
        <v>6</v>
      </c>
      <c r="H11" s="25">
        <v>4</v>
      </c>
      <c r="I11" s="25">
        <v>3</v>
      </c>
      <c r="J11" s="25">
        <v>6</v>
      </c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8</v>
      </c>
      <c r="B12" s="4" t="str">
        <f t="shared" si="2"/>
        <v/>
      </c>
      <c r="C12" s="4" t="str">
        <f t="shared" si="0"/>
        <v/>
      </c>
      <c r="D12" s="5">
        <f t="shared" si="1"/>
        <v>4.8</v>
      </c>
      <c r="E12" s="25">
        <v>4</v>
      </c>
      <c r="F12" s="25"/>
      <c r="G12" s="25">
        <v>6</v>
      </c>
      <c r="H12" s="25">
        <v>6</v>
      </c>
      <c r="I12" s="25">
        <v>3</v>
      </c>
      <c r="J12" s="25">
        <v>5</v>
      </c>
      <c r="K12" s="25"/>
      <c r="L12" s="25"/>
      <c r="M12" s="25"/>
      <c r="N12" s="25"/>
      <c r="O12" s="25"/>
      <c r="P12" s="25"/>
      <c r="Q12" s="25"/>
      <c r="R12" s="25"/>
      <c r="S12" s="25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9</v>
      </c>
      <c r="B13" s="4" t="str">
        <f t="shared" si="2"/>
        <v/>
      </c>
      <c r="C13" s="4" t="str">
        <f t="shared" si="0"/>
        <v/>
      </c>
      <c r="D13" s="5">
        <f t="shared" si="1"/>
        <v>4.5999999999999996</v>
      </c>
      <c r="E13" s="25">
        <v>5</v>
      </c>
      <c r="F13" s="25"/>
      <c r="G13" s="25">
        <v>6</v>
      </c>
      <c r="H13" s="25">
        <v>5</v>
      </c>
      <c r="I13" s="25">
        <v>3</v>
      </c>
      <c r="J13" s="25">
        <v>4</v>
      </c>
      <c r="K13" s="25"/>
      <c r="L13" s="25"/>
      <c r="M13" s="25"/>
      <c r="N13" s="25"/>
      <c r="O13" s="25"/>
      <c r="P13" s="25"/>
      <c r="Q13" s="25"/>
      <c r="R13" s="25"/>
      <c r="S13" s="25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10</v>
      </c>
      <c r="B14" s="4" t="str">
        <f t="shared" si="2"/>
        <v/>
      </c>
      <c r="C14" s="4" t="str">
        <f t="shared" si="0"/>
        <v/>
      </c>
      <c r="D14" s="5">
        <f t="shared" si="1"/>
        <v>3.6</v>
      </c>
      <c r="E14" s="25">
        <v>3</v>
      </c>
      <c r="F14" s="25"/>
      <c r="G14" s="25">
        <v>3</v>
      </c>
      <c r="H14" s="25">
        <v>5</v>
      </c>
      <c r="I14" s="25">
        <v>3</v>
      </c>
      <c r="J14" s="25">
        <v>4</v>
      </c>
      <c r="K14" s="25"/>
      <c r="L14" s="25"/>
      <c r="M14" s="25"/>
      <c r="N14" s="25"/>
      <c r="O14" s="25"/>
      <c r="P14" s="25"/>
      <c r="Q14" s="25"/>
      <c r="R14" s="25"/>
      <c r="S14" s="25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11</v>
      </c>
      <c r="B15" s="4" t="str">
        <f t="shared" si="2"/>
        <v/>
      </c>
      <c r="C15" s="4" t="str">
        <f t="shared" si="0"/>
        <v/>
      </c>
      <c r="D15" s="5">
        <f t="shared" si="1"/>
        <v>5.2</v>
      </c>
      <c r="E15" s="25">
        <v>3</v>
      </c>
      <c r="F15" s="25"/>
      <c r="G15" s="25">
        <v>6</v>
      </c>
      <c r="H15" s="25">
        <v>6</v>
      </c>
      <c r="I15" s="25">
        <v>6</v>
      </c>
      <c r="J15" s="25">
        <v>5</v>
      </c>
      <c r="K15" s="25"/>
      <c r="L15" s="25"/>
      <c r="M15" s="25"/>
      <c r="N15" s="25"/>
      <c r="O15" s="25"/>
      <c r="P15" s="25"/>
      <c r="Q15" s="25"/>
      <c r="R15" s="25"/>
      <c r="S15" s="25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76</v>
      </c>
      <c r="B16" s="4" t="str">
        <f t="shared" si="2"/>
        <v/>
      </c>
      <c r="C16" s="4" t="str">
        <f t="shared" si="0"/>
        <v/>
      </c>
      <c r="D16" s="5">
        <f t="shared" si="1"/>
        <v>4.2</v>
      </c>
      <c r="E16" s="25">
        <v>3</v>
      </c>
      <c r="F16" s="25"/>
      <c r="G16" s="25">
        <v>4</v>
      </c>
      <c r="H16" s="25">
        <v>5</v>
      </c>
      <c r="I16" s="25">
        <v>5</v>
      </c>
      <c r="J16" s="25">
        <v>4</v>
      </c>
      <c r="K16" s="25"/>
      <c r="L16" s="25"/>
      <c r="M16" s="25"/>
      <c r="N16" s="25"/>
      <c r="O16" s="25"/>
      <c r="P16" s="25"/>
      <c r="Q16" s="25"/>
      <c r="R16" s="25"/>
      <c r="S16" s="25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77</v>
      </c>
      <c r="B17" s="4" t="str">
        <f t="shared" si="2"/>
        <v/>
      </c>
      <c r="C17" s="4" t="str">
        <f t="shared" si="0"/>
        <v/>
      </c>
      <c r="D17" s="5">
        <f t="shared" si="1"/>
        <v>4</v>
      </c>
      <c r="E17" s="25">
        <v>3</v>
      </c>
      <c r="F17" s="25"/>
      <c r="G17" s="25">
        <v>4</v>
      </c>
      <c r="H17" s="25">
        <v>4</v>
      </c>
      <c r="I17" s="25">
        <v>5</v>
      </c>
      <c r="J17" s="25">
        <v>4</v>
      </c>
      <c r="K17" s="25"/>
      <c r="L17" s="25"/>
      <c r="M17" s="25"/>
      <c r="N17" s="25"/>
      <c r="O17" s="25"/>
      <c r="P17" s="25"/>
      <c r="Q17" s="25"/>
      <c r="R17" s="25"/>
      <c r="S17" s="25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78</v>
      </c>
      <c r="B18" s="4">
        <f t="shared" si="2"/>
        <v>15</v>
      </c>
      <c r="C18" s="4" t="str">
        <f t="shared" si="0"/>
        <v/>
      </c>
      <c r="D18" s="30" t="str">
        <f t="shared" si="1"/>
        <v/>
      </c>
      <c r="E18" s="25" t="s">
        <v>128</v>
      </c>
      <c r="F18" s="25" t="s">
        <v>128</v>
      </c>
      <c r="G18" s="25" t="s">
        <v>128</v>
      </c>
      <c r="H18" s="41" t="s">
        <v>128</v>
      </c>
      <c r="I18" s="41" t="s">
        <v>128</v>
      </c>
      <c r="J18" s="25" t="s">
        <v>128</v>
      </c>
      <c r="K18" s="25" t="s">
        <v>128</v>
      </c>
      <c r="L18" s="25" t="s">
        <v>128</v>
      </c>
      <c r="M18" s="25" t="s">
        <v>128</v>
      </c>
      <c r="N18" s="25" t="s">
        <v>128</v>
      </c>
      <c r="O18" s="25" t="s">
        <v>128</v>
      </c>
      <c r="P18" s="25" t="s">
        <v>128</v>
      </c>
      <c r="Q18" s="25" t="s">
        <v>128</v>
      </c>
      <c r="R18" s="25" t="s">
        <v>128</v>
      </c>
      <c r="S18" s="25" t="s">
        <v>128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79</v>
      </c>
      <c r="B19" s="4">
        <f>IF(COUNTIF(E19:AI19,"NA")&gt;0,COUNTIF(E19:AI19,"NA"),"")</f>
        <v>15</v>
      </c>
      <c r="C19" s="4" t="str">
        <f>IF(COUNTIF(E19:AI19,"?")&gt;0,COUNTIF(E19:AI19,"?"),"")</f>
        <v/>
      </c>
      <c r="D19" s="30" t="str">
        <f>IF(AND((COUNTIF(E19:AI19,"=0")=0),(SUM(E19:AI19)=0)),"",ROUND(AVERAGE(E19:AI19),2))</f>
        <v/>
      </c>
      <c r="E19" s="25" t="s">
        <v>128</v>
      </c>
      <c r="F19" s="25" t="s">
        <v>128</v>
      </c>
      <c r="G19" s="25" t="s">
        <v>128</v>
      </c>
      <c r="H19" s="41" t="s">
        <v>128</v>
      </c>
      <c r="I19" s="41" t="s">
        <v>128</v>
      </c>
      <c r="J19" s="25" t="s">
        <v>128</v>
      </c>
      <c r="K19" s="25" t="s">
        <v>128</v>
      </c>
      <c r="L19" s="25" t="s">
        <v>128</v>
      </c>
      <c r="M19" s="25" t="s">
        <v>128</v>
      </c>
      <c r="N19" s="25" t="s">
        <v>128</v>
      </c>
      <c r="O19" s="25" t="s">
        <v>128</v>
      </c>
      <c r="P19" s="25" t="s">
        <v>128</v>
      </c>
      <c r="Q19" s="25" t="s">
        <v>128</v>
      </c>
      <c r="R19" s="25" t="s">
        <v>128</v>
      </c>
      <c r="S19" s="25" t="s">
        <v>128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80</v>
      </c>
      <c r="B20" s="4" t="str">
        <f>IF(COUNTIF(E20:AI20,"NA")&gt;0,COUNTIF(E20:AI20,"NA"),"")</f>
        <v/>
      </c>
      <c r="C20" s="4" t="str">
        <f>IF(COUNTIF(E20:AI20,"?")&gt;0,COUNTIF(E20:AI20,"?"),"")</f>
        <v/>
      </c>
      <c r="D20" s="30" t="str">
        <f>IF(AND((COUNTIF(E20:AI20,"=0")=0),(SUM(E20:AI20)=0)),"",ROUND(AVERAGE(E20:AI20),2))</f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 ht="13.5" thickBot="1">
      <c r="A21" s="6"/>
      <c r="B21" s="42" t="s">
        <v>117</v>
      </c>
      <c r="C21" s="42"/>
      <c r="D21" s="31">
        <f>IF(ISERROR(ROUND(AVERAGE(D2:D18),2)),"",ROUND(AVERAGE(D2:D18),2))</f>
        <v>4.1399999999999997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29" t="s">
        <v>26</v>
      </c>
      <c r="B22" s="4"/>
      <c r="C22" s="4"/>
      <c r="D22" s="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8"/>
      <c r="B23" s="4"/>
      <c r="C23" s="4"/>
      <c r="D23" s="4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8"/>
      <c r="B24" s="4"/>
      <c r="C24" s="4"/>
      <c r="D24" s="4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8"/>
      <c r="B25" s="4"/>
      <c r="C25" s="4"/>
      <c r="D25" s="4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4"/>
      <c r="C28" s="4"/>
      <c r="D28" s="4"/>
      <c r="E28" s="21"/>
      <c r="F28" s="21"/>
      <c r="G28" s="21"/>
      <c r="H28" s="21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</row>
    <row r="52" spans="1:35">
      <c r="E52" s="18"/>
      <c r="F52" s="18"/>
      <c r="G52" s="18"/>
      <c r="H52" s="18"/>
      <c r="I52" s="18"/>
    </row>
    <row r="53" spans="1:35">
      <c r="E53" s="18"/>
      <c r="F53" s="18"/>
      <c r="G53" s="18"/>
      <c r="H53" s="18"/>
      <c r="I53" s="18"/>
    </row>
    <row r="54" spans="1:35">
      <c r="E54" s="18"/>
      <c r="F54" s="18"/>
      <c r="G54" s="18"/>
      <c r="H54" s="18"/>
      <c r="I54" s="18"/>
    </row>
    <row r="55" spans="1:35">
      <c r="E55" s="18"/>
      <c r="F55" s="18"/>
      <c r="G55" s="18"/>
      <c r="H55" s="18"/>
      <c r="I55" s="18"/>
    </row>
    <row r="56" spans="1:35">
      <c r="E56" s="18"/>
      <c r="F56" s="18"/>
      <c r="G56" s="18"/>
      <c r="H56" s="18"/>
      <c r="I56" s="18"/>
    </row>
    <row r="57" spans="1:35">
      <c r="E57" s="18"/>
      <c r="F57" s="18"/>
      <c r="G57" s="18"/>
      <c r="H57" s="18"/>
      <c r="I57" s="18"/>
    </row>
    <row r="58" spans="1:35">
      <c r="E58" s="18"/>
      <c r="F58" s="18"/>
      <c r="G58" s="18"/>
      <c r="H58" s="18"/>
      <c r="I58" s="18"/>
    </row>
    <row r="59" spans="1:35">
      <c r="E59" s="18"/>
      <c r="F59" s="18"/>
      <c r="G59" s="18"/>
      <c r="H59" s="18"/>
      <c r="I59" s="18"/>
    </row>
    <row r="60" spans="1:35">
      <c r="E60" s="18"/>
      <c r="F60" s="18"/>
      <c r="G60" s="18"/>
      <c r="H60" s="18"/>
      <c r="I60" s="18"/>
    </row>
    <row r="61" spans="1:35">
      <c r="E61" s="18"/>
      <c r="F61" s="18"/>
      <c r="G61" s="18"/>
      <c r="H61" s="18"/>
      <c r="I61" s="18"/>
    </row>
    <row r="62" spans="1:35">
      <c r="E62" s="18"/>
      <c r="F62" s="18"/>
      <c r="G62" s="18"/>
      <c r="H62" s="18"/>
      <c r="I62" s="18"/>
    </row>
    <row r="63" spans="1:35">
      <c r="E63" s="18"/>
      <c r="F63" s="18"/>
      <c r="G63" s="18"/>
      <c r="H63" s="18"/>
      <c r="I63" s="18"/>
    </row>
  </sheetData>
  <sheetProtection sheet="1" objects="1" scenarios="1"/>
  <mergeCells count="1">
    <mergeCell ref="B21:C21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T2:AI20 F2:S16 F18:S20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16 E18 E19 E20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B6:D12"/>
  <sheetViews>
    <sheetView topLeftCell="A7" workbookViewId="0">
      <selection activeCell="C43" sqref="C43"/>
    </sheetView>
  </sheetViews>
  <sheetFormatPr baseColWidth="10" defaultColWidth="11.42578125" defaultRowHeight="12.75"/>
  <cols>
    <col min="1" max="1" width="36.42578125" customWidth="1"/>
    <col min="2" max="2" width="5.5703125" customWidth="1"/>
    <col min="3" max="3" width="62.140625" customWidth="1"/>
  </cols>
  <sheetData>
    <row r="6" spans="2:4" ht="15.75">
      <c r="B6" s="44" t="s">
        <v>111</v>
      </c>
      <c r="C6" s="34" t="s">
        <v>68</v>
      </c>
      <c r="D6" s="35">
        <f>REQM!D19</f>
        <v>4.13</v>
      </c>
    </row>
    <row r="7" spans="2:4" ht="15.75">
      <c r="B7" s="44"/>
      <c r="C7" s="34" t="s">
        <v>69</v>
      </c>
      <c r="D7" s="35" t="str">
        <f>PP!D28</f>
        <v/>
      </c>
    </row>
    <row r="8" spans="2:4" ht="15.75">
      <c r="B8" s="44"/>
      <c r="C8" s="34" t="s">
        <v>70</v>
      </c>
      <c r="D8" s="35" t="str">
        <f>PMC!D24</f>
        <v/>
      </c>
    </row>
    <row r="9" spans="2:4" ht="15.75">
      <c r="B9" s="44"/>
      <c r="C9" s="34" t="s">
        <v>71</v>
      </c>
      <c r="D9" s="35" t="str">
        <f>SAM!D21</f>
        <v/>
      </c>
    </row>
    <row r="10" spans="2:4" ht="15.75">
      <c r="B10" s="44"/>
      <c r="C10" s="34" t="s">
        <v>72</v>
      </c>
      <c r="D10" s="35" t="str">
        <f>MA!D22</f>
        <v/>
      </c>
    </row>
    <row r="11" spans="2:4" ht="15.75">
      <c r="B11" s="44"/>
      <c r="C11" s="34" t="s">
        <v>73</v>
      </c>
      <c r="D11" s="35" t="str">
        <f>PPQA!D18</f>
        <v/>
      </c>
    </row>
    <row r="12" spans="2:4" ht="15.75">
      <c r="B12" s="44"/>
      <c r="C12" s="34" t="s">
        <v>74</v>
      </c>
      <c r="D12" s="35">
        <f>CM!D21</f>
        <v>4.1399999999999997</v>
      </c>
    </row>
  </sheetData>
  <sheetProtection sheet="1" objects="1" scenarios="1"/>
  <mergeCells count="1">
    <mergeCell ref="B6:B12"/>
  </mergeCells>
  <phoneticPr fontId="4" type="noConversion"/>
  <pageMargins left="0.75" right="0.75" top="1" bottom="1" header="0" footer="0"/>
  <pageSetup paperSize="9" scale="84"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AI34"/>
  <sheetViews>
    <sheetView workbookViewId="0">
      <selection activeCell="B1" sqref="B1"/>
    </sheetView>
  </sheetViews>
  <sheetFormatPr baseColWidth="10" defaultColWidth="9.140625" defaultRowHeight="12.75"/>
  <cols>
    <col min="1" max="1" width="22.28515625" customWidth="1"/>
    <col min="2" max="2" width="11.28515625" customWidth="1"/>
    <col min="4" max="4" width="10.140625" bestFit="1" customWidth="1"/>
  </cols>
  <sheetData>
    <row r="1" spans="1:35">
      <c r="A1" s="8" t="s">
        <v>102</v>
      </c>
      <c r="B1" s="26" t="s">
        <v>118</v>
      </c>
      <c r="C1" s="26"/>
      <c r="D1" s="26"/>
      <c r="E1" s="26"/>
      <c r="F1" s="26"/>
      <c r="G1" s="26"/>
      <c r="H1" s="1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>
      <c r="A2" s="8" t="s">
        <v>103</v>
      </c>
      <c r="B2" s="12">
        <v>39738</v>
      </c>
      <c r="C2" s="12">
        <v>39039</v>
      </c>
      <c r="D2" s="12">
        <v>39039</v>
      </c>
      <c r="E2" s="12"/>
      <c r="F2" s="12"/>
      <c r="G2" s="12"/>
      <c r="H2" s="12"/>
      <c r="I2" s="12"/>
      <c r="J2" s="12"/>
      <c r="K2" s="12"/>
      <c r="L2" s="12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s="8" t="s">
        <v>104</v>
      </c>
      <c r="B3" s="8">
        <v>15</v>
      </c>
      <c r="C3" s="8">
        <v>6</v>
      </c>
      <c r="D3" s="8">
        <v>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s="8" t="s">
        <v>105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8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s="8" t="s">
        <v>12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s="8" t="s">
        <v>106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s="8" t="s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s="8" t="s">
        <v>107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s="8" t="s">
        <v>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s="8" t="s">
        <v>14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>
      <c r="A12" s="8" t="s">
        <v>15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>
      <c r="A13" s="8" t="s">
        <v>16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8" t="s">
        <v>108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s="8" t="s">
        <v>109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s="8" t="s">
        <v>17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s="8" t="s">
        <v>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s="8" t="s">
        <v>19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s="8" t="s">
        <v>20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s="8" t="s">
        <v>110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s="8" t="s">
        <v>21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s="8" t="s">
        <v>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s="8" t="s">
        <v>112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>
      <c r="A24" s="8" t="s"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8" t="s"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s="8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REQM</vt:lpstr>
      <vt:lpstr>PP</vt:lpstr>
      <vt:lpstr>PMC</vt:lpstr>
      <vt:lpstr>SAM</vt:lpstr>
      <vt:lpstr>MA</vt:lpstr>
      <vt:lpstr>PPQA</vt:lpstr>
      <vt:lpstr>CM</vt:lpstr>
      <vt:lpstr>Evaluación</vt:lpstr>
      <vt:lpstr>Datos</vt:lpstr>
      <vt:lpstr>Evolución</vt:lpstr>
      <vt:lpstr>PP!OLE_LINK1</vt:lpstr>
    </vt:vector>
  </TitlesOfParts>
  <Company>Qualitatis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CM2</dc:title>
  <dc:creator>Juan Palacio</dc:creator>
  <cp:lastModifiedBy>Usuario</cp:lastModifiedBy>
  <cp:lastPrinted>2006-07-17T17:55:01Z</cp:lastPrinted>
  <dcterms:created xsi:type="dcterms:W3CDTF">2002-07-03T12:35:56Z</dcterms:created>
  <dcterms:modified xsi:type="dcterms:W3CDTF">2011-08-30T01:40:15Z</dcterms:modified>
</cp:coreProperties>
</file>