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sli\OneDrive\Escritorio\IA\IA_imageRecognition\"/>
    </mc:Choice>
  </mc:AlternateContent>
  <xr:revisionPtr revIDLastSave="0" documentId="13_ncr:1_{E0049E83-5F47-423C-A025-5E7F58DC0EF5}" xr6:coauthVersionLast="47" xr6:coauthVersionMax="47" xr10:uidLastSave="{00000000-0000-0000-0000-000000000000}"/>
  <bookViews>
    <workbookView xWindow="9510" yWindow="0" windowWidth="9780" windowHeight="10170" activeTab="1" xr2:uid="{E7B1D1B6-3C07-43C7-A73D-EC733EDE4AB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C3" i="1"/>
  <c r="C4" i="1"/>
  <c r="C5" i="1"/>
  <c r="C6" i="1"/>
  <c r="C7" i="1"/>
  <c r="C8" i="1"/>
  <c r="C9" i="1"/>
  <c r="C2" i="1"/>
  <c r="F11" i="1" l="1"/>
  <c r="C11" i="1"/>
</calcChain>
</file>

<file path=xl/sharedStrings.xml><?xml version="1.0" encoding="utf-8"?>
<sst xmlns="http://schemas.openxmlformats.org/spreadsheetml/2006/main" count="38" uniqueCount="34">
  <si>
    <t>Abra</t>
  </si>
  <si>
    <t>Aerodactyl</t>
  </si>
  <si>
    <t>Arbok</t>
  </si>
  <si>
    <t>Articuno</t>
  </si>
  <si>
    <t>Bulbasaur</t>
  </si>
  <si>
    <t>Cubone</t>
  </si>
  <si>
    <t>Diglett</t>
  </si>
  <si>
    <t>Ditto</t>
  </si>
  <si>
    <t>total</t>
  </si>
  <si>
    <t>model = Sequential([
    Conv2D(10, (3,3), activation='relu', input_shape=(150, 150, 3)),
    MaxPooling2D(2,2),
    Dense(128, activation='relu'),
    Flatten(),
    Dense(8, activation='softmax')
])</t>
  </si>
  <si>
    <t>Arq</t>
  </si>
  <si>
    <t>Epoch</t>
  </si>
  <si>
    <t>acc_i</t>
  </si>
  <si>
    <t>acc_f</t>
  </si>
  <si>
    <t>loss_i</t>
  </si>
  <si>
    <t>loss_f</t>
  </si>
  <si>
    <t>test_acc</t>
  </si>
  <si>
    <t>test_loss</t>
  </si>
  <si>
    <t>fit</t>
  </si>
  <si>
    <t>history = model.fit(
						train_generator,
						epochs = 10,
						callbacks = [checkpoint], 
						validation_data=test_generator)</t>
  </si>
  <si>
    <t>history = model.fit(
						train_generator,
						epochs = 10,
						callbacks = [checkpoint], 
						)</t>
  </si>
  <si>
    <t>model = Sequential([
    Conv2D(10, (3,3), activation='relu', input_shape=(150, 150, 3)),
    MaxPooling2D(2,2),
    Dense(128, activation='relu'),
    Dropout(0.3),
    Flatten(),
    Dense(8, activation='softmax')
])</t>
  </si>
  <si>
    <t>0,7718</t>
  </si>
  <si>
    <t>test</t>
  </si>
  <si>
    <t>train</t>
  </si>
  <si>
    <t>validation</t>
  </si>
  <si>
    <t>history = model.fit(
						train_generator,
						epochs = 15,
						callbacks = [checkpoint], 
						validation_data=validation_generator)</t>
  </si>
  <si>
    <t>def build_resnet(input_shape=(120, 120, 3), num_classes=8):
    inputs = tf.keras.Input(shape=input_shape)
    x = layers.Conv2D(64, kernel_size=3, strides=1, padding='same', use_bias=False)(inputs)
    x = layers.BatchNormalization()(x)
    x = layers.ReLU()(x)
    x = make_layer(64, 2, stride=1)(x)
    x = make_layer(128, 2, stride=2)(x)
    x = make_layer(192, 2, stride=2)(x)
    x = make_layer(256, 2, stride=2)(x)
    x = layers.GlobalAveragePooling2D()(x)
    x = layers.Dropout(0.3)(x)
    outputs = layers.Dense(num_classes, activation='softmax')(x)
    return tf.keras.Model(inputs=inputs, outputs=outputs)</t>
  </si>
  <si>
    <t>history = model.fit(
    train_generator,
    epochs=15,
    validation_data=validation_generator,
    callbacks=[checkpoint, test_callback]
)</t>
  </si>
  <si>
    <t>history = model.fit(
    train_generator,
    epochs=20,
    validation_data=validation_generator,
    callbacks=[checkpoint, test_callback]
)</t>
  </si>
  <si>
    <t>def make_layer(filters, blocks, stride):
    layers_list = []
    layers_list.append(BasicBlock(filters, stride=stride, downsample=(stride != 1)))
    for _ in range(1, blocks):
        layers_list.append(BasicBlock(filters))
    return tf.keras.Sequential(layers_list)
def build_resnet(input_shape=(120, 120, 3), num_classes=8):
    inputs = tf.keras.Input(shape=input_shape)
    x = layers.Conv2D(64, kernel_size=3, strides=1, padding='same', use_bias=False)(inputs)
    x = layers.BatchNormalization()(x)
    x = layers.ReLU()(x)
    x = make_layer(64, 2, stride=1)(x)
    x = make_layer(128, 2, stride=2)(x)
    x = make_layer(192, 2, stride=2)(x)
    x = make_layer(256, 2, stride=2)(x)
    x = layers.GlobalAveragePooling2D()(x)
    x = layers.Dropout(0.3)(x)
    outputs = layers.Dense(num_classes, activation='softmax')(x)
    return tf.keras.Model(inputs=inputs, outputs=outputs)</t>
  </si>
  <si>
    <t>model.fit(
    train_generator,
    epochs=30,
    validation_data=validation_generator,
    callbacks=[checkpoint, metrics_callback]
)</t>
  </si>
  <si>
    <t>model = Sequential([
    Conv2D(10, (3,3), activation='relu', input_shape=(120, 120, 3)),
    MaxPooling2D(2,2),
    Dense(128, activation='relu'),
    Dropout(0.3),
    Dense(128, activation='relu'),
    Dropout(0.1),
    Flatten(),
    Dense(8, activation='softmax')
])</t>
  </si>
  <si>
    <t>model.fit(
    train_generator,
    epochs=30,
    validation_data=validation_generator,
    callbacks=[checkpoint, test_callback]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</si>
</sst>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7"/>
      <color rgb="FF1F1F1F"/>
      <name val="Courier New"/>
      <family val="3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2</xdr:row>
      <xdr:rowOff>0</xdr:rowOff>
    </xdr:from>
    <xdr:to>
      <xdr:col>12</xdr:col>
      <xdr:colOff>384850</xdr:colOff>
      <xdr:row>3</xdr:row>
      <xdr:rowOff>24954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336E42-D05B-2426-8478-43022B5B7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37274" y="1654848"/>
          <a:ext cx="1905000" cy="1497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596515</xdr:colOff>
      <xdr:row>3</xdr:row>
      <xdr:rowOff>35717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41FF039-25A7-69BF-009B-1EABF30B4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7500" y="1654848"/>
          <a:ext cx="2116667" cy="1507763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3</xdr:row>
      <xdr:rowOff>0</xdr:rowOff>
    </xdr:from>
    <xdr:to>
      <xdr:col>15</xdr:col>
      <xdr:colOff>484606</xdr:colOff>
      <xdr:row>3</xdr:row>
      <xdr:rowOff>1637840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4A3C0D-AACF-C5EC-AEEF-71673402B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1712" y="3124868"/>
          <a:ext cx="4328026" cy="163784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5</xdr:row>
      <xdr:rowOff>0</xdr:rowOff>
    </xdr:from>
    <xdr:to>
      <xdr:col>19</xdr:col>
      <xdr:colOff>654679</xdr:colOff>
      <xdr:row>5</xdr:row>
      <xdr:rowOff>3001818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E5B963-714C-522D-BB14-04DC24B09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4887" y="6451023"/>
          <a:ext cx="7538656" cy="300181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</xdr:row>
      <xdr:rowOff>0</xdr:rowOff>
    </xdr:from>
    <xdr:to>
      <xdr:col>26</xdr:col>
      <xdr:colOff>298824</xdr:colOff>
      <xdr:row>7</xdr:row>
      <xdr:rowOff>190247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9294E0A-DC1B-15EF-D61F-5BFA7E5F0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2647" y="6387353"/>
          <a:ext cx="4034118" cy="3439953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7</xdr:row>
      <xdr:rowOff>0</xdr:rowOff>
    </xdr:from>
    <xdr:to>
      <xdr:col>20</xdr:col>
      <xdr:colOff>297940</xdr:colOff>
      <xdr:row>7</xdr:row>
      <xdr:rowOff>2838823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AAD855F-1DD1-D2E3-E16D-BD0354CDF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12060" y="9637059"/>
          <a:ext cx="7021468" cy="2838823"/>
        </a:xfrm>
        <a:prstGeom prst="rect">
          <a:avLst/>
        </a:prstGeom>
      </xdr:spPr>
    </xdr:pic>
    <xdr:clientData/>
  </xdr:twoCellAnchor>
  <xdr:twoCellAnchor editAs="oneCell">
    <xdr:from>
      <xdr:col>21</xdr:col>
      <xdr:colOff>1</xdr:colOff>
      <xdr:row>7</xdr:row>
      <xdr:rowOff>0</xdr:rowOff>
    </xdr:from>
    <xdr:to>
      <xdr:col>27</xdr:col>
      <xdr:colOff>112060</xdr:colOff>
      <xdr:row>8</xdr:row>
      <xdr:rowOff>551164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E73E7CB-20DF-8AA7-6EBC-B696DF42D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282648" y="9637059"/>
          <a:ext cx="4594412" cy="3688811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9</xdr:row>
      <xdr:rowOff>0</xdr:rowOff>
    </xdr:from>
    <xdr:to>
      <xdr:col>17</xdr:col>
      <xdr:colOff>95491</xdr:colOff>
      <xdr:row>16</xdr:row>
      <xdr:rowOff>99219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E8E2F55-808B-1BE8-EB2C-EC0F8294A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12814" y="17442656"/>
          <a:ext cx="3865802" cy="3194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B3A1-83FF-4F0C-BA57-2E4DACCC533D}">
  <dimension ref="B1:F11"/>
  <sheetViews>
    <sheetView workbookViewId="0">
      <selection activeCell="H2" sqref="H2"/>
    </sheetView>
  </sheetViews>
  <sheetFormatPr baseColWidth="10" defaultRowHeight="14.5" x14ac:dyDescent="0.35"/>
  <sheetData>
    <row r="1" spans="2:6" x14ac:dyDescent="0.35">
      <c r="C1" t="s">
        <v>8</v>
      </c>
      <c r="D1" s="2" t="s">
        <v>24</v>
      </c>
      <c r="E1" t="s">
        <v>25</v>
      </c>
      <c r="F1" s="2" t="s">
        <v>23</v>
      </c>
    </row>
    <row r="2" spans="2:6" x14ac:dyDescent="0.35">
      <c r="B2" t="s">
        <v>0</v>
      </c>
      <c r="C2" s="1">
        <f>SUM(D2:F2)</f>
        <v>444</v>
      </c>
      <c r="D2" s="1">
        <v>323</v>
      </c>
      <c r="E2">
        <v>40</v>
      </c>
      <c r="F2" s="1">
        <v>81</v>
      </c>
    </row>
    <row r="3" spans="2:6" x14ac:dyDescent="0.35">
      <c r="B3" t="s">
        <v>1</v>
      </c>
      <c r="C3" s="1">
        <f t="shared" ref="C3:C9" si="0">SUM(D3:F3)</f>
        <v>444</v>
      </c>
      <c r="D3" s="1">
        <v>323</v>
      </c>
      <c r="E3">
        <v>40</v>
      </c>
      <c r="F3" s="1">
        <v>81</v>
      </c>
    </row>
    <row r="4" spans="2:6" x14ac:dyDescent="0.35">
      <c r="B4" t="s">
        <v>2</v>
      </c>
      <c r="C4" s="1">
        <f t="shared" si="0"/>
        <v>444</v>
      </c>
      <c r="D4" s="1">
        <v>323</v>
      </c>
      <c r="E4">
        <v>40</v>
      </c>
      <c r="F4" s="1">
        <v>81</v>
      </c>
    </row>
    <row r="5" spans="2:6" x14ac:dyDescent="0.35">
      <c r="B5" t="s">
        <v>3</v>
      </c>
      <c r="C5" s="1">
        <f t="shared" si="0"/>
        <v>444</v>
      </c>
      <c r="D5" s="1">
        <v>323</v>
      </c>
      <c r="E5">
        <v>40</v>
      </c>
      <c r="F5" s="1">
        <v>81</v>
      </c>
    </row>
    <row r="6" spans="2:6" x14ac:dyDescent="0.35">
      <c r="B6" t="s">
        <v>4</v>
      </c>
      <c r="C6" s="1">
        <f t="shared" si="0"/>
        <v>444</v>
      </c>
      <c r="D6" s="1">
        <v>323</v>
      </c>
      <c r="E6">
        <v>40</v>
      </c>
      <c r="F6" s="1">
        <v>81</v>
      </c>
    </row>
    <row r="7" spans="2:6" x14ac:dyDescent="0.35">
      <c r="B7" t="s">
        <v>5</v>
      </c>
      <c r="C7" s="1">
        <f t="shared" si="0"/>
        <v>444</v>
      </c>
      <c r="D7" s="1">
        <v>323</v>
      </c>
      <c r="E7">
        <v>40</v>
      </c>
      <c r="F7" s="1">
        <v>81</v>
      </c>
    </row>
    <row r="8" spans="2:6" x14ac:dyDescent="0.35">
      <c r="B8" t="s">
        <v>6</v>
      </c>
      <c r="C8" s="1">
        <f t="shared" si="0"/>
        <v>444</v>
      </c>
      <c r="D8" s="1">
        <v>323</v>
      </c>
      <c r="E8">
        <v>40</v>
      </c>
      <c r="F8" s="1">
        <v>81</v>
      </c>
    </row>
    <row r="9" spans="2:6" x14ac:dyDescent="0.35">
      <c r="B9" t="s">
        <v>7</v>
      </c>
      <c r="C9" s="1">
        <f t="shared" si="0"/>
        <v>444</v>
      </c>
      <c r="D9" s="1">
        <v>323</v>
      </c>
      <c r="E9">
        <v>40</v>
      </c>
      <c r="F9" s="1">
        <v>81</v>
      </c>
    </row>
    <row r="11" spans="2:6" x14ac:dyDescent="0.35">
      <c r="C11">
        <f>SUM(C2:C9)</f>
        <v>3552</v>
      </c>
      <c r="D11" s="1">
        <f>SUM(D2:D9)</f>
        <v>2584</v>
      </c>
      <c r="E11">
        <f>SUM(E2:E9)</f>
        <v>320</v>
      </c>
      <c r="F11" s="1">
        <f>81*8</f>
        <v>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F0CB-0258-4E92-9893-13C9C8E8309D}">
  <dimension ref="B1:J14"/>
  <sheetViews>
    <sheetView tabSelected="1" topLeftCell="A6" zoomScale="32" workbookViewId="0">
      <selection activeCell="D10" sqref="D10:J10"/>
    </sheetView>
  </sheetViews>
  <sheetFormatPr baseColWidth="10" defaultRowHeight="14.5" x14ac:dyDescent="0.35"/>
  <cols>
    <col min="2" max="2" width="50.54296875" customWidth="1"/>
    <col min="3" max="3" width="36.36328125" customWidth="1"/>
  </cols>
  <sheetData>
    <row r="1" spans="2:10" x14ac:dyDescent="0.35">
      <c r="B1" t="s">
        <v>10</v>
      </c>
      <c r="C1" t="s">
        <v>18</v>
      </c>
      <c r="D1" t="s">
        <v>11</v>
      </c>
      <c r="E1" t="s">
        <v>12</v>
      </c>
      <c r="F1" t="s">
        <v>14</v>
      </c>
      <c r="G1" t="s">
        <v>13</v>
      </c>
      <c r="H1" t="s">
        <v>15</v>
      </c>
      <c r="I1" t="s">
        <v>16</v>
      </c>
      <c r="J1" t="s">
        <v>17</v>
      </c>
    </row>
    <row r="2" spans="2:10" ht="116" x14ac:dyDescent="0.35">
      <c r="B2" s="3" t="s">
        <v>9</v>
      </c>
      <c r="C2" s="3" t="s">
        <v>20</v>
      </c>
      <c r="D2">
        <v>10</v>
      </c>
      <c r="E2">
        <v>0.26369999999999999</v>
      </c>
      <c r="F2">
        <v>5.2781000000000002</v>
      </c>
      <c r="G2">
        <v>0.71740000000000004</v>
      </c>
      <c r="H2">
        <v>0.872</v>
      </c>
      <c r="I2">
        <v>0.68210000000000004</v>
      </c>
      <c r="J2">
        <v>0.98260000000000003</v>
      </c>
    </row>
    <row r="3" spans="2:10" ht="116" x14ac:dyDescent="0.35">
      <c r="B3" s="3" t="s">
        <v>9</v>
      </c>
      <c r="C3" s="3" t="s">
        <v>19</v>
      </c>
      <c r="D3">
        <v>10</v>
      </c>
      <c r="E3">
        <v>0.69920000000000004</v>
      </c>
      <c r="F3">
        <v>0.92600000000000005</v>
      </c>
      <c r="G3">
        <v>0.76119999999999999</v>
      </c>
      <c r="H3">
        <v>0.75649999999999995</v>
      </c>
      <c r="I3">
        <v>0.62719999999999998</v>
      </c>
      <c r="J3" s="4">
        <v>229.8861</v>
      </c>
    </row>
    <row r="4" spans="2:10" ht="130.5" x14ac:dyDescent="0.35">
      <c r="B4" s="3" t="s">
        <v>21</v>
      </c>
      <c r="C4" s="3" t="s">
        <v>19</v>
      </c>
      <c r="D4">
        <v>10</v>
      </c>
      <c r="E4">
        <v>0.34920000000000001</v>
      </c>
      <c r="F4">
        <v>4.6738</v>
      </c>
      <c r="G4">
        <v>0.73709999999999998</v>
      </c>
      <c r="H4">
        <v>0.84909999999999997</v>
      </c>
      <c r="I4">
        <v>0.745</v>
      </c>
      <c r="J4" t="s">
        <v>22</v>
      </c>
    </row>
    <row r="5" spans="2:10" ht="130.5" x14ac:dyDescent="0.35">
      <c r="B5" s="3" t="s">
        <v>21</v>
      </c>
      <c r="C5" s="3" t="s">
        <v>26</v>
      </c>
      <c r="D5">
        <v>15</v>
      </c>
    </row>
    <row r="6" spans="2:10" ht="242.5" customHeight="1" x14ac:dyDescent="0.35">
      <c r="B6" s="3" t="s">
        <v>27</v>
      </c>
      <c r="C6" s="3" t="s">
        <v>28</v>
      </c>
      <c r="D6">
        <v>15</v>
      </c>
      <c r="E6">
        <v>0.3075</v>
      </c>
      <c r="F6">
        <v>2.1951000000000001</v>
      </c>
      <c r="G6">
        <v>0.71360000000000001</v>
      </c>
      <c r="H6">
        <v>0.95899999999999996</v>
      </c>
      <c r="I6">
        <v>0.61719999999999997</v>
      </c>
      <c r="J6">
        <v>1.2492000000000001</v>
      </c>
    </row>
    <row r="8" spans="2:10" ht="246.5" x14ac:dyDescent="0.35">
      <c r="B8" s="3" t="s">
        <v>27</v>
      </c>
      <c r="C8" s="3" t="s">
        <v>29</v>
      </c>
      <c r="D8">
        <v>20</v>
      </c>
      <c r="E8">
        <v>0.30759999999999998</v>
      </c>
      <c r="F8">
        <v>2.2414999999999998</v>
      </c>
      <c r="G8">
        <v>0.78820000000000001</v>
      </c>
      <c r="H8">
        <v>0.71109999999999995</v>
      </c>
      <c r="I8">
        <v>0.7762</v>
      </c>
      <c r="J8">
        <v>0.67390000000000005</v>
      </c>
    </row>
    <row r="9" spans="2:10" ht="362.5" x14ac:dyDescent="0.35">
      <c r="B9" s="3" t="s">
        <v>30</v>
      </c>
      <c r="C9" s="3" t="s">
        <v>31</v>
      </c>
      <c r="D9">
        <v>30</v>
      </c>
      <c r="E9">
        <v>0.30759999999999998</v>
      </c>
      <c r="F9">
        <v>2.1604999999999999</v>
      </c>
    </row>
    <row r="10" spans="2:10" ht="159.5" x14ac:dyDescent="0.35">
      <c r="B10" s="3" t="s">
        <v>32</v>
      </c>
      <c r="C10" s="6" t="s">
        <v>33</v>
      </c>
      <c r="D10">
        <v>30</v>
      </c>
      <c r="E10">
        <v>0.1678</v>
      </c>
      <c r="F10">
        <v>2.3302</v>
      </c>
      <c r="G10">
        <v>0.84109999999999996</v>
      </c>
      <c r="H10">
        <v>0.4945</v>
      </c>
      <c r="I10">
        <v>0.83230000000000004</v>
      </c>
      <c r="J10">
        <v>0.54710000000000003</v>
      </c>
    </row>
    <row r="11" spans="2:10" x14ac:dyDescent="0.35">
      <c r="C11" s="5"/>
    </row>
    <row r="12" spans="2:10" x14ac:dyDescent="0.35">
      <c r="C12" s="5"/>
    </row>
    <row r="13" spans="2:10" x14ac:dyDescent="0.35">
      <c r="C13" s="5"/>
    </row>
    <row r="14" spans="2:10" x14ac:dyDescent="0.35">
      <c r="C1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del Carmen Sanchez Reyes</dc:creator>
  <cp:lastModifiedBy>Leslie del Carmen Sanchez Reyes</cp:lastModifiedBy>
  <dcterms:created xsi:type="dcterms:W3CDTF">2025-05-22T22:29:03Z</dcterms:created>
  <dcterms:modified xsi:type="dcterms:W3CDTF">2025-06-03T03:20:12Z</dcterms:modified>
</cp:coreProperties>
</file>