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\TIME-NORMALIZED\Figure 1\"/>
    </mc:Choice>
  </mc:AlternateContent>
  <xr:revisionPtr revIDLastSave="0" documentId="13_ncr:1_{4F301319-AC8A-43D3-A560-4EDB27B2B5E0}" xr6:coauthVersionLast="47" xr6:coauthVersionMax="47" xr10:uidLastSave="{00000000-0000-0000-0000-000000000000}"/>
  <bookViews>
    <workbookView xWindow="-120" yWindow="-120" windowWidth="24240" windowHeight="13140" xr2:uid="{33886987-0689-493E-81F7-B35A0A733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" i="1" l="1"/>
  <c r="AM18" i="1"/>
  <c r="AN18" i="1"/>
  <c r="AL18" i="1"/>
  <c r="AK18" i="1"/>
  <c r="AJ18" i="1"/>
  <c r="AN9" i="1"/>
  <c r="AO9" i="1"/>
  <c r="AM9" i="1"/>
  <c r="AK9" i="1"/>
  <c r="AL9" i="1"/>
  <c r="AJ9" i="1"/>
  <c r="AF18" i="1"/>
  <c r="AH18" i="1"/>
  <c r="AG18" i="1"/>
  <c r="AE18" i="1"/>
  <c r="AD18" i="1"/>
  <c r="AC18" i="1"/>
  <c r="AG9" i="1"/>
  <c r="AH9" i="1"/>
  <c r="AF9" i="1"/>
  <c r="AD9" i="1"/>
  <c r="AE9" i="1"/>
  <c r="AC9" i="1"/>
  <c r="AL14" i="1"/>
  <c r="AO17" i="1"/>
  <c r="AN17" i="1"/>
  <c r="AM17" i="1"/>
  <c r="AL17" i="1"/>
  <c r="AK17" i="1"/>
  <c r="AJ17" i="1"/>
  <c r="AO16" i="1"/>
  <c r="AN16" i="1"/>
  <c r="AM16" i="1"/>
  <c r="AL16" i="1"/>
  <c r="AK16" i="1"/>
  <c r="AJ16" i="1"/>
  <c r="AO14" i="1"/>
  <c r="AN14" i="1"/>
  <c r="AM14" i="1"/>
  <c r="AK14" i="1"/>
  <c r="AJ14" i="1"/>
  <c r="AO13" i="1"/>
  <c r="AN13" i="1"/>
  <c r="AM13" i="1"/>
  <c r="AL13" i="1"/>
  <c r="AK13" i="1"/>
  <c r="AJ13" i="1"/>
  <c r="AO8" i="1"/>
  <c r="AN8" i="1"/>
  <c r="AM8" i="1"/>
  <c r="AL8" i="1"/>
  <c r="AK8" i="1"/>
  <c r="AJ8" i="1"/>
  <c r="AO7" i="1"/>
  <c r="AN7" i="1"/>
  <c r="AM7" i="1"/>
  <c r="AL7" i="1"/>
  <c r="AK7" i="1"/>
  <c r="AJ7" i="1"/>
  <c r="AJ5" i="1"/>
  <c r="AK5" i="1"/>
  <c r="AL5" i="1"/>
  <c r="AM5" i="1"/>
  <c r="AN5" i="1"/>
  <c r="AO5" i="1"/>
  <c r="AN4" i="1"/>
  <c r="AO4" i="1"/>
  <c r="AM4" i="1"/>
  <c r="AK4" i="1"/>
  <c r="AL4" i="1"/>
  <c r="AJ4" i="1"/>
  <c r="AD16" i="1"/>
  <c r="AH17" i="1"/>
  <c r="AG17" i="1"/>
  <c r="AF17" i="1"/>
  <c r="AE17" i="1"/>
  <c r="AD17" i="1"/>
  <c r="AC17" i="1"/>
  <c r="AH16" i="1"/>
  <c r="AG16" i="1"/>
  <c r="AF16" i="1"/>
  <c r="AE16" i="1"/>
  <c r="AC16" i="1"/>
  <c r="AH14" i="1"/>
  <c r="AG14" i="1"/>
  <c r="AF14" i="1"/>
  <c r="AE14" i="1"/>
  <c r="AD14" i="1"/>
  <c r="AC14" i="1"/>
  <c r="AH13" i="1"/>
  <c r="AG13" i="1"/>
  <c r="AF13" i="1"/>
  <c r="AE13" i="1"/>
  <c r="AD13" i="1"/>
  <c r="AC13" i="1"/>
  <c r="AF7" i="1"/>
  <c r="AH8" i="1"/>
  <c r="AG8" i="1"/>
  <c r="AF8" i="1"/>
  <c r="AH7" i="1"/>
  <c r="AG7" i="1"/>
  <c r="AG5" i="1"/>
  <c r="AF5" i="1"/>
  <c r="AH5" i="1"/>
  <c r="AG4" i="1"/>
  <c r="AH4" i="1"/>
  <c r="AF4" i="1"/>
  <c r="AE8" i="1"/>
  <c r="AD8" i="1"/>
  <c r="AC8" i="1"/>
  <c r="AE7" i="1"/>
  <c r="AD7" i="1"/>
  <c r="AC7" i="1"/>
  <c r="AE5" i="1"/>
  <c r="AD4" i="1"/>
  <c r="AE4" i="1"/>
  <c r="AD5" i="1"/>
  <c r="AC5" i="1"/>
  <c r="AC4" i="1"/>
</calcChain>
</file>

<file path=xl/sharedStrings.xml><?xml version="1.0" encoding="utf-8"?>
<sst xmlns="http://schemas.openxmlformats.org/spreadsheetml/2006/main" count="38" uniqueCount="14">
  <si>
    <t>S1</t>
  </si>
  <si>
    <t>S2</t>
  </si>
  <si>
    <t>D1</t>
  </si>
  <si>
    <t>D2</t>
  </si>
  <si>
    <t>R1</t>
  </si>
  <si>
    <t>R2</t>
  </si>
  <si>
    <t>R3</t>
  </si>
  <si>
    <t>TBR1-YPD</t>
  </si>
  <si>
    <t>TBR1-SC</t>
  </si>
  <si>
    <t>Delta-YPD</t>
  </si>
  <si>
    <t>Delta-SC</t>
  </si>
  <si>
    <t>MEAN</t>
  </si>
  <si>
    <t>SD</t>
  </si>
  <si>
    <t>STAT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</si>
</sst>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2" borderId="1" xfId="1"/>
    <xf numFmtId="0" fontId="1" fillId="2" borderId="1" xfId="1" applyAlignment="1">
      <alignment horizontal="center"/>
    </xf>
    <xf numFmtId="11" fontId="1" fillId="2" borderId="1" xfId="1" applyNumberFormat="1"/>
    <xf numFmtId="0" fontId="0" fillId="3" borderId="0" xfId="0" applyFill="1"/>
    <xf numFmtId="0" fontId="0" fillId="4" borderId="0" xfId="0" applyFill="1"/>
    <xf numFmtId="164" fontId="1" fillId="2" borderId="1" xfId="1" applyNumberFormat="1"/>
    <xf numFmtId="0" fontId="1" fillId="4" borderId="1" xfId="1" applyFill="1"/>
    <xf numFmtId="0" fontId="1" fillId="3" borderId="1" xfId="1" applyFill="1"/>
    <xf numFmtId="0" fontId="2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40BA-7FFA-45B3-BC97-4F7009AF2814}">
  <dimension ref="A1:AO18"/>
  <sheetViews>
    <sheetView tabSelected="1" zoomScale="85" zoomScaleNormal="85" workbookViewId="0">
      <selection activeCell="AJ4" sqref="AJ4:AO4"/>
    </sheetView>
  </sheetViews>
  <sheetFormatPr defaultRowHeight="15" x14ac:dyDescent="0.25"/>
  <cols>
    <col min="3" max="3" width="9.140625" customWidth="1"/>
  </cols>
  <sheetData>
    <row r="1" spans="1:41" x14ac:dyDescent="0.25">
      <c r="A1" s="5" t="s">
        <v>7</v>
      </c>
      <c r="O1" s="6" t="s">
        <v>9</v>
      </c>
      <c r="AB1" s="10" t="s">
        <v>11</v>
      </c>
      <c r="AC1" s="9">
        <v>0.5</v>
      </c>
      <c r="AD1" s="9">
        <v>1</v>
      </c>
      <c r="AE1" s="9">
        <v>2</v>
      </c>
      <c r="AF1" s="8">
        <v>0.5</v>
      </c>
      <c r="AG1" s="8">
        <v>1</v>
      </c>
      <c r="AH1" s="8">
        <v>2</v>
      </c>
      <c r="AI1" s="10" t="s">
        <v>12</v>
      </c>
      <c r="AJ1" s="9">
        <v>0.5</v>
      </c>
      <c r="AK1" s="9">
        <v>1</v>
      </c>
      <c r="AL1" s="9">
        <v>2</v>
      </c>
      <c r="AM1" s="8">
        <v>0.5</v>
      </c>
      <c r="AN1" s="8">
        <v>1</v>
      </c>
      <c r="AO1" s="8">
        <v>2</v>
      </c>
    </row>
    <row r="2" spans="1:41" x14ac:dyDescent="0.25">
      <c r="B2" s="2"/>
      <c r="C2" s="3" t="s">
        <v>4</v>
      </c>
      <c r="D2" s="3"/>
      <c r="E2" s="3"/>
      <c r="F2" s="2"/>
      <c r="G2" s="3" t="s">
        <v>5</v>
      </c>
      <c r="H2" s="3"/>
      <c r="I2" s="3"/>
      <c r="J2" s="2"/>
      <c r="K2" s="3" t="s">
        <v>6</v>
      </c>
      <c r="L2" s="3"/>
      <c r="M2" s="3"/>
      <c r="P2" s="2"/>
      <c r="Q2" s="3" t="s">
        <v>4</v>
      </c>
      <c r="R2" s="3"/>
      <c r="S2" s="3"/>
      <c r="T2" s="2"/>
      <c r="U2" s="3" t="s">
        <v>5</v>
      </c>
      <c r="V2" s="3"/>
      <c r="W2" s="3"/>
      <c r="X2" s="2"/>
      <c r="Y2" s="3" t="s">
        <v>6</v>
      </c>
      <c r="Z2" s="3"/>
      <c r="AA2" s="3"/>
    </row>
    <row r="3" spans="1:41" x14ac:dyDescent="0.25">
      <c r="B3" s="2"/>
      <c r="C3" s="2">
        <v>0.5</v>
      </c>
      <c r="D3" s="2">
        <v>1</v>
      </c>
      <c r="E3" s="2">
        <v>2</v>
      </c>
      <c r="F3" s="2"/>
      <c r="G3" s="2">
        <v>0.5</v>
      </c>
      <c r="H3" s="2">
        <v>1</v>
      </c>
      <c r="I3" s="2">
        <v>2</v>
      </c>
      <c r="J3" s="2"/>
      <c r="K3" s="2">
        <v>0.5</v>
      </c>
      <c r="L3" s="2">
        <v>1</v>
      </c>
      <c r="M3" s="2">
        <v>2</v>
      </c>
      <c r="P3" s="2"/>
      <c r="Q3" s="2">
        <v>0.5</v>
      </c>
      <c r="R3" s="2">
        <v>1</v>
      </c>
      <c r="S3" s="2">
        <v>2</v>
      </c>
      <c r="T3" s="2"/>
      <c r="U3" s="2">
        <v>0.5</v>
      </c>
      <c r="V3" s="2">
        <v>1</v>
      </c>
      <c r="W3" s="2">
        <v>2</v>
      </c>
      <c r="X3" s="2"/>
      <c r="Y3" s="2">
        <v>0.5</v>
      </c>
      <c r="Z3" s="2">
        <v>1</v>
      </c>
      <c r="AA3" s="2">
        <v>2</v>
      </c>
    </row>
    <row r="4" spans="1:41" x14ac:dyDescent="0.25">
      <c r="B4" s="2" t="s">
        <v>0</v>
      </c>
      <c r="C4" s="2">
        <v>8.6986933780560299E-2</v>
      </c>
      <c r="D4" s="2">
        <v>0.10065343559397701</v>
      </c>
      <c r="E4" s="2">
        <v>0.110086501416504</v>
      </c>
      <c r="F4" s="2"/>
      <c r="G4" s="2">
        <v>8.9390938539270298E-2</v>
      </c>
      <c r="H4" s="2">
        <v>9.2917677626665696E-2</v>
      </c>
      <c r="I4" s="2">
        <v>0.109314549904696</v>
      </c>
      <c r="J4" s="2"/>
      <c r="K4" s="2">
        <v>8.0502234594287903E-2</v>
      </c>
      <c r="L4" s="2">
        <v>0.126372710399417</v>
      </c>
      <c r="M4" s="2">
        <v>0.107457955917933</v>
      </c>
      <c r="P4" s="2" t="s">
        <v>0</v>
      </c>
      <c r="Q4" s="2">
        <v>0.12234708042400599</v>
      </c>
      <c r="R4" s="2">
        <v>0.12561720583404901</v>
      </c>
      <c r="S4" s="2">
        <v>0.13990955095836599</v>
      </c>
      <c r="T4" s="2"/>
      <c r="U4" s="2">
        <v>0.111074271489463</v>
      </c>
      <c r="V4" s="2">
        <v>0.12975115053543301</v>
      </c>
      <c r="W4" s="2">
        <v>0.13757919026273099</v>
      </c>
      <c r="X4" s="2"/>
      <c r="Y4" s="2">
        <v>0.11095691568011</v>
      </c>
      <c r="Z4" s="2">
        <v>0.13417964383026099</v>
      </c>
      <c r="AA4" s="2">
        <v>0.14409325600406001</v>
      </c>
      <c r="AC4">
        <f>AVERAGE(C4,G4,K4)</f>
        <v>8.5626702304706162E-2</v>
      </c>
      <c r="AD4">
        <f t="shared" ref="AD4:AE5" si="0">AVERAGE(D4,H4,L4)</f>
        <v>0.10664794120668657</v>
      </c>
      <c r="AE4">
        <f t="shared" si="0"/>
        <v>0.10895300241304433</v>
      </c>
      <c r="AF4">
        <f>AVERAGE(Q4,U4,Y4)</f>
        <v>0.11479275586452632</v>
      </c>
      <c r="AG4">
        <f t="shared" ref="AG4:AH4" si="1">AVERAGE(R4,V4,Z4)</f>
        <v>0.12984933339991434</v>
      </c>
      <c r="AH4">
        <f t="shared" si="1"/>
        <v>0.14052733240838566</v>
      </c>
      <c r="AJ4">
        <f>STDEV(C4,G4,K4)</f>
        <v>4.597818690021893E-3</v>
      </c>
      <c r="AK4">
        <f t="shared" ref="AK4:AL4" si="2">STDEV(D4,H4,L4)</f>
        <v>1.7514576147085882E-2</v>
      </c>
      <c r="AL4">
        <f t="shared" si="2"/>
        <v>1.3510552546266098E-3</v>
      </c>
      <c r="AM4">
        <f>STDEV(Q4,U4,Y4)</f>
        <v>6.5425001153202452E-3</v>
      </c>
      <c r="AN4">
        <f t="shared" ref="AN4:AO4" si="3">STDEV(R4,V4,Z4)</f>
        <v>4.28206328957221E-3</v>
      </c>
      <c r="AO4">
        <f t="shared" si="3"/>
        <v>3.3006822871310074E-3</v>
      </c>
    </row>
    <row r="5" spans="1:41" x14ac:dyDescent="0.25">
      <c r="B5" s="2" t="s">
        <v>1</v>
      </c>
      <c r="C5" s="2">
        <v>3.3322205679832502E-3</v>
      </c>
      <c r="D5" s="2">
        <v>1.53372641835421E-3</v>
      </c>
      <c r="E5" s="4">
        <v>7.1127574078816002E-4</v>
      </c>
      <c r="F5" s="2"/>
      <c r="G5" s="2">
        <v>3.28327057260669E-3</v>
      </c>
      <c r="H5" s="2">
        <v>1.6681812944669601E-3</v>
      </c>
      <c r="I5" s="2">
        <v>1.12867309256178E-3</v>
      </c>
      <c r="J5" s="2"/>
      <c r="K5" s="2">
        <v>1.3321192808575799E-3</v>
      </c>
      <c r="L5" s="2">
        <v>1.4841424934171001E-3</v>
      </c>
      <c r="M5" s="2">
        <v>1.2398058746234499E-3</v>
      </c>
      <c r="P5" s="2" t="s">
        <v>1</v>
      </c>
      <c r="Q5" s="2">
        <v>3.3733245850792199E-3</v>
      </c>
      <c r="R5" s="2">
        <v>3.2532513308651998E-3</v>
      </c>
      <c r="S5" s="2">
        <v>2.5487082205125399E-3</v>
      </c>
      <c r="T5" s="2"/>
      <c r="U5" s="2">
        <v>3.60325956421515E-3</v>
      </c>
      <c r="V5" s="2">
        <v>2.92612833572481E-3</v>
      </c>
      <c r="W5" s="2">
        <v>2.7671580521667401E-3</v>
      </c>
      <c r="X5" s="2"/>
      <c r="Y5" s="2">
        <v>3.6458268263347502E-3</v>
      </c>
      <c r="Z5" s="2">
        <v>2.9412009922525702E-3</v>
      </c>
      <c r="AA5" s="2">
        <v>2.7923536071506501E-3</v>
      </c>
      <c r="AC5">
        <f>AVERAGE(C5,G5,K5)</f>
        <v>2.64920347381584E-3</v>
      </c>
      <c r="AD5">
        <f t="shared" si="0"/>
        <v>1.5620167354127568E-3</v>
      </c>
      <c r="AE5" s="1">
        <f>AVERAGE(E5,I5,M5)</f>
        <v>1.0265849026577965E-3</v>
      </c>
      <c r="AF5">
        <f>AVERAGE(Q5,U5,Y5)</f>
        <v>3.5408036585430399E-3</v>
      </c>
      <c r="AG5">
        <f>AVERAGE(R5,V5,Z5)</f>
        <v>3.0401935529475264E-3</v>
      </c>
      <c r="AH5">
        <f t="shared" ref="AH5" si="4">AVERAGE(S5,W5,AA5)</f>
        <v>2.7027399599433102E-3</v>
      </c>
      <c r="AJ5">
        <f>STDEV(C5,G5,K5)</f>
        <v>1.1408909255565252E-3</v>
      </c>
      <c r="AK5">
        <f t="shared" ref="AK5" si="5">STDEV(D5,H5,L5)</f>
        <v>9.5225136400124469E-5</v>
      </c>
      <c r="AL5">
        <f t="shared" ref="AL5" si="6">STDEV(E5,I5,M5)</f>
        <v>2.7866202554598497E-4</v>
      </c>
      <c r="AM5">
        <f>STDEV(Q5,U5,Y5)</f>
        <v>1.4659441663076542E-4</v>
      </c>
      <c r="AN5">
        <f t="shared" ref="AN5" si="7">STDEV(R5,V5,Z5)</f>
        <v>1.8466729215568564E-4</v>
      </c>
      <c r="AO5">
        <f t="shared" ref="AO5" si="8">STDEV(S5,W5,AA5)</f>
        <v>1.3398894193846115E-4</v>
      </c>
    </row>
    <row r="6" spans="1:4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41" x14ac:dyDescent="0.25">
      <c r="B7" s="2" t="s">
        <v>2</v>
      </c>
      <c r="C7" s="7">
        <v>6.12567656340841</v>
      </c>
      <c r="D7" s="7">
        <v>7.7012298448276004</v>
      </c>
      <c r="E7" s="7">
        <v>10.2127515845059</v>
      </c>
      <c r="F7" s="2"/>
      <c r="G7" s="2">
        <v>6.6113751169135204</v>
      </c>
      <c r="H7" s="2">
        <v>8.4350951670453806</v>
      </c>
      <c r="I7" s="2">
        <v>10.501472771522501</v>
      </c>
      <c r="J7" s="2"/>
      <c r="K7" s="2">
        <v>7.1189512478878196</v>
      </c>
      <c r="L7" s="2">
        <v>7.7597531771287303</v>
      </c>
      <c r="M7" s="2">
        <v>10.5176777772477</v>
      </c>
      <c r="P7" s="2" t="s">
        <v>2</v>
      </c>
      <c r="Q7" s="2">
        <v>5.8589039360302797</v>
      </c>
      <c r="R7" s="2">
        <v>7.3494077861001896</v>
      </c>
      <c r="S7" s="2">
        <v>8.7062314418645403</v>
      </c>
      <c r="T7" s="2"/>
      <c r="U7" s="2">
        <v>6.3849631649636498</v>
      </c>
      <c r="V7" s="2">
        <v>7.5717127962611803</v>
      </c>
      <c r="W7" s="2">
        <v>8.9801593651054201</v>
      </c>
      <c r="X7" s="2"/>
      <c r="Y7" s="2">
        <v>6.4892274854626697</v>
      </c>
      <c r="Z7" s="2">
        <v>7.53250138852533</v>
      </c>
      <c r="AA7" s="2">
        <v>8.8240703160964404</v>
      </c>
      <c r="AC7">
        <f>AVERAGE(C7,G7,K7)</f>
        <v>6.6186676427365825</v>
      </c>
      <c r="AD7">
        <f t="shared" ref="AD7:AD9" si="9">AVERAGE(D7,H7,L7)</f>
        <v>7.9653593963339029</v>
      </c>
      <c r="AE7">
        <f t="shared" ref="AE7" si="10">AVERAGE(E7,I7,M7)</f>
        <v>10.410634044425366</v>
      </c>
      <c r="AF7">
        <f>AVERAGE(Q7,U7,Y7)</f>
        <v>6.2443648621521994</v>
      </c>
      <c r="AG7">
        <f t="shared" ref="AG7" si="11">AVERAGE(R7,V7,Z7)</f>
        <v>7.4845406569622339</v>
      </c>
      <c r="AH7">
        <f t="shared" ref="AH7:AH9" si="12">AVERAGE(S7,W7,AA7)</f>
        <v>8.836820374355467</v>
      </c>
      <c r="AJ7">
        <f>STDEV(C7,G7,K7)</f>
        <v>0.49667749637624786</v>
      </c>
      <c r="AK7">
        <f t="shared" ref="AK7:AK9" si="13">STDEV(D7,H7,L7)</f>
        <v>0.40785415998900393</v>
      </c>
      <c r="AL7">
        <f t="shared" ref="AL7:AL9" si="14">STDEV(E7,I7,M7)</f>
        <v>0.17156267516704471</v>
      </c>
      <c r="AM7">
        <f>STDEV(Q7,U7,Y7)</f>
        <v>0.33786514515018679</v>
      </c>
      <c r="AN7">
        <f t="shared" ref="AN7:AN9" si="15">STDEV(R7,V7,Z7)</f>
        <v>0.11865940002679985</v>
      </c>
      <c r="AO7">
        <f t="shared" ref="AO7:AO9" si="16">STDEV(S7,W7,AA7)</f>
        <v>0.13740833225089286</v>
      </c>
    </row>
    <row r="8" spans="1:41" x14ac:dyDescent="0.25">
      <c r="B8" s="2" t="s">
        <v>3</v>
      </c>
      <c r="C8" s="7">
        <v>66.839934546591607</v>
      </c>
      <c r="D8" s="7">
        <v>65.264381265172403</v>
      </c>
      <c r="E8" s="7">
        <v>62.752859525494102</v>
      </c>
      <c r="F8" s="2"/>
      <c r="G8" s="2">
        <v>66.354235993086505</v>
      </c>
      <c r="H8" s="2">
        <v>64.530515942954594</v>
      </c>
      <c r="I8" s="2">
        <v>62.464138338477497</v>
      </c>
      <c r="J8" s="2"/>
      <c r="K8" s="2">
        <v>65.846659862112205</v>
      </c>
      <c r="L8" s="2">
        <v>65.205857932871297</v>
      </c>
      <c r="M8" s="2">
        <v>62.447933332752299</v>
      </c>
      <c r="P8" s="2" t="s">
        <v>3</v>
      </c>
      <c r="Q8" s="4">
        <v>67.106707173969696</v>
      </c>
      <c r="R8" s="2">
        <v>65.616203323899796</v>
      </c>
      <c r="S8" s="2">
        <v>64.259379668135495</v>
      </c>
      <c r="T8" s="2"/>
      <c r="U8" s="2">
        <v>66.580647945036404</v>
      </c>
      <c r="V8" s="2">
        <v>65.393898313738802</v>
      </c>
      <c r="W8" s="2">
        <v>63.985451744894597</v>
      </c>
      <c r="X8" s="2"/>
      <c r="Y8" s="2">
        <v>66.476383624537306</v>
      </c>
      <c r="Z8" s="2">
        <v>65.433109721474693</v>
      </c>
      <c r="AA8" s="2">
        <v>64.141540793903602</v>
      </c>
      <c r="AC8">
        <f>AVERAGE(C8,G8,K8)</f>
        <v>66.346943467263443</v>
      </c>
      <c r="AD8">
        <f t="shared" si="9"/>
        <v>65.000251713666103</v>
      </c>
      <c r="AE8" s="1">
        <f>AVERAGE(E8,I8,M8)</f>
        <v>62.554977065574633</v>
      </c>
      <c r="AF8">
        <f>AVERAGE(Q8,U8,Y8)</f>
        <v>66.721246247847802</v>
      </c>
      <c r="AG8">
        <f>AVERAGE(R8,V8,Z8)</f>
        <v>65.481070453037759</v>
      </c>
      <c r="AH8">
        <f t="shared" si="12"/>
        <v>64.128790735644557</v>
      </c>
      <c r="AJ8">
        <f>STDEV(C8,G8,K8)</f>
        <v>0.49667749637624431</v>
      </c>
      <c r="AK8">
        <f t="shared" si="13"/>
        <v>0.40785415998902663</v>
      </c>
      <c r="AL8">
        <f t="shared" si="14"/>
        <v>0.17156267516704723</v>
      </c>
      <c r="AM8">
        <f>STDEV(Q8,U8,Y8)</f>
        <v>0.33786514515017052</v>
      </c>
      <c r="AN8">
        <f t="shared" si="15"/>
        <v>0.11865940002679362</v>
      </c>
      <c r="AO8">
        <f t="shared" si="16"/>
        <v>0.13740833225090243</v>
      </c>
    </row>
    <row r="9" spans="1:41" x14ac:dyDescent="0.25">
      <c r="B9" s="2" t="s">
        <v>13</v>
      </c>
      <c r="C9" s="2">
        <v>0.58696363459933898</v>
      </c>
      <c r="D9" s="2">
        <v>0.70375846248773399</v>
      </c>
      <c r="E9" s="2">
        <v>0.97883709756482096</v>
      </c>
      <c r="F9" s="2"/>
      <c r="G9" s="2">
        <v>0.63339091160080696</v>
      </c>
      <c r="H9" s="2">
        <v>0.73301406566798699</v>
      </c>
      <c r="I9" s="2">
        <v>1.0243338665531501</v>
      </c>
      <c r="J9" s="2"/>
      <c r="K9" s="2">
        <v>0.56703692582937404</v>
      </c>
      <c r="L9" s="2">
        <v>0.85396461395116996</v>
      </c>
      <c r="M9" s="2">
        <v>0.98062903470685403</v>
      </c>
      <c r="P9" s="2" t="s">
        <v>13</v>
      </c>
      <c r="Q9" s="2">
        <v>0.73089999850116605</v>
      </c>
      <c r="R9" s="2">
        <v>0.89571076775330805</v>
      </c>
      <c r="S9" s="2">
        <v>1.1696968776196199</v>
      </c>
      <c r="T9" s="2"/>
      <c r="U9" s="2">
        <v>0.71340000087564603</v>
      </c>
      <c r="V9" s="2">
        <v>0.90931691633371203</v>
      </c>
      <c r="W9" s="2">
        <v>1.1686687453269999</v>
      </c>
      <c r="X9" s="2"/>
      <c r="Y9" s="2">
        <v>0.70695605783751503</v>
      </c>
      <c r="Z9" s="2">
        <v>0.91267845941690295</v>
      </c>
      <c r="AA9" s="2">
        <v>1.1844859364271201</v>
      </c>
      <c r="AC9">
        <f>AVERAGE(C9,G9,K9)</f>
        <v>0.59579715734317329</v>
      </c>
      <c r="AD9">
        <f t="shared" si="9"/>
        <v>0.76357904736896354</v>
      </c>
      <c r="AE9">
        <f t="shared" ref="AE9:AH9" si="17">AVERAGE(E9,I9,M9)</f>
        <v>0.99459999960827494</v>
      </c>
      <c r="AF9">
        <f>AVERAGE(Q9,U9,Y9)</f>
        <v>0.71708535240477567</v>
      </c>
      <c r="AG9">
        <f t="shared" ref="AG9" si="18">AVERAGE(R9,V9,Z9)</f>
        <v>0.90590204783464101</v>
      </c>
      <c r="AH9">
        <f t="shared" si="12"/>
        <v>1.1742838531245801</v>
      </c>
      <c r="AJ9">
        <f>STDEV(C9,G9,K9)</f>
        <v>3.4047557915190624E-2</v>
      </c>
      <c r="AK9">
        <f t="shared" si="13"/>
        <v>7.963124741048544E-2</v>
      </c>
      <c r="AL9">
        <f t="shared" si="14"/>
        <v>2.5765866806725116E-2</v>
      </c>
      <c r="AM9">
        <f>STDEV(Q9,U9,Y9)</f>
        <v>1.2390094250894705E-2</v>
      </c>
      <c r="AN9">
        <f t="shared" si="15"/>
        <v>8.9845219821183438E-3</v>
      </c>
      <c r="AO9">
        <f t="shared" si="16"/>
        <v>8.8502057482726122E-3</v>
      </c>
    </row>
    <row r="10" spans="1:41" x14ac:dyDescent="0.25">
      <c r="A10" s="5" t="s">
        <v>8</v>
      </c>
      <c r="O10" s="6" t="s">
        <v>10</v>
      </c>
      <c r="AC10" s="9">
        <v>0.5</v>
      </c>
      <c r="AD10" s="9">
        <v>1</v>
      </c>
      <c r="AE10" s="9">
        <v>2</v>
      </c>
      <c r="AF10" s="8">
        <v>0.5</v>
      </c>
      <c r="AG10" s="8">
        <v>1</v>
      </c>
      <c r="AH10" s="8">
        <v>2</v>
      </c>
      <c r="AJ10" s="9">
        <v>0.5</v>
      </c>
      <c r="AK10" s="9">
        <v>1</v>
      </c>
      <c r="AL10" s="9">
        <v>2</v>
      </c>
      <c r="AM10" s="8">
        <v>0.5</v>
      </c>
      <c r="AN10" s="8">
        <v>1</v>
      </c>
      <c r="AO10" s="8">
        <v>2</v>
      </c>
    </row>
    <row r="11" spans="1:41" x14ac:dyDescent="0.25">
      <c r="B11" s="2"/>
      <c r="C11" s="3" t="s">
        <v>4</v>
      </c>
      <c r="D11" s="3"/>
      <c r="E11" s="3"/>
      <c r="F11" s="2"/>
      <c r="G11" s="3" t="s">
        <v>5</v>
      </c>
      <c r="H11" s="3"/>
      <c r="I11" s="3"/>
      <c r="J11" s="2"/>
      <c r="K11" s="3" t="s">
        <v>6</v>
      </c>
      <c r="L11" s="3"/>
      <c r="M11" s="3"/>
      <c r="P11" s="2"/>
      <c r="Q11" s="3" t="s">
        <v>4</v>
      </c>
      <c r="R11" s="3"/>
      <c r="S11" s="3"/>
      <c r="T11" s="2"/>
      <c r="U11" s="3" t="s">
        <v>5</v>
      </c>
      <c r="V11" s="3"/>
      <c r="W11" s="3"/>
      <c r="X11" s="2"/>
      <c r="Y11" s="3" t="s">
        <v>6</v>
      </c>
      <c r="Z11" s="3"/>
      <c r="AA11" s="3"/>
    </row>
    <row r="12" spans="1:41" x14ac:dyDescent="0.25">
      <c r="B12" s="2"/>
      <c r="C12" s="2">
        <v>0.5</v>
      </c>
      <c r="D12" s="2">
        <v>1</v>
      </c>
      <c r="E12" s="2">
        <v>2</v>
      </c>
      <c r="F12" s="2"/>
      <c r="G12" s="2">
        <v>0.5</v>
      </c>
      <c r="H12" s="2">
        <v>1</v>
      </c>
      <c r="I12" s="2">
        <v>2</v>
      </c>
      <c r="J12" s="2"/>
      <c r="K12" s="2">
        <v>0.5</v>
      </c>
      <c r="L12" s="2">
        <v>1</v>
      </c>
      <c r="M12" s="2">
        <v>2</v>
      </c>
      <c r="P12" s="2"/>
      <c r="Q12" s="2">
        <v>0.5</v>
      </c>
      <c r="R12" s="2">
        <v>1</v>
      </c>
      <c r="S12" s="2">
        <v>2</v>
      </c>
      <c r="T12" s="2"/>
      <c r="U12" s="2">
        <v>0.5</v>
      </c>
      <c r="V12" s="2">
        <v>1</v>
      </c>
      <c r="W12" s="2">
        <v>2</v>
      </c>
      <c r="X12" s="2"/>
      <c r="Y12" s="2">
        <v>0.5</v>
      </c>
      <c r="Z12" s="2">
        <v>1</v>
      </c>
      <c r="AA12" s="2">
        <v>2</v>
      </c>
    </row>
    <row r="13" spans="1:41" x14ac:dyDescent="0.25">
      <c r="B13" s="2" t="s">
        <v>0</v>
      </c>
      <c r="C13" s="2">
        <v>4.6434165327574897E-2</v>
      </c>
      <c r="D13" s="2">
        <v>4.5546291256774701E-2</v>
      </c>
      <c r="E13" s="2">
        <v>4.2552749116429402E-2</v>
      </c>
      <c r="F13" s="2"/>
      <c r="G13" s="2">
        <v>4.2009552708609198E-2</v>
      </c>
      <c r="H13" s="2">
        <v>4.4774142396441403E-2</v>
      </c>
      <c r="I13" s="2">
        <v>4.4956717411193003E-2</v>
      </c>
      <c r="J13" s="2"/>
      <c r="K13" s="2">
        <v>4.5129063243421502E-2</v>
      </c>
      <c r="L13" s="2">
        <v>4.3713809101279498E-2</v>
      </c>
      <c r="M13" s="2">
        <v>4.2118371304817603E-2</v>
      </c>
      <c r="P13" s="2" t="s">
        <v>0</v>
      </c>
      <c r="Q13" s="2">
        <v>4.9626453594403201E-2</v>
      </c>
      <c r="R13" s="2">
        <v>5.1598879467353899E-2</v>
      </c>
      <c r="S13" s="2">
        <v>4.6574762696667299E-2</v>
      </c>
      <c r="T13" s="2"/>
      <c r="U13" s="2">
        <v>4.8524393711961399E-2</v>
      </c>
      <c r="V13" s="2">
        <v>5.2126356768788698E-2</v>
      </c>
      <c r="W13" s="2">
        <v>4.7608594977311403E-2</v>
      </c>
      <c r="X13" s="2"/>
      <c r="Y13" s="2">
        <v>4.77573217366744E-2</v>
      </c>
      <c r="Z13" s="2">
        <v>5.1222498632128098E-2</v>
      </c>
      <c r="AA13" s="2">
        <v>4.65328428084971E-2</v>
      </c>
      <c r="AC13">
        <f>AVERAGE(C13,G13,K13)</f>
        <v>4.4524260426535199E-2</v>
      </c>
      <c r="AD13">
        <f t="shared" ref="AD13:AD14" si="19">AVERAGE(D13,H13,L13)</f>
        <v>4.4678080918165199E-2</v>
      </c>
      <c r="AE13">
        <f t="shared" ref="AE13:AE14" si="20">AVERAGE(E13,I13,M13)</f>
        <v>4.3209279277480001E-2</v>
      </c>
      <c r="AF13">
        <f>AVERAGE(Q13,U13,Y13)</f>
        <v>4.8636056347679667E-2</v>
      </c>
      <c r="AG13">
        <f t="shared" ref="AG13" si="21">AVERAGE(R13,V13,Z13)</f>
        <v>5.1649244956090239E-2</v>
      </c>
      <c r="AH13">
        <f t="shared" ref="AH13:AH14" si="22">AVERAGE(S13,W13,AA13)</f>
        <v>4.6905400160825263E-2</v>
      </c>
      <c r="AJ13">
        <f>STDEV(C13,G13,K13)</f>
        <v>2.2734641062622549E-3</v>
      </c>
      <c r="AK13">
        <f t="shared" ref="AK13:AK14" si="23">STDEV(D13,H13,L13)</f>
        <v>9.2001009138951496E-4</v>
      </c>
      <c r="AL13">
        <f t="shared" ref="AL13" si="24">STDEV(E13,I13,M13)</f>
        <v>1.5288315944442491E-3</v>
      </c>
      <c r="AM13">
        <f>STDEV(Q13,U13,Y13)</f>
        <v>9.3955568411661613E-4</v>
      </c>
      <c r="AN13">
        <f t="shared" ref="AN13:AN14" si="25">STDEV(R13,V13,Z13)</f>
        <v>4.5402906806021811E-4</v>
      </c>
      <c r="AO13">
        <f t="shared" ref="AO13:AO14" si="26">STDEV(S13,W13,AA13)</f>
        <v>6.0934516631034133E-4</v>
      </c>
    </row>
    <row r="14" spans="1:41" x14ac:dyDescent="0.25">
      <c r="B14" s="2" t="s">
        <v>1</v>
      </c>
      <c r="C14" s="2">
        <v>2.3065365027650298E-3</v>
      </c>
      <c r="D14" s="2">
        <v>4.2676061496683899E-4</v>
      </c>
      <c r="E14" s="2">
        <v>-2.5243694290406698E-4</v>
      </c>
      <c r="F14" s="2"/>
      <c r="G14" s="2">
        <v>2.8305619942937299E-3</v>
      </c>
      <c r="H14" s="2">
        <v>1.4137285588007799E-3</v>
      </c>
      <c r="I14" s="2">
        <v>1.2756208126114301E-3</v>
      </c>
      <c r="J14" s="2"/>
      <c r="K14" s="2">
        <v>1.9995962946839198E-3</v>
      </c>
      <c r="L14" s="2">
        <v>8.9251080932919199E-4</v>
      </c>
      <c r="M14" s="2">
        <v>1.0911222647280599E-3</v>
      </c>
      <c r="P14" s="2" t="s">
        <v>1</v>
      </c>
      <c r="Q14" s="2">
        <v>1.7691625200322301E-3</v>
      </c>
      <c r="R14" s="2">
        <v>1.27822655326146E-3</v>
      </c>
      <c r="S14" s="2">
        <v>1.0655355828989401E-3</v>
      </c>
      <c r="T14" s="2"/>
      <c r="U14" s="2">
        <v>1.79337566712673E-3</v>
      </c>
      <c r="V14" s="2">
        <v>1.24029568435249E-3</v>
      </c>
      <c r="W14" s="2">
        <v>1.0206935740455099E-3</v>
      </c>
      <c r="X14" s="2"/>
      <c r="Y14" s="2">
        <v>1.7886420304042601E-3</v>
      </c>
      <c r="Z14" s="2">
        <v>1.24117921940495E-3</v>
      </c>
      <c r="AA14" s="2">
        <v>1.02348102913153E-3</v>
      </c>
      <c r="AC14">
        <f>AVERAGE(C14,G14,K14)</f>
        <v>2.3788982639142268E-3</v>
      </c>
      <c r="AD14">
        <f t="shared" si="19"/>
        <v>9.1099999436560365E-4</v>
      </c>
      <c r="AE14" s="1">
        <f>AVERAGE(E14,I14,M14)</f>
        <v>7.0476871147847427E-4</v>
      </c>
      <c r="AF14">
        <f>AVERAGE(Q14,U14,Y14)</f>
        <v>1.7837267391877399E-3</v>
      </c>
      <c r="AG14">
        <f>AVERAGE(R14,V14,Z14)</f>
        <v>1.2532338190062999E-3</v>
      </c>
      <c r="AH14">
        <f t="shared" si="22"/>
        <v>1.0365700620253266E-3</v>
      </c>
      <c r="AJ14">
        <f>STDEV(C14,G14,K14)</f>
        <v>4.2018230191128391E-4</v>
      </c>
      <c r="AK14">
        <f t="shared" si="23"/>
        <v>4.9374367642677944E-4</v>
      </c>
      <c r="AL14">
        <f>STDEV(E14,I14,M14)</f>
        <v>8.3408148710374804E-4</v>
      </c>
      <c r="AM14">
        <f>STDEV(Q14,U14,Y14)</f>
        <v>1.2833128568761852E-5</v>
      </c>
      <c r="AN14">
        <f t="shared" si="25"/>
        <v>2.1648850609420766E-5</v>
      </c>
      <c r="AO14">
        <f t="shared" si="26"/>
        <v>2.5123565154530633E-5</v>
      </c>
    </row>
    <row r="15" spans="1:4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41" x14ac:dyDescent="0.25">
      <c r="B16" s="2" t="s">
        <v>2</v>
      </c>
      <c r="C16" s="2">
        <v>11.4133576050939</v>
      </c>
      <c r="D16" s="2">
        <v>16.2626024310727</v>
      </c>
      <c r="E16" s="2">
        <v>21.599897245155301</v>
      </c>
      <c r="F16" s="2"/>
      <c r="G16" s="2">
        <v>12.5624254024913</v>
      </c>
      <c r="H16" s="2">
        <v>16.098883849617799</v>
      </c>
      <c r="I16" s="2">
        <v>21.6918986957801</v>
      </c>
      <c r="J16" s="2"/>
      <c r="K16" s="2">
        <v>11.916342467891599</v>
      </c>
      <c r="L16" s="2">
        <v>15.8072506476862</v>
      </c>
      <c r="M16" s="2">
        <v>22.3879264967625</v>
      </c>
      <c r="P16" s="2" t="s">
        <v>2</v>
      </c>
      <c r="Q16" s="2">
        <v>12.781545944774599</v>
      </c>
      <c r="R16" s="2">
        <v>16.892185280901298</v>
      </c>
      <c r="S16" s="2">
        <v>24.7633303385883</v>
      </c>
      <c r="T16" s="2"/>
      <c r="U16" s="2">
        <v>12.901222668308201</v>
      </c>
      <c r="V16" s="2">
        <v>16.9787061567209</v>
      </c>
      <c r="W16" s="2">
        <v>24.5164156374463</v>
      </c>
      <c r="X16" s="2"/>
      <c r="Y16" s="2">
        <v>12.7474042915693</v>
      </c>
      <c r="Z16" s="2">
        <v>16.960243568646501</v>
      </c>
      <c r="AA16" s="2">
        <v>24.506530322670301</v>
      </c>
      <c r="AC16">
        <f>AVERAGE(C16,G16,K16)</f>
        <v>11.964041825158935</v>
      </c>
      <c r="AD16">
        <f>AVERAGE(D16,H16,L16)</f>
        <v>16.056245642792234</v>
      </c>
      <c r="AE16">
        <f t="shared" ref="AE16:AE17" si="27">AVERAGE(E16,I16,M16)</f>
        <v>21.893240812565967</v>
      </c>
      <c r="AF16">
        <f>AVERAGE(Q16,U16,Y16)</f>
        <v>12.810057634884032</v>
      </c>
      <c r="AG16">
        <f t="shared" ref="AG16" si="28">AVERAGE(R16,V16,Z16)</f>
        <v>16.943711668756233</v>
      </c>
      <c r="AH16">
        <f t="shared" ref="AH16:AH18" si="29">AVERAGE(S16,W16,AA16)</f>
        <v>24.595425432901635</v>
      </c>
      <c r="AJ16">
        <f>STDEV(C16,G16,K16)</f>
        <v>0.57601703296579321</v>
      </c>
      <c r="AK16">
        <f t="shared" ref="AK16:AK18" si="30">STDEV(D16,H16,L16)</f>
        <v>0.23065087073170026</v>
      </c>
      <c r="AL16">
        <f t="shared" ref="AL16:AL18" si="31">STDEV(E16,I16,M16)</f>
        <v>0.43087296427254601</v>
      </c>
      <c r="AM16">
        <f>STDEV(Q16,U16,Y16)</f>
        <v>8.077568081000551E-2</v>
      </c>
      <c r="AN16">
        <f t="shared" ref="AN16:AN18" si="32">STDEV(R16,V16,Z16)</f>
        <v>4.5568007128182791E-2</v>
      </c>
      <c r="AO16">
        <f t="shared" ref="AO16:AO18" si="33">STDEV(S16,W16,AA16)</f>
        <v>0.14549389292094503</v>
      </c>
    </row>
    <row r="17" spans="2:41" x14ac:dyDescent="0.25">
      <c r="B17" s="2" t="s">
        <v>3</v>
      </c>
      <c r="C17" s="4">
        <v>61.552253504906098</v>
      </c>
      <c r="D17" s="2">
        <v>56.703008678927397</v>
      </c>
      <c r="E17" s="2">
        <v>51.3657138648447</v>
      </c>
      <c r="F17" s="2"/>
      <c r="G17" s="2">
        <v>60.403185707508698</v>
      </c>
      <c r="H17" s="2">
        <v>56.866727260382198</v>
      </c>
      <c r="I17" s="2">
        <v>51.273712414219901</v>
      </c>
      <c r="J17" s="2"/>
      <c r="K17" s="2">
        <v>61.049268642108402</v>
      </c>
      <c r="L17" s="2">
        <v>57.158360462313802</v>
      </c>
      <c r="M17" s="2">
        <v>50.577684613237501</v>
      </c>
      <c r="P17" s="2" t="s">
        <v>3</v>
      </c>
      <c r="Q17" s="4">
        <v>60.184065165225398</v>
      </c>
      <c r="R17" s="2">
        <v>56.073425829098703</v>
      </c>
      <c r="S17" s="2">
        <v>48.202280771411701</v>
      </c>
      <c r="T17" s="2"/>
      <c r="U17" s="2">
        <v>60.064388441691797</v>
      </c>
      <c r="V17" s="2">
        <v>55.986904953279101</v>
      </c>
      <c r="W17" s="2">
        <v>48.449195472553697</v>
      </c>
      <c r="X17" s="2"/>
      <c r="Y17" s="2">
        <v>60.218206818430701</v>
      </c>
      <c r="Z17" s="2">
        <v>56.0053675413535</v>
      </c>
      <c r="AA17" s="2">
        <v>48.459080787329697</v>
      </c>
      <c r="AC17">
        <f>AVERAGE(C17,G17,K17)</f>
        <v>61.001569284841061</v>
      </c>
      <c r="AD17">
        <f t="shared" ref="AD17:AD18" si="34">AVERAGE(D17,H17,L17)</f>
        <v>56.909365467207799</v>
      </c>
      <c r="AE17" s="1">
        <f>AVERAGE(E17,I17,M17)</f>
        <v>51.072370297434027</v>
      </c>
      <c r="AF17">
        <f>AVERAGE(Q17,U17,Y17)</f>
        <v>60.155553475115966</v>
      </c>
      <c r="AG17">
        <f>AVERAGE(R17,V17,Z17)</f>
        <v>56.021899441243768</v>
      </c>
      <c r="AH17">
        <f t="shared" si="29"/>
        <v>48.370185677098362</v>
      </c>
      <c r="AJ17">
        <f>STDEV(C17,G17,K17)</f>
        <v>0.57601703296579332</v>
      </c>
      <c r="AK17">
        <f t="shared" si="30"/>
        <v>0.23065087073165769</v>
      </c>
      <c r="AL17">
        <f t="shared" si="31"/>
        <v>0.43087296427254601</v>
      </c>
      <c r="AM17">
        <f>STDEV(Q17,U17,Y17)</f>
        <v>8.0775680810006883E-2</v>
      </c>
      <c r="AN17">
        <f t="shared" si="32"/>
        <v>4.5568007128182791E-2</v>
      </c>
      <c r="AO17">
        <f t="shared" si="33"/>
        <v>0.14549389292094297</v>
      </c>
    </row>
    <row r="18" spans="2:41" x14ac:dyDescent="0.25">
      <c r="B18" s="2" t="s">
        <v>13</v>
      </c>
      <c r="C18" s="2">
        <v>0.71459508039912201</v>
      </c>
      <c r="D18" s="2">
        <v>0.84550357193946901</v>
      </c>
      <c r="E18" s="2">
        <v>0.98335097215315903</v>
      </c>
      <c r="F18" s="2"/>
      <c r="G18" s="2">
        <v>0.72903666694959002</v>
      </c>
      <c r="H18" s="2">
        <v>0.84250178264209197</v>
      </c>
      <c r="I18" s="2">
        <v>1.05894509889191</v>
      </c>
      <c r="J18" s="2"/>
      <c r="K18" s="2">
        <v>0.72375573682003302</v>
      </c>
      <c r="L18" s="2">
        <v>0.81081929957239296</v>
      </c>
      <c r="M18" s="2">
        <v>1.0545760079383799</v>
      </c>
      <c r="P18" s="2" t="s">
        <v>13</v>
      </c>
      <c r="Q18" s="2">
        <v>0.79113166729609197</v>
      </c>
      <c r="R18" s="2">
        <v>0.98416250500679003</v>
      </c>
      <c r="S18" s="2">
        <v>1.28755625383059</v>
      </c>
      <c r="T18" s="2"/>
      <c r="U18" s="2">
        <v>0.77168500026067099</v>
      </c>
      <c r="V18" s="2">
        <v>0.97778393161977994</v>
      </c>
      <c r="W18" s="2">
        <v>1.2800604176203401</v>
      </c>
      <c r="X18" s="2"/>
      <c r="Y18" s="2">
        <v>0.77799833913644201</v>
      </c>
      <c r="Z18" s="2">
        <v>0.98900892920494099</v>
      </c>
      <c r="AA18" s="2">
        <v>1.28137291596333</v>
      </c>
      <c r="AC18">
        <f>AVERAGE(C18,G18,K18)</f>
        <v>0.72246249472291513</v>
      </c>
      <c r="AD18">
        <f t="shared" si="34"/>
        <v>0.83294155138465131</v>
      </c>
      <c r="AE18">
        <f t="shared" ref="AE18" si="35">AVERAGE(E18,I18,M18)</f>
        <v>1.0322906929944828</v>
      </c>
      <c r="AF18">
        <f>AVERAGE(Q18,U18,Y18)</f>
        <v>0.78027166889773503</v>
      </c>
      <c r="AG18">
        <f t="shared" ref="AG18" si="36">AVERAGE(R18,V18,Z18)</f>
        <v>0.98365178861050362</v>
      </c>
      <c r="AH18">
        <f t="shared" si="29"/>
        <v>1.2829965291380867</v>
      </c>
      <c r="AJ18">
        <f>STDEV(C18,G18,K18)</f>
        <v>7.3071343127783872E-3</v>
      </c>
      <c r="AK18">
        <f t="shared" si="30"/>
        <v>1.9217133076507218E-2</v>
      </c>
      <c r="AL18">
        <f t="shared" si="31"/>
        <v>4.243930308051834E-2</v>
      </c>
      <c r="AM18">
        <f>STDEV(Q18,U18,Y18)</f>
        <v>9.9206469471157712E-3</v>
      </c>
      <c r="AN18">
        <f t="shared" si="32"/>
        <v>5.6298992997028492E-3</v>
      </c>
      <c r="AO18">
        <f>STDEV(S18,W18,AA18)</f>
        <v>4.0029963688037766E-3</v>
      </c>
    </row>
  </sheetData>
  <mergeCells count="12">
    <mergeCell ref="Q2:S2"/>
    <mergeCell ref="U2:W2"/>
    <mergeCell ref="Y2:AA2"/>
    <mergeCell ref="Q11:S11"/>
    <mergeCell ref="U11:W11"/>
    <mergeCell ref="Y11:AA11"/>
    <mergeCell ref="C2:E2"/>
    <mergeCell ref="G2:I2"/>
    <mergeCell ref="K2:M2"/>
    <mergeCell ref="C11:E11"/>
    <mergeCell ref="G11:I11"/>
    <mergeCell ref="K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2021-06-18T16:54:38Z</dcterms:created>
  <dcterms:modified xsi:type="dcterms:W3CDTF">2021-06-18T18:36:08Z</dcterms:modified>
</cp:coreProperties>
</file>