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lie\Final_project\"/>
    </mc:Choice>
  </mc:AlternateContent>
  <xr:revisionPtr revIDLastSave="0" documentId="13_ncr:1_{B70F675B-BD9A-4717-B3AD-385414A05C6D}" xr6:coauthVersionLast="47" xr6:coauthVersionMax="47" xr10:uidLastSave="{00000000-0000-0000-0000-000000000000}"/>
  <bookViews>
    <workbookView xWindow="-28920" yWindow="1035" windowWidth="29040" windowHeight="15840" xr2:uid="{77E47B9A-206D-4D87-8358-2EAED73CE3E9}"/>
  </bookViews>
  <sheets>
    <sheet name="bids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</calcChain>
</file>

<file path=xl/sharedStrings.xml><?xml version="1.0" encoding="utf-8"?>
<sst xmlns="http://schemas.openxmlformats.org/spreadsheetml/2006/main" count="386" uniqueCount="100">
  <si>
    <t>Chestnut Street</t>
  </si>
  <si>
    <t>Almar</t>
  </si>
  <si>
    <t>Aloha</t>
  </si>
  <si>
    <t>Beam</t>
  </si>
  <si>
    <t>Bean Creek</t>
  </si>
  <si>
    <t>Capitola</t>
  </si>
  <si>
    <t>Chico</t>
  </si>
  <si>
    <t>Cooper</t>
  </si>
  <si>
    <t>Deannes</t>
  </si>
  <si>
    <t>Erba</t>
  </si>
  <si>
    <t>Felt St.</t>
  </si>
  <si>
    <t>Hall</t>
  </si>
  <si>
    <t>Hector</t>
  </si>
  <si>
    <t>Huntington</t>
  </si>
  <si>
    <t>Souza</t>
  </si>
  <si>
    <t>Kiristie Court</t>
  </si>
  <si>
    <t>Kuo Torrey Oaks</t>
  </si>
  <si>
    <t>Mattison</t>
  </si>
  <si>
    <t>Niesen</t>
  </si>
  <si>
    <t>Pepperwood</t>
  </si>
  <si>
    <t>Rosson</t>
  </si>
  <si>
    <t>Seacliff</t>
  </si>
  <si>
    <t>Seascape</t>
  </si>
  <si>
    <t>Semple</t>
  </si>
  <si>
    <t>Summit</t>
  </si>
  <si>
    <t>Tabor</t>
  </si>
  <si>
    <t>Wagener</t>
  </si>
  <si>
    <t>Westcliff</t>
  </si>
  <si>
    <t>Whispering Pines</t>
  </si>
  <si>
    <t>Project Name</t>
  </si>
  <si>
    <t>Location</t>
  </si>
  <si>
    <t>Scope</t>
  </si>
  <si>
    <t>Scotts Valley</t>
  </si>
  <si>
    <t>Customer</t>
  </si>
  <si>
    <t>Santa Cruz</t>
  </si>
  <si>
    <t>Fitzgerald</t>
  </si>
  <si>
    <t>Frank  Souza</t>
  </si>
  <si>
    <t>Judy Etherington</t>
  </si>
  <si>
    <t xml:space="preserve">kitchen </t>
  </si>
  <si>
    <t>deck</t>
  </si>
  <si>
    <t>Gallagher</t>
  </si>
  <si>
    <t>fence</t>
  </si>
  <si>
    <t>landscaping</t>
  </si>
  <si>
    <t>Sarah Hector</t>
  </si>
  <si>
    <t>kitchen</t>
  </si>
  <si>
    <t>bathroom</t>
  </si>
  <si>
    <t>Kennedy</t>
  </si>
  <si>
    <t>house remodel</t>
  </si>
  <si>
    <t>Felton</t>
  </si>
  <si>
    <t>Appleton</t>
  </si>
  <si>
    <t>Start Date</t>
  </si>
  <si>
    <t>End Date</t>
  </si>
  <si>
    <t>8th</t>
  </si>
  <si>
    <t>Aptos</t>
  </si>
  <si>
    <t>Wat</t>
  </si>
  <si>
    <t>bedroom</t>
  </si>
  <si>
    <t>Cawley</t>
  </si>
  <si>
    <t>Ferdinaz</t>
  </si>
  <si>
    <t>addition</t>
  </si>
  <si>
    <t>Taylor</t>
  </si>
  <si>
    <t>Soquel</t>
  </si>
  <si>
    <t>Gianatasino</t>
  </si>
  <si>
    <t>Dave Daksha</t>
  </si>
  <si>
    <t>remodel</t>
  </si>
  <si>
    <t>Smith</t>
  </si>
  <si>
    <t>Haines</t>
  </si>
  <si>
    <t>apton</t>
  </si>
  <si>
    <t>Los Gatos</t>
  </si>
  <si>
    <t>Oesterreich</t>
  </si>
  <si>
    <t>42nd</t>
  </si>
  <si>
    <t>Jeff Hall</t>
  </si>
  <si>
    <t>Nair</t>
  </si>
  <si>
    <t>Frambach</t>
  </si>
  <si>
    <t>Moore</t>
  </si>
  <si>
    <t xml:space="preserve">bathroom </t>
  </si>
  <si>
    <t>Palochak</t>
  </si>
  <si>
    <t>Wilson</t>
  </si>
  <si>
    <t>Labor Estimate</t>
  </si>
  <si>
    <t>Materials Estimate</t>
  </si>
  <si>
    <t>Leahy</t>
  </si>
  <si>
    <t>Gregory</t>
  </si>
  <si>
    <t xml:space="preserve">Rio Del Mar </t>
  </si>
  <si>
    <t>Kendra</t>
  </si>
  <si>
    <t>Donald</t>
  </si>
  <si>
    <t>Jason</t>
  </si>
  <si>
    <t>x</t>
  </si>
  <si>
    <t>Dakasha</t>
  </si>
  <si>
    <t>subtotal</t>
  </si>
  <si>
    <t>overhead (15%)</t>
  </si>
  <si>
    <t>total</t>
  </si>
  <si>
    <t>remodel (multiple)</t>
  </si>
  <si>
    <t>garage</t>
  </si>
  <si>
    <t>Kuo</t>
  </si>
  <si>
    <t>Almar2</t>
  </si>
  <si>
    <t>Chico2</t>
  </si>
  <si>
    <t>Hector2</t>
  </si>
  <si>
    <t>Seacliff2</t>
  </si>
  <si>
    <t>Westcliff2</t>
  </si>
  <si>
    <t>8th avenue</t>
  </si>
  <si>
    <t>8th avenue2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</si>
</sst>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7F23-AFC8-4006-8C47-E17E675FD9BF}">
  <dimension ref="A1:L44"/>
  <sheetViews>
    <sheetView tabSelected="1" topLeftCell="A10" workbookViewId="0">
      <selection activeCell="A42" sqref="A42:XFD42"/>
    </sheetView>
  </sheetViews>
  <sheetFormatPr defaultRowHeight="14.5" x14ac:dyDescent="0.35"/>
  <cols>
    <col min="1" max="1" width="15.6328125" customWidth="1"/>
    <col min="2" max="2" width="17.6328125" customWidth="1"/>
    <col min="3" max="3" width="15.36328125" customWidth="1"/>
    <col min="4" max="4" width="11.26953125" customWidth="1"/>
    <col min="5" max="5" width="17.453125" customWidth="1"/>
    <col min="8" max="8" width="19.26953125" style="2" customWidth="1"/>
    <col min="9" max="9" width="19" style="2" customWidth="1"/>
    <col min="10" max="10" width="12.08984375" bestFit="1" customWidth="1"/>
    <col min="11" max="11" width="14" bestFit="1" customWidth="1"/>
    <col min="12" max="12" width="12.08984375" bestFit="1" customWidth="1"/>
  </cols>
  <sheetData>
    <row r="1" spans="1:12" x14ac:dyDescent="0.35">
      <c r="A1" t="s">
        <v>29</v>
      </c>
      <c r="B1" t="s">
        <v>30</v>
      </c>
      <c r="C1" t="s">
        <v>33</v>
      </c>
      <c r="D1" t="s">
        <v>50</v>
      </c>
      <c r="E1" t="s">
        <v>51</v>
      </c>
      <c r="F1" t="s">
        <v>31</v>
      </c>
      <c r="H1" s="2" t="s">
        <v>78</v>
      </c>
      <c r="I1" s="2" t="s">
        <v>77</v>
      </c>
      <c r="J1" t="s">
        <v>87</v>
      </c>
      <c r="K1" t="s">
        <v>88</v>
      </c>
      <c r="L1" t="s">
        <v>89</v>
      </c>
    </row>
    <row r="2" spans="1:12" x14ac:dyDescent="0.35">
      <c r="A2" t="s">
        <v>98</v>
      </c>
      <c r="B2" t="s">
        <v>34</v>
      </c>
      <c r="C2" t="s">
        <v>72</v>
      </c>
      <c r="D2" s="1">
        <v>43006</v>
      </c>
      <c r="E2" s="1">
        <v>43151</v>
      </c>
      <c r="F2" t="s">
        <v>45</v>
      </c>
      <c r="H2" s="2">
        <v>4000</v>
      </c>
      <c r="I2" s="2">
        <v>8000</v>
      </c>
      <c r="J2" s="3">
        <f>H2+I2</f>
        <v>12000</v>
      </c>
      <c r="K2" s="3">
        <f>J2*0.15</f>
        <v>1800</v>
      </c>
      <c r="L2" s="3">
        <f>J2+K2</f>
        <v>13800</v>
      </c>
    </row>
    <row r="3" spans="1:12" x14ac:dyDescent="0.35">
      <c r="A3" t="s">
        <v>99</v>
      </c>
      <c r="B3" t="s">
        <v>34</v>
      </c>
      <c r="C3" t="s">
        <v>72</v>
      </c>
      <c r="D3" s="1">
        <v>44192</v>
      </c>
      <c r="E3" s="1">
        <v>44411</v>
      </c>
      <c r="F3" t="s">
        <v>44</v>
      </c>
      <c r="H3" s="2">
        <v>15000</v>
      </c>
      <c r="I3" s="2">
        <v>12500</v>
      </c>
      <c r="J3" s="3">
        <f t="shared" ref="J3:J43" si="0">H3+I3</f>
        <v>27500</v>
      </c>
      <c r="K3" s="3">
        <f t="shared" ref="K3:K43" si="1">J3*0.15</f>
        <v>4125</v>
      </c>
      <c r="L3" s="3">
        <f t="shared" ref="L3:L43" si="2">J3+K3</f>
        <v>31625</v>
      </c>
    </row>
    <row r="4" spans="1:12" x14ac:dyDescent="0.35">
      <c r="A4" t="s">
        <v>69</v>
      </c>
      <c r="B4" t="s">
        <v>34</v>
      </c>
      <c r="C4" t="s">
        <v>84</v>
      </c>
      <c r="D4" s="1">
        <v>44258</v>
      </c>
      <c r="E4" s="1">
        <v>44397</v>
      </c>
      <c r="F4" t="s">
        <v>44</v>
      </c>
      <c r="H4" s="2">
        <v>4000</v>
      </c>
      <c r="I4" s="2">
        <v>12000</v>
      </c>
      <c r="J4" s="3">
        <f t="shared" si="0"/>
        <v>16000</v>
      </c>
      <c r="K4" s="3">
        <f t="shared" si="1"/>
        <v>2400</v>
      </c>
      <c r="L4" s="3">
        <f t="shared" si="2"/>
        <v>18400</v>
      </c>
    </row>
    <row r="5" spans="1:12" x14ac:dyDescent="0.35">
      <c r="A5" t="s">
        <v>1</v>
      </c>
      <c r="B5" t="s">
        <v>34</v>
      </c>
      <c r="C5" t="s">
        <v>35</v>
      </c>
      <c r="D5" s="1">
        <v>42754</v>
      </c>
      <c r="E5" s="1">
        <v>42886</v>
      </c>
      <c r="F5" t="s">
        <v>90</v>
      </c>
      <c r="H5" s="2">
        <v>10000</v>
      </c>
      <c r="I5" s="2">
        <v>22000</v>
      </c>
      <c r="J5" s="3">
        <f t="shared" si="0"/>
        <v>32000</v>
      </c>
      <c r="K5" s="3">
        <f t="shared" si="1"/>
        <v>4800</v>
      </c>
      <c r="L5" s="3">
        <f t="shared" si="2"/>
        <v>36800</v>
      </c>
    </row>
    <row r="6" spans="1:12" x14ac:dyDescent="0.35">
      <c r="A6" t="s">
        <v>93</v>
      </c>
      <c r="B6" t="s">
        <v>34</v>
      </c>
      <c r="C6" t="s">
        <v>35</v>
      </c>
      <c r="D6" s="1">
        <v>43012</v>
      </c>
      <c r="E6" s="1">
        <v>43020</v>
      </c>
      <c r="F6" t="s">
        <v>41</v>
      </c>
      <c r="H6" s="2">
        <v>1500</v>
      </c>
      <c r="I6" s="2">
        <v>750</v>
      </c>
      <c r="J6" s="3">
        <f t="shared" si="0"/>
        <v>2250</v>
      </c>
      <c r="K6" s="3">
        <f t="shared" si="1"/>
        <v>337.5</v>
      </c>
      <c r="L6" s="3">
        <f t="shared" si="2"/>
        <v>2587.5</v>
      </c>
    </row>
    <row r="7" spans="1:12" x14ac:dyDescent="0.35">
      <c r="A7" t="s">
        <v>2</v>
      </c>
      <c r="B7" t="s">
        <v>32</v>
      </c>
      <c r="C7" t="s">
        <v>83</v>
      </c>
      <c r="D7" s="1">
        <v>42758</v>
      </c>
      <c r="E7" s="1">
        <v>42759</v>
      </c>
      <c r="F7" t="s">
        <v>42</v>
      </c>
      <c r="H7" s="2">
        <v>1500</v>
      </c>
      <c r="I7" s="2">
        <v>4000</v>
      </c>
      <c r="J7" s="3">
        <f t="shared" si="0"/>
        <v>5500</v>
      </c>
      <c r="K7" s="3">
        <f t="shared" si="1"/>
        <v>825</v>
      </c>
      <c r="L7" s="3">
        <f t="shared" si="2"/>
        <v>6325</v>
      </c>
    </row>
    <row r="8" spans="1:12" x14ac:dyDescent="0.35">
      <c r="A8" t="s">
        <v>53</v>
      </c>
      <c r="B8" t="s">
        <v>53</v>
      </c>
      <c r="C8" t="s">
        <v>65</v>
      </c>
      <c r="D8" s="1">
        <v>43984</v>
      </c>
      <c r="E8" s="1">
        <v>44043</v>
      </c>
      <c r="F8" t="s">
        <v>90</v>
      </c>
      <c r="H8" s="2">
        <v>8000</v>
      </c>
      <c r="I8" s="2">
        <v>15000</v>
      </c>
      <c r="J8" s="3">
        <f t="shared" si="0"/>
        <v>23000</v>
      </c>
      <c r="K8" s="3">
        <f t="shared" si="1"/>
        <v>3450</v>
      </c>
      <c r="L8" s="3">
        <f t="shared" si="2"/>
        <v>26450</v>
      </c>
    </row>
    <row r="9" spans="1:12" x14ac:dyDescent="0.35">
      <c r="A9" t="s">
        <v>3</v>
      </c>
      <c r="B9" t="s">
        <v>32</v>
      </c>
      <c r="C9" t="s">
        <v>3</v>
      </c>
      <c r="D9" s="1">
        <v>43061</v>
      </c>
      <c r="E9" s="1">
        <v>43089</v>
      </c>
      <c r="F9" t="s">
        <v>42</v>
      </c>
      <c r="H9" s="2">
        <v>400</v>
      </c>
      <c r="I9" s="2">
        <v>2500</v>
      </c>
      <c r="J9" s="3">
        <f t="shared" si="0"/>
        <v>2900</v>
      </c>
      <c r="K9" s="3">
        <f t="shared" si="1"/>
        <v>435</v>
      </c>
      <c r="L9" s="3">
        <f t="shared" si="2"/>
        <v>3335</v>
      </c>
    </row>
    <row r="10" spans="1:12" x14ac:dyDescent="0.35">
      <c r="A10" t="s">
        <v>4</v>
      </c>
      <c r="B10" t="s">
        <v>32</v>
      </c>
      <c r="C10" t="s">
        <v>37</v>
      </c>
      <c r="D10" s="1">
        <v>43019</v>
      </c>
      <c r="E10" s="1">
        <v>43082</v>
      </c>
      <c r="F10" t="s">
        <v>38</v>
      </c>
      <c r="H10" s="2">
        <v>769.99</v>
      </c>
      <c r="I10" s="2">
        <v>5000</v>
      </c>
      <c r="J10" s="3">
        <f t="shared" si="0"/>
        <v>5769.99</v>
      </c>
      <c r="K10" s="3">
        <f t="shared" si="1"/>
        <v>865.49849999999992</v>
      </c>
      <c r="L10" s="3">
        <f t="shared" si="2"/>
        <v>6635.4884999999995</v>
      </c>
    </row>
    <row r="11" spans="1:12" x14ac:dyDescent="0.35">
      <c r="A11" t="s">
        <v>5</v>
      </c>
      <c r="B11" t="s">
        <v>5</v>
      </c>
      <c r="C11" t="s">
        <v>64</v>
      </c>
      <c r="D11" s="1">
        <v>43902</v>
      </c>
      <c r="E11" s="1">
        <v>43944</v>
      </c>
      <c r="F11" t="s">
        <v>90</v>
      </c>
      <c r="H11" s="2">
        <v>22000</v>
      </c>
      <c r="I11" s="2">
        <v>15000</v>
      </c>
      <c r="J11" s="3">
        <f t="shared" si="0"/>
        <v>37000</v>
      </c>
      <c r="K11" s="3">
        <f t="shared" si="1"/>
        <v>5550</v>
      </c>
      <c r="L11" s="3">
        <f t="shared" si="2"/>
        <v>42550</v>
      </c>
    </row>
    <row r="12" spans="1:12" x14ac:dyDescent="0.35">
      <c r="A12" t="s">
        <v>0</v>
      </c>
      <c r="B12" t="s">
        <v>34</v>
      </c>
      <c r="C12" t="s">
        <v>76</v>
      </c>
      <c r="D12" s="1">
        <v>44419</v>
      </c>
      <c r="E12" s="1">
        <v>44466</v>
      </c>
      <c r="F12" t="s">
        <v>44</v>
      </c>
      <c r="H12" s="2">
        <v>8000</v>
      </c>
      <c r="I12" s="2">
        <v>16000</v>
      </c>
      <c r="J12" s="3">
        <f t="shared" si="0"/>
        <v>24000</v>
      </c>
      <c r="K12" s="3">
        <f t="shared" si="1"/>
        <v>3600</v>
      </c>
      <c r="L12" s="3">
        <f t="shared" si="2"/>
        <v>27600</v>
      </c>
    </row>
    <row r="13" spans="1:12" x14ac:dyDescent="0.35">
      <c r="A13" t="s">
        <v>6</v>
      </c>
      <c r="B13" t="s">
        <v>34</v>
      </c>
      <c r="C13" t="s">
        <v>75</v>
      </c>
      <c r="D13" s="1">
        <v>44123</v>
      </c>
      <c r="E13" s="1">
        <v>44210</v>
      </c>
      <c r="F13" t="s">
        <v>45</v>
      </c>
      <c r="H13" s="2">
        <v>3500</v>
      </c>
      <c r="I13" s="2">
        <v>10000</v>
      </c>
      <c r="J13" s="3">
        <f t="shared" si="0"/>
        <v>13500</v>
      </c>
      <c r="K13" s="3">
        <f t="shared" si="1"/>
        <v>2025</v>
      </c>
      <c r="L13" s="3">
        <f t="shared" si="2"/>
        <v>15525</v>
      </c>
    </row>
    <row r="14" spans="1:12" x14ac:dyDescent="0.35">
      <c r="A14" t="s">
        <v>94</v>
      </c>
      <c r="B14" t="s">
        <v>34</v>
      </c>
      <c r="C14" t="s">
        <v>75</v>
      </c>
      <c r="D14" s="1">
        <v>44365</v>
      </c>
      <c r="E14" s="1">
        <v>44466</v>
      </c>
      <c r="F14" t="s">
        <v>90</v>
      </c>
      <c r="H14" s="2">
        <v>25000</v>
      </c>
      <c r="I14" s="2">
        <v>35000</v>
      </c>
      <c r="J14" s="3">
        <f t="shared" si="0"/>
        <v>60000</v>
      </c>
      <c r="K14" s="3">
        <f t="shared" si="1"/>
        <v>9000</v>
      </c>
      <c r="L14" s="3">
        <f t="shared" si="2"/>
        <v>69000</v>
      </c>
    </row>
    <row r="15" spans="1:12" x14ac:dyDescent="0.35">
      <c r="A15" t="s">
        <v>7</v>
      </c>
      <c r="B15" t="s">
        <v>81</v>
      </c>
      <c r="C15" t="s">
        <v>49</v>
      </c>
      <c r="D15" s="1">
        <v>43441</v>
      </c>
      <c r="E15" s="1">
        <v>43634</v>
      </c>
      <c r="F15" t="s">
        <v>44</v>
      </c>
      <c r="H15" s="2">
        <v>25000</v>
      </c>
      <c r="I15" s="2">
        <v>50000</v>
      </c>
      <c r="J15" s="3">
        <f t="shared" si="0"/>
        <v>75000</v>
      </c>
      <c r="K15" s="3">
        <f t="shared" si="1"/>
        <v>11250</v>
      </c>
      <c r="L15" s="3">
        <f t="shared" si="2"/>
        <v>86250</v>
      </c>
    </row>
    <row r="16" spans="1:12" x14ac:dyDescent="0.35">
      <c r="A16" t="s">
        <v>56</v>
      </c>
      <c r="B16" t="s">
        <v>32</v>
      </c>
      <c r="C16" t="s">
        <v>56</v>
      </c>
      <c r="D16" s="1">
        <v>43602</v>
      </c>
      <c r="E16" s="1">
        <v>43721</v>
      </c>
      <c r="F16" t="s">
        <v>90</v>
      </c>
      <c r="H16" s="2">
        <v>75000</v>
      </c>
      <c r="I16" s="2">
        <v>25000</v>
      </c>
      <c r="J16" s="3">
        <f t="shared" si="0"/>
        <v>100000</v>
      </c>
      <c r="K16" s="3">
        <f t="shared" si="1"/>
        <v>15000</v>
      </c>
      <c r="L16" s="3">
        <f t="shared" si="2"/>
        <v>115000</v>
      </c>
    </row>
    <row r="17" spans="1:12" x14ac:dyDescent="0.35">
      <c r="A17" t="s">
        <v>86</v>
      </c>
      <c r="B17" t="s">
        <v>53</v>
      </c>
      <c r="C17" t="s">
        <v>62</v>
      </c>
      <c r="D17" s="1">
        <v>43395</v>
      </c>
      <c r="E17" s="1">
        <v>43496</v>
      </c>
      <c r="F17" t="s">
        <v>90</v>
      </c>
      <c r="H17" s="2">
        <v>15000</v>
      </c>
      <c r="I17" s="2">
        <v>22500</v>
      </c>
      <c r="J17" s="3">
        <f t="shared" si="0"/>
        <v>37500</v>
      </c>
      <c r="K17" s="3">
        <f t="shared" si="1"/>
        <v>5625</v>
      </c>
      <c r="L17" s="3">
        <f t="shared" si="2"/>
        <v>43125</v>
      </c>
    </row>
    <row r="18" spans="1:12" x14ac:dyDescent="0.35">
      <c r="A18" t="s">
        <v>8</v>
      </c>
      <c r="B18" t="s">
        <v>34</v>
      </c>
      <c r="C18" t="s">
        <v>80</v>
      </c>
      <c r="D18" s="1">
        <v>43115</v>
      </c>
      <c r="E18" s="1">
        <v>43173</v>
      </c>
      <c r="F18" t="s">
        <v>45</v>
      </c>
      <c r="H18" s="2">
        <v>2500</v>
      </c>
      <c r="I18" s="2">
        <v>5000</v>
      </c>
      <c r="J18" s="3">
        <f t="shared" si="0"/>
        <v>7500</v>
      </c>
      <c r="K18" s="3">
        <f t="shared" si="1"/>
        <v>1125</v>
      </c>
      <c r="L18" s="3">
        <f t="shared" si="2"/>
        <v>8625</v>
      </c>
    </row>
    <row r="19" spans="1:12" x14ac:dyDescent="0.35">
      <c r="A19" t="s">
        <v>9</v>
      </c>
      <c r="B19" t="s">
        <v>32</v>
      </c>
      <c r="C19" t="s">
        <v>82</v>
      </c>
      <c r="D19" s="1">
        <v>43033</v>
      </c>
      <c r="E19" s="1">
        <v>43139</v>
      </c>
      <c r="F19" t="s">
        <v>90</v>
      </c>
      <c r="H19" s="2">
        <v>25000</v>
      </c>
      <c r="I19" s="2">
        <v>10000</v>
      </c>
      <c r="J19" s="3">
        <f t="shared" si="0"/>
        <v>35000</v>
      </c>
      <c r="K19" s="3">
        <f t="shared" si="1"/>
        <v>5250</v>
      </c>
      <c r="L19" s="3">
        <f t="shared" si="2"/>
        <v>40250</v>
      </c>
    </row>
    <row r="20" spans="1:12" x14ac:dyDescent="0.35">
      <c r="A20" t="s">
        <v>10</v>
      </c>
      <c r="B20" t="s">
        <v>5</v>
      </c>
      <c r="C20" t="s">
        <v>73</v>
      </c>
      <c r="D20" s="1">
        <v>44333</v>
      </c>
      <c r="E20" s="1">
        <v>44442</v>
      </c>
      <c r="F20" t="s">
        <v>44</v>
      </c>
      <c r="H20" s="2">
        <v>15000</v>
      </c>
      <c r="I20" s="2">
        <v>15000</v>
      </c>
      <c r="J20" s="3">
        <f t="shared" si="0"/>
        <v>30000</v>
      </c>
      <c r="K20" s="3">
        <f t="shared" si="1"/>
        <v>4500</v>
      </c>
      <c r="L20" s="3">
        <f t="shared" si="2"/>
        <v>34500</v>
      </c>
    </row>
    <row r="21" spans="1:12" x14ac:dyDescent="0.35">
      <c r="A21" t="s">
        <v>11</v>
      </c>
      <c r="B21" t="s">
        <v>34</v>
      </c>
      <c r="C21" t="s">
        <v>70</v>
      </c>
      <c r="D21" s="1">
        <v>42831</v>
      </c>
      <c r="E21" s="1">
        <v>43059</v>
      </c>
      <c r="F21" t="s">
        <v>90</v>
      </c>
      <c r="H21" s="2">
        <v>60000</v>
      </c>
      <c r="I21" s="2">
        <v>20000</v>
      </c>
      <c r="J21" s="3">
        <f t="shared" si="0"/>
        <v>80000</v>
      </c>
      <c r="K21" s="3">
        <f t="shared" si="1"/>
        <v>12000</v>
      </c>
      <c r="L21" s="3">
        <f t="shared" si="2"/>
        <v>92000</v>
      </c>
    </row>
    <row r="22" spans="1:12" x14ac:dyDescent="0.35">
      <c r="A22" t="s">
        <v>12</v>
      </c>
      <c r="B22" t="s">
        <v>48</v>
      </c>
      <c r="C22" t="s">
        <v>43</v>
      </c>
      <c r="D22" s="1">
        <v>43074</v>
      </c>
      <c r="E22" s="1">
        <v>43144</v>
      </c>
      <c r="F22" t="s">
        <v>44</v>
      </c>
      <c r="H22" s="2">
        <v>4000</v>
      </c>
      <c r="I22" s="2">
        <v>10000</v>
      </c>
      <c r="J22" s="3">
        <f t="shared" si="0"/>
        <v>14000</v>
      </c>
      <c r="K22" s="3">
        <f t="shared" si="1"/>
        <v>2100</v>
      </c>
      <c r="L22" s="3">
        <f t="shared" si="2"/>
        <v>16100</v>
      </c>
    </row>
    <row r="23" spans="1:12" x14ac:dyDescent="0.35">
      <c r="A23" t="s">
        <v>95</v>
      </c>
      <c r="B23" t="s">
        <v>48</v>
      </c>
      <c r="C23" t="s">
        <v>43</v>
      </c>
      <c r="D23" s="1">
        <v>43305</v>
      </c>
      <c r="E23" s="1">
        <v>44457</v>
      </c>
      <c r="F23" t="s">
        <v>90</v>
      </c>
      <c r="H23" s="2">
        <v>30000</v>
      </c>
      <c r="I23" s="2">
        <v>15000</v>
      </c>
      <c r="J23" s="3">
        <f t="shared" si="0"/>
        <v>45000</v>
      </c>
      <c r="K23" s="3">
        <f t="shared" si="1"/>
        <v>6750</v>
      </c>
      <c r="L23" s="3">
        <f t="shared" si="2"/>
        <v>51750</v>
      </c>
    </row>
    <row r="24" spans="1:12" x14ac:dyDescent="0.35">
      <c r="A24" t="s">
        <v>13</v>
      </c>
      <c r="B24" t="s">
        <v>53</v>
      </c>
      <c r="C24" t="s">
        <v>13</v>
      </c>
      <c r="D24" s="1">
        <v>43411</v>
      </c>
      <c r="E24" s="1">
        <v>43585</v>
      </c>
      <c r="F24" t="s">
        <v>90</v>
      </c>
      <c r="H24" s="2">
        <v>10000</v>
      </c>
      <c r="I24" s="2">
        <v>25000</v>
      </c>
      <c r="J24" s="3">
        <f t="shared" si="0"/>
        <v>35000</v>
      </c>
      <c r="K24" s="3">
        <f t="shared" si="1"/>
        <v>5250</v>
      </c>
      <c r="L24" s="3">
        <f t="shared" si="2"/>
        <v>40250</v>
      </c>
    </row>
    <row r="25" spans="1:12" x14ac:dyDescent="0.35">
      <c r="A25" t="s">
        <v>46</v>
      </c>
      <c r="B25" t="s">
        <v>32</v>
      </c>
      <c r="C25" t="s">
        <v>46</v>
      </c>
      <c r="D25" s="1">
        <v>43158</v>
      </c>
      <c r="E25" s="1">
        <v>43279</v>
      </c>
      <c r="F25" t="s">
        <v>44</v>
      </c>
      <c r="H25" s="2">
        <v>10000</v>
      </c>
      <c r="I25" s="2">
        <v>15000</v>
      </c>
      <c r="J25" s="3">
        <f t="shared" si="0"/>
        <v>25000</v>
      </c>
      <c r="K25" s="3">
        <f t="shared" si="1"/>
        <v>3750</v>
      </c>
      <c r="L25" s="3">
        <f t="shared" si="2"/>
        <v>28750</v>
      </c>
    </row>
    <row r="26" spans="1:12" x14ac:dyDescent="0.35">
      <c r="A26" t="s">
        <v>15</v>
      </c>
      <c r="B26" t="s">
        <v>34</v>
      </c>
      <c r="C26" t="s">
        <v>54</v>
      </c>
      <c r="D26" s="1">
        <v>43510</v>
      </c>
      <c r="E26" s="1">
        <v>43584</v>
      </c>
      <c r="F26" t="s">
        <v>55</v>
      </c>
      <c r="H26" s="2">
        <v>15000</v>
      </c>
      <c r="I26" s="2">
        <v>15000</v>
      </c>
      <c r="J26" s="3">
        <f t="shared" si="0"/>
        <v>30000</v>
      </c>
      <c r="K26" s="3">
        <f t="shared" si="1"/>
        <v>4500</v>
      </c>
      <c r="L26" s="3">
        <f t="shared" si="2"/>
        <v>34500</v>
      </c>
    </row>
    <row r="27" spans="1:12" x14ac:dyDescent="0.35">
      <c r="A27" t="s">
        <v>16</v>
      </c>
      <c r="B27" t="s">
        <v>32</v>
      </c>
      <c r="C27" t="s">
        <v>92</v>
      </c>
      <c r="D27" s="1">
        <v>42989</v>
      </c>
      <c r="E27" s="1">
        <v>43003</v>
      </c>
      <c r="F27" t="s">
        <v>91</v>
      </c>
      <c r="H27" s="2">
        <v>2500</v>
      </c>
      <c r="I27" s="2">
        <v>5000</v>
      </c>
      <c r="J27" s="3">
        <f t="shared" si="0"/>
        <v>7500</v>
      </c>
      <c r="K27" s="3">
        <f t="shared" si="1"/>
        <v>1125</v>
      </c>
      <c r="L27" s="3">
        <f t="shared" si="2"/>
        <v>8625</v>
      </c>
    </row>
    <row r="28" spans="1:12" x14ac:dyDescent="0.35">
      <c r="A28" t="s">
        <v>17</v>
      </c>
      <c r="B28" t="s">
        <v>66</v>
      </c>
      <c r="C28" t="s">
        <v>17</v>
      </c>
      <c r="D28" s="1">
        <v>43675</v>
      </c>
      <c r="E28" s="1">
        <v>44114</v>
      </c>
      <c r="F28" t="s">
        <v>90</v>
      </c>
      <c r="H28" s="2">
        <v>50000</v>
      </c>
      <c r="I28" s="2">
        <v>82000</v>
      </c>
      <c r="J28" s="3">
        <f t="shared" si="0"/>
        <v>132000</v>
      </c>
      <c r="K28" s="3">
        <f t="shared" si="1"/>
        <v>19800</v>
      </c>
      <c r="L28" s="3">
        <f t="shared" si="2"/>
        <v>151800</v>
      </c>
    </row>
    <row r="29" spans="1:12" x14ac:dyDescent="0.35">
      <c r="A29" t="s">
        <v>18</v>
      </c>
      <c r="B29" t="s">
        <v>32</v>
      </c>
      <c r="C29" t="s">
        <v>18</v>
      </c>
      <c r="D29" s="1">
        <v>43066</v>
      </c>
      <c r="E29" s="1">
        <v>43125</v>
      </c>
      <c r="F29" t="s">
        <v>74</v>
      </c>
      <c r="H29" s="2">
        <v>2000</v>
      </c>
      <c r="I29" s="2">
        <v>10000</v>
      </c>
      <c r="J29" s="3">
        <f t="shared" si="0"/>
        <v>12000</v>
      </c>
      <c r="K29" s="3">
        <f t="shared" si="1"/>
        <v>1800</v>
      </c>
      <c r="L29" s="3">
        <f t="shared" si="2"/>
        <v>13800</v>
      </c>
    </row>
    <row r="30" spans="1:12" x14ac:dyDescent="0.35">
      <c r="A30" t="s">
        <v>19</v>
      </c>
      <c r="B30" t="s">
        <v>60</v>
      </c>
      <c r="C30" t="s">
        <v>59</v>
      </c>
      <c r="D30" s="1">
        <v>43670</v>
      </c>
      <c r="E30" s="1">
        <v>43713</v>
      </c>
      <c r="F30" t="s">
        <v>44</v>
      </c>
      <c r="H30" s="2">
        <v>5500</v>
      </c>
      <c r="I30" s="2">
        <v>8000</v>
      </c>
      <c r="J30" s="3">
        <f t="shared" si="0"/>
        <v>13500</v>
      </c>
      <c r="K30" s="3">
        <f t="shared" si="1"/>
        <v>2025</v>
      </c>
      <c r="L30" s="3">
        <f t="shared" si="2"/>
        <v>15525</v>
      </c>
    </row>
    <row r="31" spans="1:12" x14ac:dyDescent="0.35">
      <c r="A31" t="s">
        <v>20</v>
      </c>
      <c r="B31" t="s">
        <v>34</v>
      </c>
      <c r="C31" t="s">
        <v>20</v>
      </c>
      <c r="D31" s="1">
        <v>44452</v>
      </c>
      <c r="E31" s="1">
        <v>43404</v>
      </c>
      <c r="F31" t="s">
        <v>45</v>
      </c>
      <c r="H31" s="2">
        <v>750</v>
      </c>
      <c r="I31" s="2">
        <v>20000</v>
      </c>
      <c r="J31" s="3">
        <f t="shared" si="0"/>
        <v>20750</v>
      </c>
      <c r="K31" s="3">
        <f t="shared" si="1"/>
        <v>3112.5</v>
      </c>
      <c r="L31" s="3">
        <f t="shared" si="2"/>
        <v>23862.5</v>
      </c>
    </row>
    <row r="32" spans="1:12" x14ac:dyDescent="0.35">
      <c r="A32" t="s">
        <v>21</v>
      </c>
      <c r="B32" t="s">
        <v>34</v>
      </c>
      <c r="C32" t="s">
        <v>57</v>
      </c>
      <c r="D32" s="1">
        <v>43627</v>
      </c>
      <c r="E32" s="1">
        <v>43700</v>
      </c>
      <c r="F32" t="s">
        <v>58</v>
      </c>
      <c r="H32" s="2">
        <v>12500</v>
      </c>
      <c r="I32" s="2">
        <v>14000</v>
      </c>
      <c r="J32" s="3">
        <f t="shared" si="0"/>
        <v>26500</v>
      </c>
      <c r="K32" s="3">
        <f t="shared" si="1"/>
        <v>3975</v>
      </c>
      <c r="L32" s="3">
        <f t="shared" si="2"/>
        <v>30475</v>
      </c>
    </row>
    <row r="33" spans="1:12" x14ac:dyDescent="0.35">
      <c r="A33" t="s">
        <v>96</v>
      </c>
      <c r="B33" t="s">
        <v>34</v>
      </c>
      <c r="C33" t="s">
        <v>57</v>
      </c>
      <c r="D33" s="1">
        <v>43835</v>
      </c>
      <c r="E33" s="1">
        <v>44419</v>
      </c>
      <c r="F33" t="s">
        <v>90</v>
      </c>
      <c r="H33" s="2">
        <v>22000</v>
      </c>
      <c r="I33" s="2">
        <v>40000</v>
      </c>
      <c r="J33" s="3">
        <f t="shared" si="0"/>
        <v>62000</v>
      </c>
      <c r="K33" s="3">
        <f t="shared" si="1"/>
        <v>9300</v>
      </c>
      <c r="L33" s="3">
        <f t="shared" si="2"/>
        <v>71300</v>
      </c>
    </row>
    <row r="34" spans="1:12" x14ac:dyDescent="0.35">
      <c r="A34" t="s">
        <v>22</v>
      </c>
      <c r="B34" t="s">
        <v>34</v>
      </c>
      <c r="C34" t="s">
        <v>61</v>
      </c>
      <c r="D34" s="1">
        <v>43686</v>
      </c>
      <c r="E34" s="1">
        <v>43718</v>
      </c>
      <c r="F34" t="s">
        <v>44</v>
      </c>
      <c r="H34" s="2">
        <v>500</v>
      </c>
      <c r="I34" s="2">
        <v>5000</v>
      </c>
      <c r="J34" s="3">
        <f t="shared" si="0"/>
        <v>5500</v>
      </c>
      <c r="K34" s="3">
        <f t="shared" si="1"/>
        <v>825</v>
      </c>
      <c r="L34" s="3">
        <f t="shared" si="2"/>
        <v>6325</v>
      </c>
    </row>
    <row r="35" spans="1:12" x14ac:dyDescent="0.35">
      <c r="A35" t="s">
        <v>23</v>
      </c>
      <c r="B35" t="s">
        <v>5</v>
      </c>
      <c r="C35" t="s">
        <v>23</v>
      </c>
      <c r="D35" s="1">
        <v>43643</v>
      </c>
      <c r="E35" s="1">
        <v>43738</v>
      </c>
      <c r="F35" t="s">
        <v>45</v>
      </c>
      <c r="H35" s="2">
        <v>6000</v>
      </c>
      <c r="I35" s="2">
        <v>12500</v>
      </c>
      <c r="J35" s="3">
        <f t="shared" si="0"/>
        <v>18500</v>
      </c>
      <c r="K35" s="3">
        <f t="shared" si="1"/>
        <v>2775</v>
      </c>
      <c r="L35" s="3">
        <f t="shared" si="2"/>
        <v>21275</v>
      </c>
    </row>
    <row r="36" spans="1:12" x14ac:dyDescent="0.35">
      <c r="A36" t="s">
        <v>14</v>
      </c>
      <c r="B36" t="s">
        <v>32</v>
      </c>
      <c r="C36" t="s">
        <v>36</v>
      </c>
      <c r="D36" s="1">
        <v>42843</v>
      </c>
      <c r="E36" s="1">
        <v>43035</v>
      </c>
      <c r="F36" t="s">
        <v>90</v>
      </c>
      <c r="H36" s="2">
        <v>70000</v>
      </c>
      <c r="I36" s="2">
        <v>80000</v>
      </c>
      <c r="J36" s="3">
        <f t="shared" si="0"/>
        <v>150000</v>
      </c>
      <c r="K36" s="3">
        <f t="shared" si="1"/>
        <v>22500</v>
      </c>
      <c r="L36" s="3">
        <f t="shared" si="2"/>
        <v>172500</v>
      </c>
    </row>
    <row r="37" spans="1:12" x14ac:dyDescent="0.35">
      <c r="A37" t="s">
        <v>14</v>
      </c>
      <c r="B37" t="s">
        <v>32</v>
      </c>
      <c r="C37" t="s">
        <v>36</v>
      </c>
      <c r="D37" s="1">
        <v>43042</v>
      </c>
      <c r="E37" s="1">
        <v>43049</v>
      </c>
      <c r="F37" t="s">
        <v>39</v>
      </c>
      <c r="H37" s="2">
        <v>2000</v>
      </c>
      <c r="I37" s="2">
        <v>4000</v>
      </c>
      <c r="J37" s="3">
        <f t="shared" si="0"/>
        <v>6000</v>
      </c>
      <c r="K37" s="3">
        <f t="shared" si="1"/>
        <v>900</v>
      </c>
      <c r="L37" s="3">
        <f t="shared" si="2"/>
        <v>6900</v>
      </c>
    </row>
    <row r="38" spans="1:12" x14ac:dyDescent="0.35">
      <c r="A38" t="s">
        <v>24</v>
      </c>
      <c r="B38" t="s">
        <v>67</v>
      </c>
      <c r="C38" t="s">
        <v>68</v>
      </c>
      <c r="D38" s="1">
        <v>44055</v>
      </c>
      <c r="E38" s="1">
        <v>44274</v>
      </c>
      <c r="F38" t="s">
        <v>90</v>
      </c>
      <c r="H38" s="2">
        <v>95000</v>
      </c>
      <c r="I38" s="2">
        <v>42000</v>
      </c>
      <c r="J38" s="3">
        <f t="shared" si="0"/>
        <v>137000</v>
      </c>
      <c r="K38" s="3">
        <f t="shared" si="1"/>
        <v>20550</v>
      </c>
      <c r="L38" s="3">
        <f t="shared" si="2"/>
        <v>157550</v>
      </c>
    </row>
    <row r="39" spans="1:12" x14ac:dyDescent="0.35">
      <c r="A39" t="s">
        <v>25</v>
      </c>
      <c r="B39" t="s">
        <v>32</v>
      </c>
      <c r="C39" t="s">
        <v>40</v>
      </c>
      <c r="D39" s="1">
        <v>43014</v>
      </c>
      <c r="E39" s="1">
        <v>43048</v>
      </c>
      <c r="F39" t="s">
        <v>41</v>
      </c>
      <c r="H39" s="2">
        <v>7000</v>
      </c>
      <c r="I39" s="2">
        <v>6000</v>
      </c>
      <c r="J39" s="3">
        <f t="shared" si="0"/>
        <v>13000</v>
      </c>
      <c r="K39" s="3">
        <f t="shared" si="1"/>
        <v>1950</v>
      </c>
      <c r="L39" s="3">
        <f t="shared" si="2"/>
        <v>14950</v>
      </c>
    </row>
    <row r="40" spans="1:12" x14ac:dyDescent="0.35">
      <c r="A40" t="s">
        <v>26</v>
      </c>
      <c r="B40" t="s">
        <v>5</v>
      </c>
      <c r="C40" t="s">
        <v>26</v>
      </c>
      <c r="D40" s="1">
        <v>43174</v>
      </c>
      <c r="E40" s="1">
        <v>43343</v>
      </c>
      <c r="F40" t="s">
        <v>90</v>
      </c>
      <c r="H40" s="2">
        <v>100000</v>
      </c>
      <c r="I40" s="2">
        <v>70000</v>
      </c>
      <c r="J40" s="3">
        <f t="shared" si="0"/>
        <v>170000</v>
      </c>
      <c r="K40" s="3">
        <f t="shared" si="1"/>
        <v>25500</v>
      </c>
      <c r="L40" s="3">
        <f t="shared" si="2"/>
        <v>195500</v>
      </c>
    </row>
    <row r="41" spans="1:12" x14ac:dyDescent="0.35">
      <c r="A41" t="s">
        <v>27</v>
      </c>
      <c r="B41" t="s">
        <v>34</v>
      </c>
      <c r="C41" t="s">
        <v>71</v>
      </c>
      <c r="D41" s="1">
        <v>44011</v>
      </c>
      <c r="E41" s="1">
        <v>44104</v>
      </c>
      <c r="F41" t="s">
        <v>45</v>
      </c>
      <c r="H41" s="2">
        <v>15000</v>
      </c>
      <c r="I41" s="2">
        <v>20000</v>
      </c>
      <c r="J41" s="3">
        <f t="shared" si="0"/>
        <v>35000</v>
      </c>
      <c r="K41" s="3">
        <f t="shared" si="1"/>
        <v>5250</v>
      </c>
      <c r="L41" s="3">
        <f t="shared" si="2"/>
        <v>40250</v>
      </c>
    </row>
    <row r="42" spans="1:12" x14ac:dyDescent="0.35">
      <c r="A42" t="s">
        <v>97</v>
      </c>
      <c r="B42" t="s">
        <v>34</v>
      </c>
      <c r="C42" t="s">
        <v>71</v>
      </c>
      <c r="D42" s="1">
        <v>44105</v>
      </c>
      <c r="E42" s="1">
        <v>44447</v>
      </c>
      <c r="F42" t="s">
        <v>90</v>
      </c>
      <c r="H42" s="2">
        <v>40000</v>
      </c>
      <c r="I42" s="2">
        <v>94000</v>
      </c>
      <c r="J42" s="3">
        <f t="shared" si="0"/>
        <v>134000</v>
      </c>
      <c r="K42" s="3">
        <f t="shared" si="1"/>
        <v>20100</v>
      </c>
      <c r="L42" s="3">
        <f t="shared" si="2"/>
        <v>154100</v>
      </c>
    </row>
    <row r="43" spans="1:12" x14ac:dyDescent="0.35">
      <c r="A43" t="s">
        <v>28</v>
      </c>
      <c r="B43" t="s">
        <v>32</v>
      </c>
      <c r="C43" t="s">
        <v>79</v>
      </c>
      <c r="D43" s="1">
        <v>42755</v>
      </c>
      <c r="E43" s="1">
        <v>43013</v>
      </c>
      <c r="F43" t="s">
        <v>90</v>
      </c>
      <c r="H43" s="2">
        <v>10000</v>
      </c>
      <c r="I43" s="2">
        <v>45000</v>
      </c>
      <c r="J43" s="3">
        <f t="shared" si="0"/>
        <v>55000</v>
      </c>
      <c r="K43" s="3">
        <f t="shared" si="1"/>
        <v>8250</v>
      </c>
      <c r="L43" s="3">
        <f t="shared" si="2"/>
        <v>63250</v>
      </c>
    </row>
    <row r="44" spans="1:12" x14ac:dyDescent="0.35">
      <c r="D44" s="1"/>
      <c r="E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E141C-DCAD-4501-918C-3A9324FA8142}">
  <dimension ref="A1:J44"/>
  <sheetViews>
    <sheetView workbookViewId="0">
      <selection sqref="A1:XFD1048576"/>
    </sheetView>
  </sheetViews>
  <sheetFormatPr defaultRowHeight="14.5" x14ac:dyDescent="0.35"/>
  <cols>
    <col min="1" max="1" width="15.6328125" customWidth="1"/>
    <col min="2" max="2" width="17.6328125" customWidth="1"/>
    <col min="3" max="3" width="15.36328125" customWidth="1"/>
    <col min="4" max="4" width="11.26953125" customWidth="1"/>
    <col min="5" max="5" width="17.453125" customWidth="1"/>
    <col min="8" max="8" width="19.26953125" style="2" customWidth="1"/>
    <col min="9" max="9" width="19" style="2" customWidth="1"/>
  </cols>
  <sheetData>
    <row r="1" spans="1:10" x14ac:dyDescent="0.35">
      <c r="A1" t="s">
        <v>29</v>
      </c>
      <c r="B1" t="s">
        <v>30</v>
      </c>
      <c r="C1" t="s">
        <v>33</v>
      </c>
      <c r="D1" t="s">
        <v>50</v>
      </c>
      <c r="E1" t="s">
        <v>51</v>
      </c>
      <c r="F1" t="s">
        <v>31</v>
      </c>
      <c r="H1" s="2" t="s">
        <v>78</v>
      </c>
      <c r="I1" s="2" t="s">
        <v>77</v>
      </c>
    </row>
    <row r="2" spans="1:10" x14ac:dyDescent="0.35">
      <c r="A2" t="s">
        <v>52</v>
      </c>
      <c r="B2" t="s">
        <v>34</v>
      </c>
      <c r="C2" t="s">
        <v>72</v>
      </c>
      <c r="D2" s="1">
        <v>43006</v>
      </c>
      <c r="E2" s="1">
        <v>43151</v>
      </c>
      <c r="H2" s="2">
        <v>4183</v>
      </c>
      <c r="I2" s="2">
        <v>7981</v>
      </c>
      <c r="J2" t="s">
        <v>85</v>
      </c>
    </row>
    <row r="3" spans="1:10" x14ac:dyDescent="0.35">
      <c r="A3" t="s">
        <v>52</v>
      </c>
      <c r="B3" t="s">
        <v>34</v>
      </c>
      <c r="C3" t="s">
        <v>72</v>
      </c>
      <c r="D3" s="1">
        <v>44192</v>
      </c>
      <c r="E3" s="1">
        <v>44411</v>
      </c>
      <c r="F3" t="s">
        <v>63</v>
      </c>
      <c r="H3" s="2">
        <v>16207</v>
      </c>
      <c r="I3" s="2">
        <v>11619</v>
      </c>
      <c r="J3" t="s">
        <v>85</v>
      </c>
    </row>
    <row r="4" spans="1:10" x14ac:dyDescent="0.35">
      <c r="A4" t="s">
        <v>69</v>
      </c>
      <c r="B4" t="s">
        <v>34</v>
      </c>
      <c r="C4" t="s">
        <v>84</v>
      </c>
      <c r="D4" s="1">
        <v>44258</v>
      </c>
      <c r="E4" s="1">
        <v>44397</v>
      </c>
      <c r="F4" t="s">
        <v>44</v>
      </c>
      <c r="H4" s="2">
        <v>3644</v>
      </c>
      <c r="I4" s="2">
        <v>12539</v>
      </c>
      <c r="J4" t="s">
        <v>85</v>
      </c>
    </row>
    <row r="5" spans="1:10" x14ac:dyDescent="0.35">
      <c r="A5" t="s">
        <v>1</v>
      </c>
      <c r="B5" t="s">
        <v>34</v>
      </c>
      <c r="C5" t="s">
        <v>35</v>
      </c>
      <c r="D5" s="1">
        <v>42754</v>
      </c>
      <c r="E5" s="1">
        <v>42886</v>
      </c>
      <c r="H5" s="2">
        <v>10319</v>
      </c>
      <c r="I5" s="2">
        <v>22000</v>
      </c>
      <c r="J5" t="s">
        <v>85</v>
      </c>
    </row>
    <row r="6" spans="1:10" x14ac:dyDescent="0.35">
      <c r="A6" t="s">
        <v>1</v>
      </c>
      <c r="B6" t="s">
        <v>34</v>
      </c>
      <c r="C6" t="s">
        <v>35</v>
      </c>
      <c r="D6" s="1">
        <v>43012</v>
      </c>
      <c r="E6" s="1">
        <v>43020</v>
      </c>
      <c r="F6" t="s">
        <v>41</v>
      </c>
      <c r="H6" s="2">
        <v>1494</v>
      </c>
      <c r="I6" s="2">
        <v>635</v>
      </c>
      <c r="J6" t="s">
        <v>85</v>
      </c>
    </row>
    <row r="7" spans="1:10" x14ac:dyDescent="0.35">
      <c r="A7" t="s">
        <v>2</v>
      </c>
      <c r="B7" t="s">
        <v>32</v>
      </c>
      <c r="C7" t="s">
        <v>83</v>
      </c>
      <c r="D7" s="1">
        <v>42758</v>
      </c>
      <c r="E7" s="1">
        <v>42759</v>
      </c>
      <c r="F7" t="s">
        <v>42</v>
      </c>
      <c r="H7" s="2">
        <v>1085</v>
      </c>
      <c r="I7" s="2">
        <v>4353</v>
      </c>
      <c r="J7" t="s">
        <v>85</v>
      </c>
    </row>
    <row r="8" spans="1:10" x14ac:dyDescent="0.35">
      <c r="A8" t="s">
        <v>53</v>
      </c>
      <c r="B8" t="s">
        <v>53</v>
      </c>
      <c r="C8" t="s">
        <v>65</v>
      </c>
      <c r="D8" s="1">
        <v>43984</v>
      </c>
      <c r="E8" s="1">
        <v>44043</v>
      </c>
      <c r="H8" s="2">
        <v>8542</v>
      </c>
      <c r="I8" s="2">
        <v>14374</v>
      </c>
      <c r="J8" t="s">
        <v>85</v>
      </c>
    </row>
    <row r="9" spans="1:10" x14ac:dyDescent="0.35">
      <c r="A9" t="s">
        <v>3</v>
      </c>
      <c r="B9" t="s">
        <v>32</v>
      </c>
      <c r="C9" t="s">
        <v>3</v>
      </c>
      <c r="D9" s="1">
        <v>43061</v>
      </c>
      <c r="E9" s="1">
        <v>43089</v>
      </c>
      <c r="F9" t="s">
        <v>42</v>
      </c>
      <c r="H9" s="2">
        <v>359</v>
      </c>
      <c r="I9" s="2">
        <v>2222</v>
      </c>
      <c r="J9" t="s">
        <v>85</v>
      </c>
    </row>
    <row r="10" spans="1:10" x14ac:dyDescent="0.35">
      <c r="A10" t="s">
        <v>4</v>
      </c>
      <c r="B10" t="s">
        <v>32</v>
      </c>
      <c r="C10" t="s">
        <v>37</v>
      </c>
      <c r="D10" s="1">
        <v>43019</v>
      </c>
      <c r="E10" s="1">
        <v>43082</v>
      </c>
      <c r="F10" t="s">
        <v>38</v>
      </c>
      <c r="H10" s="2">
        <v>769.99</v>
      </c>
      <c r="I10" s="2">
        <v>4888</v>
      </c>
      <c r="J10" t="s">
        <v>85</v>
      </c>
    </row>
    <row r="11" spans="1:10" x14ac:dyDescent="0.35">
      <c r="A11" t="s">
        <v>5</v>
      </c>
      <c r="B11" t="s">
        <v>5</v>
      </c>
      <c r="C11" t="s">
        <v>64</v>
      </c>
      <c r="D11" s="1">
        <v>43902</v>
      </c>
      <c r="E11" s="1">
        <v>43944</v>
      </c>
      <c r="F11" t="s">
        <v>58</v>
      </c>
      <c r="H11" s="2">
        <v>24471</v>
      </c>
      <c r="I11" s="2">
        <v>17806</v>
      </c>
      <c r="J11" t="s">
        <v>85</v>
      </c>
    </row>
    <row r="12" spans="1:10" x14ac:dyDescent="0.35">
      <c r="A12" t="s">
        <v>0</v>
      </c>
      <c r="B12" t="s">
        <v>34</v>
      </c>
      <c r="C12" t="s">
        <v>76</v>
      </c>
      <c r="D12" s="1">
        <v>44419</v>
      </c>
      <c r="E12" s="1">
        <v>44466</v>
      </c>
      <c r="F12" t="s">
        <v>44</v>
      </c>
      <c r="H12" s="2">
        <v>9170</v>
      </c>
      <c r="I12" s="2">
        <v>18074</v>
      </c>
      <c r="J12" t="s">
        <v>85</v>
      </c>
    </row>
    <row r="13" spans="1:10" x14ac:dyDescent="0.35">
      <c r="A13" t="s">
        <v>6</v>
      </c>
      <c r="B13" t="s">
        <v>34</v>
      </c>
      <c r="C13" t="s">
        <v>75</v>
      </c>
      <c r="D13" s="1">
        <v>44123</v>
      </c>
      <c r="E13" s="1">
        <v>44210</v>
      </c>
      <c r="F13" t="s">
        <v>45</v>
      </c>
      <c r="H13" s="2">
        <v>3659</v>
      </c>
      <c r="I13" s="2">
        <v>9732</v>
      </c>
      <c r="J13" t="s">
        <v>85</v>
      </c>
    </row>
    <row r="14" spans="1:10" x14ac:dyDescent="0.35">
      <c r="A14" t="s">
        <v>6</v>
      </c>
      <c r="B14" t="s">
        <v>34</v>
      </c>
      <c r="C14" t="s">
        <v>75</v>
      </c>
      <c r="D14" s="1">
        <v>44365</v>
      </c>
      <c r="E14" s="1">
        <v>44466</v>
      </c>
      <c r="F14" t="s">
        <v>63</v>
      </c>
      <c r="H14" s="2">
        <v>26824</v>
      </c>
      <c r="I14" s="2">
        <v>37640</v>
      </c>
      <c r="J14" t="s">
        <v>85</v>
      </c>
    </row>
    <row r="15" spans="1:10" x14ac:dyDescent="0.35">
      <c r="A15" t="s">
        <v>7</v>
      </c>
      <c r="B15" t="s">
        <v>81</v>
      </c>
      <c r="C15" t="s">
        <v>49</v>
      </c>
      <c r="D15" s="1">
        <v>43441</v>
      </c>
      <c r="E15" s="1">
        <v>43634</v>
      </c>
      <c r="F15" t="s">
        <v>44</v>
      </c>
      <c r="H15" s="2">
        <v>25657</v>
      </c>
      <c r="I15" s="2">
        <v>49512</v>
      </c>
      <c r="J15" t="s">
        <v>85</v>
      </c>
    </row>
    <row r="16" spans="1:10" x14ac:dyDescent="0.35">
      <c r="A16" t="s">
        <v>56</v>
      </c>
      <c r="B16" t="s">
        <v>32</v>
      </c>
      <c r="C16" t="s">
        <v>56</v>
      </c>
      <c r="D16" s="1">
        <v>43602</v>
      </c>
      <c r="E16" s="1">
        <v>43721</v>
      </c>
      <c r="F16" t="s">
        <v>44</v>
      </c>
      <c r="H16" s="2">
        <v>8021</v>
      </c>
      <c r="I16" s="2">
        <v>25819</v>
      </c>
      <c r="J16" t="s">
        <v>85</v>
      </c>
    </row>
    <row r="17" spans="1:10" x14ac:dyDescent="0.35">
      <c r="A17" t="s">
        <v>86</v>
      </c>
      <c r="B17" t="s">
        <v>53</v>
      </c>
      <c r="C17" t="s">
        <v>62</v>
      </c>
      <c r="D17" s="1">
        <v>43395</v>
      </c>
      <c r="E17" s="1">
        <v>43496</v>
      </c>
      <c r="F17" t="s">
        <v>63</v>
      </c>
      <c r="H17" s="2">
        <v>15417</v>
      </c>
      <c r="I17" s="2">
        <v>21071</v>
      </c>
      <c r="J17" t="s">
        <v>85</v>
      </c>
    </row>
    <row r="18" spans="1:10" x14ac:dyDescent="0.35">
      <c r="A18" t="s">
        <v>8</v>
      </c>
      <c r="B18" t="s">
        <v>34</v>
      </c>
      <c r="C18" t="s">
        <v>80</v>
      </c>
      <c r="D18" s="1">
        <v>43115</v>
      </c>
      <c r="E18" s="1">
        <v>43173</v>
      </c>
      <c r="F18" t="s">
        <v>45</v>
      </c>
      <c r="H18" s="2">
        <v>3505</v>
      </c>
      <c r="I18" s="2">
        <v>5125</v>
      </c>
      <c r="J18" t="s">
        <v>85</v>
      </c>
    </row>
    <row r="19" spans="1:10" x14ac:dyDescent="0.35">
      <c r="A19" t="s">
        <v>9</v>
      </c>
      <c r="B19" t="s">
        <v>32</v>
      </c>
      <c r="C19" t="s">
        <v>82</v>
      </c>
      <c r="D19" s="1">
        <v>43033</v>
      </c>
      <c r="E19" s="1">
        <v>43139</v>
      </c>
      <c r="F19" t="s">
        <v>39</v>
      </c>
      <c r="H19" s="2">
        <v>23209</v>
      </c>
      <c r="I19" s="2">
        <v>10515</v>
      </c>
      <c r="J19" t="s">
        <v>85</v>
      </c>
    </row>
    <row r="20" spans="1:10" x14ac:dyDescent="0.35">
      <c r="A20" t="s">
        <v>10</v>
      </c>
      <c r="B20" t="s">
        <v>5</v>
      </c>
      <c r="C20" t="s">
        <v>73</v>
      </c>
      <c r="D20" s="1">
        <v>44333</v>
      </c>
      <c r="E20" s="1">
        <v>44442</v>
      </c>
      <c r="H20" s="2">
        <v>14012</v>
      </c>
      <c r="I20" s="2">
        <v>15115</v>
      </c>
      <c r="J20" t="s">
        <v>85</v>
      </c>
    </row>
    <row r="21" spans="1:10" x14ac:dyDescent="0.35">
      <c r="A21" t="s">
        <v>11</v>
      </c>
      <c r="B21" t="s">
        <v>34</v>
      </c>
      <c r="C21" t="s">
        <v>70</v>
      </c>
      <c r="D21" s="1">
        <v>42831</v>
      </c>
      <c r="E21" s="1">
        <v>43059</v>
      </c>
      <c r="H21" s="2">
        <v>62322</v>
      </c>
      <c r="I21" s="2">
        <v>19886</v>
      </c>
      <c r="J21" t="s">
        <v>85</v>
      </c>
    </row>
    <row r="22" spans="1:10" x14ac:dyDescent="0.35">
      <c r="A22" t="s">
        <v>12</v>
      </c>
      <c r="B22" t="s">
        <v>48</v>
      </c>
      <c r="C22" t="s">
        <v>43</v>
      </c>
      <c r="D22" s="1">
        <v>43074</v>
      </c>
      <c r="E22" s="1">
        <v>43144</v>
      </c>
      <c r="F22" t="s">
        <v>44</v>
      </c>
      <c r="H22" s="2">
        <v>3413</v>
      </c>
      <c r="I22" s="2">
        <v>10207</v>
      </c>
      <c r="J22" t="s">
        <v>85</v>
      </c>
    </row>
    <row r="23" spans="1:10" x14ac:dyDescent="0.35">
      <c r="A23" t="s">
        <v>12</v>
      </c>
      <c r="B23" t="s">
        <v>48</v>
      </c>
      <c r="C23" t="s">
        <v>43</v>
      </c>
      <c r="D23" s="1">
        <v>43305</v>
      </c>
      <c r="E23" s="1">
        <v>44457</v>
      </c>
      <c r="F23" t="s">
        <v>45</v>
      </c>
      <c r="H23" s="2">
        <v>28374</v>
      </c>
      <c r="I23" s="2">
        <v>15617</v>
      </c>
      <c r="J23" t="s">
        <v>85</v>
      </c>
    </row>
    <row r="24" spans="1:10" x14ac:dyDescent="0.35">
      <c r="A24" t="s">
        <v>13</v>
      </c>
      <c r="B24" t="s">
        <v>53</v>
      </c>
      <c r="C24" t="s">
        <v>13</v>
      </c>
      <c r="D24" s="1">
        <v>43411</v>
      </c>
      <c r="E24" s="1">
        <v>43585</v>
      </c>
      <c r="F24" t="s">
        <v>45</v>
      </c>
      <c r="H24" s="2">
        <v>10844</v>
      </c>
      <c r="I24" s="2">
        <v>25185</v>
      </c>
      <c r="J24" t="s">
        <v>85</v>
      </c>
    </row>
    <row r="25" spans="1:10" x14ac:dyDescent="0.35">
      <c r="A25" t="s">
        <v>46</v>
      </c>
      <c r="B25" t="s">
        <v>32</v>
      </c>
      <c r="C25" t="s">
        <v>46</v>
      </c>
      <c r="D25" s="1">
        <v>43158</v>
      </c>
      <c r="E25" s="1">
        <v>43279</v>
      </c>
      <c r="H25" s="2">
        <v>8184</v>
      </c>
      <c r="I25" s="2">
        <v>16615</v>
      </c>
      <c r="J25" t="s">
        <v>85</v>
      </c>
    </row>
    <row r="26" spans="1:10" x14ac:dyDescent="0.35">
      <c r="A26" t="s">
        <v>15</v>
      </c>
      <c r="B26" t="s">
        <v>34</v>
      </c>
      <c r="C26" t="s">
        <v>54</v>
      </c>
      <c r="D26" s="1">
        <v>43510</v>
      </c>
      <c r="E26" s="1">
        <v>43584</v>
      </c>
      <c r="F26" t="s">
        <v>55</v>
      </c>
      <c r="H26" s="2">
        <v>13183</v>
      </c>
      <c r="I26" s="2">
        <v>13394</v>
      </c>
      <c r="J26" t="s">
        <v>85</v>
      </c>
    </row>
    <row r="27" spans="1:10" x14ac:dyDescent="0.35">
      <c r="A27" t="s">
        <v>16</v>
      </c>
      <c r="D27" s="1">
        <v>42989</v>
      </c>
      <c r="E27" s="1">
        <v>43003</v>
      </c>
      <c r="H27" s="2">
        <v>3476</v>
      </c>
      <c r="I27" s="2">
        <v>4395</v>
      </c>
      <c r="J27" t="s">
        <v>85</v>
      </c>
    </row>
    <row r="28" spans="1:10" x14ac:dyDescent="0.35">
      <c r="A28" t="s">
        <v>17</v>
      </c>
      <c r="B28" t="s">
        <v>66</v>
      </c>
      <c r="C28" t="s">
        <v>17</v>
      </c>
      <c r="D28" s="1">
        <v>43675</v>
      </c>
      <c r="E28" s="1">
        <v>44114</v>
      </c>
      <c r="H28" s="2">
        <v>53852</v>
      </c>
      <c r="I28" s="2">
        <v>85250</v>
      </c>
      <c r="J28" t="s">
        <v>85</v>
      </c>
    </row>
    <row r="29" spans="1:10" x14ac:dyDescent="0.35">
      <c r="A29" t="s">
        <v>18</v>
      </c>
      <c r="B29" t="s">
        <v>32</v>
      </c>
      <c r="C29" t="s">
        <v>18</v>
      </c>
      <c r="D29" s="1">
        <v>43066</v>
      </c>
      <c r="E29" s="1">
        <v>43125</v>
      </c>
      <c r="F29" t="s">
        <v>74</v>
      </c>
      <c r="H29" s="2">
        <v>1194</v>
      </c>
      <c r="I29" s="2">
        <v>10037</v>
      </c>
      <c r="J29" t="s">
        <v>85</v>
      </c>
    </row>
    <row r="30" spans="1:10" x14ac:dyDescent="0.35">
      <c r="A30" t="s">
        <v>19</v>
      </c>
      <c r="B30" t="s">
        <v>60</v>
      </c>
      <c r="C30" t="s">
        <v>59</v>
      </c>
      <c r="D30" s="1">
        <v>43670</v>
      </c>
      <c r="E30" s="1">
        <v>43713</v>
      </c>
      <c r="F30" t="s">
        <v>44</v>
      </c>
      <c r="H30" s="2">
        <v>497</v>
      </c>
      <c r="I30" s="2">
        <v>7530</v>
      </c>
      <c r="J30" t="s">
        <v>85</v>
      </c>
    </row>
    <row r="31" spans="1:10" x14ac:dyDescent="0.35">
      <c r="A31" t="s">
        <v>20</v>
      </c>
      <c r="B31" t="s">
        <v>34</v>
      </c>
      <c r="C31" t="s">
        <v>20</v>
      </c>
      <c r="D31" s="1">
        <v>44452</v>
      </c>
      <c r="E31" s="1">
        <v>43404</v>
      </c>
      <c r="F31" t="s">
        <v>45</v>
      </c>
      <c r="H31" s="2">
        <v>8019</v>
      </c>
      <c r="I31" s="2">
        <v>19927</v>
      </c>
      <c r="J31" t="s">
        <v>85</v>
      </c>
    </row>
    <row r="32" spans="1:10" x14ac:dyDescent="0.35">
      <c r="A32" t="s">
        <v>21</v>
      </c>
      <c r="B32" t="s">
        <v>34</v>
      </c>
      <c r="C32" t="s">
        <v>57</v>
      </c>
      <c r="D32" s="1">
        <v>43627</v>
      </c>
      <c r="E32" s="1">
        <v>43700</v>
      </c>
      <c r="F32" t="s">
        <v>58</v>
      </c>
      <c r="H32" s="2">
        <v>12291</v>
      </c>
      <c r="I32" s="2">
        <v>13899</v>
      </c>
      <c r="J32" t="s">
        <v>85</v>
      </c>
    </row>
    <row r="33" spans="1:10" x14ac:dyDescent="0.35">
      <c r="A33" t="s">
        <v>21</v>
      </c>
      <c r="B33" t="s">
        <v>34</v>
      </c>
      <c r="C33" t="s">
        <v>57</v>
      </c>
      <c r="D33" s="1">
        <v>43835</v>
      </c>
      <c r="E33" s="1">
        <v>44419</v>
      </c>
      <c r="F33" t="s">
        <v>63</v>
      </c>
      <c r="H33" s="2">
        <v>24642</v>
      </c>
      <c r="I33" s="2">
        <v>41902</v>
      </c>
      <c r="J33" t="s">
        <v>85</v>
      </c>
    </row>
    <row r="34" spans="1:10" x14ac:dyDescent="0.35">
      <c r="A34" t="s">
        <v>22</v>
      </c>
      <c r="B34" t="s">
        <v>34</v>
      </c>
      <c r="C34" t="s">
        <v>61</v>
      </c>
      <c r="D34" s="1">
        <v>43686</v>
      </c>
      <c r="E34" s="1">
        <v>43718</v>
      </c>
      <c r="F34" t="s">
        <v>44</v>
      </c>
      <c r="H34" s="2">
        <v>507.69</v>
      </c>
      <c r="I34" s="2">
        <v>4842</v>
      </c>
      <c r="J34" t="s">
        <v>85</v>
      </c>
    </row>
    <row r="35" spans="1:10" x14ac:dyDescent="0.35">
      <c r="A35" t="s">
        <v>23</v>
      </c>
      <c r="B35" t="s">
        <v>5</v>
      </c>
      <c r="C35" t="s">
        <v>23</v>
      </c>
      <c r="D35" s="1">
        <v>43643</v>
      </c>
      <c r="E35" s="1">
        <v>43738</v>
      </c>
      <c r="F35" t="s">
        <v>45</v>
      </c>
      <c r="H35" s="2">
        <v>5799</v>
      </c>
      <c r="I35" s="2">
        <v>12482</v>
      </c>
      <c r="J35" t="s">
        <v>85</v>
      </c>
    </row>
    <row r="36" spans="1:10" x14ac:dyDescent="0.35">
      <c r="A36" t="s">
        <v>14</v>
      </c>
      <c r="B36" t="s">
        <v>32</v>
      </c>
      <c r="C36" t="s">
        <v>36</v>
      </c>
      <c r="D36" s="1">
        <v>42843</v>
      </c>
      <c r="E36" s="1">
        <v>43035</v>
      </c>
      <c r="F36" t="s">
        <v>63</v>
      </c>
      <c r="H36" s="2">
        <v>69244</v>
      </c>
      <c r="I36" s="2">
        <v>80664</v>
      </c>
      <c r="J36" t="s">
        <v>85</v>
      </c>
    </row>
    <row r="37" spans="1:10" x14ac:dyDescent="0.35">
      <c r="A37" t="s">
        <v>14</v>
      </c>
      <c r="B37" t="s">
        <v>32</v>
      </c>
      <c r="C37" t="s">
        <v>36</v>
      </c>
      <c r="D37" s="1">
        <v>44138</v>
      </c>
      <c r="E37" s="1">
        <v>44145</v>
      </c>
      <c r="F37" t="s">
        <v>39</v>
      </c>
      <c r="H37" s="2">
        <v>1814</v>
      </c>
      <c r="I37" s="2">
        <v>4475</v>
      </c>
      <c r="J37" t="s">
        <v>85</v>
      </c>
    </row>
    <row r="38" spans="1:10" x14ac:dyDescent="0.35">
      <c r="A38" t="s">
        <v>24</v>
      </c>
      <c r="B38" t="s">
        <v>67</v>
      </c>
      <c r="C38" t="s">
        <v>68</v>
      </c>
      <c r="D38" s="1">
        <v>44055</v>
      </c>
      <c r="E38" s="1">
        <v>44274</v>
      </c>
      <c r="F38" t="s">
        <v>63</v>
      </c>
      <c r="H38" s="2">
        <v>97840</v>
      </c>
      <c r="I38" s="2">
        <v>44063</v>
      </c>
      <c r="J38" t="s">
        <v>85</v>
      </c>
    </row>
    <row r="39" spans="1:10" x14ac:dyDescent="0.35">
      <c r="A39" t="s">
        <v>25</v>
      </c>
      <c r="B39" t="s">
        <v>32</v>
      </c>
      <c r="C39" t="s">
        <v>40</v>
      </c>
      <c r="D39" s="1">
        <v>43014</v>
      </c>
      <c r="E39" s="1">
        <v>43048</v>
      </c>
      <c r="F39" t="s">
        <v>41</v>
      </c>
      <c r="H39" s="2">
        <v>7390</v>
      </c>
      <c r="I39" s="2">
        <v>6365</v>
      </c>
      <c r="J39" t="s">
        <v>85</v>
      </c>
    </row>
    <row r="40" spans="1:10" x14ac:dyDescent="0.35">
      <c r="A40" t="s">
        <v>26</v>
      </c>
      <c r="B40" t="s">
        <v>5</v>
      </c>
      <c r="C40" t="s">
        <v>26</v>
      </c>
      <c r="D40" s="1">
        <v>43174</v>
      </c>
      <c r="E40" s="1">
        <v>43343</v>
      </c>
      <c r="F40" t="s">
        <v>47</v>
      </c>
      <c r="H40" s="2">
        <v>110391</v>
      </c>
      <c r="I40" s="2">
        <v>69700</v>
      </c>
      <c r="J40" t="s">
        <v>85</v>
      </c>
    </row>
    <row r="41" spans="1:10" x14ac:dyDescent="0.35">
      <c r="A41" t="s">
        <v>27</v>
      </c>
      <c r="B41" t="s">
        <v>34</v>
      </c>
      <c r="C41" t="s">
        <v>71</v>
      </c>
      <c r="D41" s="1">
        <v>44011</v>
      </c>
      <c r="E41" s="1">
        <v>44104</v>
      </c>
      <c r="F41" t="s">
        <v>45</v>
      </c>
      <c r="H41" s="2">
        <v>15497</v>
      </c>
      <c r="I41" s="2">
        <v>20805</v>
      </c>
      <c r="J41" t="s">
        <v>85</v>
      </c>
    </row>
    <row r="42" spans="1:10" x14ac:dyDescent="0.35">
      <c r="A42" t="s">
        <v>27</v>
      </c>
      <c r="B42" t="s">
        <v>34</v>
      </c>
      <c r="C42" t="s">
        <v>71</v>
      </c>
      <c r="D42" s="1">
        <v>44116</v>
      </c>
      <c r="E42" s="1">
        <v>44447</v>
      </c>
      <c r="F42" t="s">
        <v>63</v>
      </c>
      <c r="H42" s="2">
        <v>39468</v>
      </c>
      <c r="I42" s="2">
        <v>99363</v>
      </c>
      <c r="J42" t="s">
        <v>85</v>
      </c>
    </row>
    <row r="43" spans="1:10" x14ac:dyDescent="0.35">
      <c r="A43" t="s">
        <v>28</v>
      </c>
      <c r="B43" t="s">
        <v>32</v>
      </c>
      <c r="C43" t="s">
        <v>79</v>
      </c>
      <c r="D43" s="1">
        <v>42755</v>
      </c>
      <c r="E43" s="1">
        <v>43013</v>
      </c>
      <c r="H43" s="2">
        <v>9608.26</v>
      </c>
      <c r="I43" s="2">
        <v>47586</v>
      </c>
      <c r="J43" t="s">
        <v>85</v>
      </c>
    </row>
    <row r="44" spans="1:10" x14ac:dyDescent="0.35">
      <c r="D44" s="1"/>
      <c r="E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</dc:creator>
  <cp:lastModifiedBy>Leslie</cp:lastModifiedBy>
  <dcterms:created xsi:type="dcterms:W3CDTF">2021-10-25T02:35:39Z</dcterms:created>
  <dcterms:modified xsi:type="dcterms:W3CDTF">2021-10-28T15:17:16Z</dcterms:modified>
</cp:coreProperties>
</file>