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Github\Temperature_Data\output\"/>
    </mc:Choice>
  </mc:AlternateContent>
  <xr:revisionPtr revIDLastSave="0" documentId="13_ncr:1_{BF41E5C3-DBB9-4A5C-88AE-24FAC1D9D78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odel_selection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4" i="1" l="1"/>
  <c r="W13" i="1"/>
  <c r="W12" i="1"/>
  <c r="W11" i="1"/>
  <c r="W8" i="1"/>
  <c r="W7" i="1"/>
  <c r="W6" i="1"/>
  <c r="W5" i="1"/>
  <c r="W4" i="1"/>
  <c r="W3" i="1"/>
  <c r="W2" i="1"/>
  <c r="W9" i="1"/>
</calcChain>
</file>

<file path=xl/sharedStrings.xml><?xml version="1.0" encoding="utf-8"?>
<sst xmlns="http://schemas.openxmlformats.org/spreadsheetml/2006/main" count="84" uniqueCount="26">
  <si>
    <t>(Intercept)</t>
  </si>
  <si>
    <t>catchment_elev_mnc</t>
  </si>
  <si>
    <t>cont_areac</t>
  </si>
  <si>
    <t>jdc</t>
  </si>
  <si>
    <t>I(jdc^2)</t>
  </si>
  <si>
    <t>prcp5c</t>
  </si>
  <si>
    <t>reach_slopec</t>
  </si>
  <si>
    <t>season</t>
  </si>
  <si>
    <t>sweA1c</t>
  </si>
  <si>
    <t>tair3c</t>
  </si>
  <si>
    <t>I(tair3c^2)</t>
  </si>
  <si>
    <t>wetlandc</t>
  </si>
  <si>
    <t>season:tair3c</t>
  </si>
  <si>
    <t>sweA1c:wetlandc</t>
  </si>
  <si>
    <t>I(tair3c^2):season</t>
  </si>
  <si>
    <t>df</t>
  </si>
  <si>
    <t>logLik</t>
  </si>
  <si>
    <t>AIC</t>
  </si>
  <si>
    <t>delta</t>
  </si>
  <si>
    <t>weight</t>
  </si>
  <si>
    <t>NA</t>
  </si>
  <si>
    <t>+</t>
  </si>
  <si>
    <t>Drop</t>
  </si>
  <si>
    <t>yes</t>
  </si>
  <si>
    <t>simplest model</t>
  </si>
  <si>
    <t>missing main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</si>
</sst>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topLeftCell="K1" workbookViewId="0">
      <selection activeCell="N4" sqref="N4"/>
    </sheetView>
  </sheetViews>
  <sheetFormatPr defaultRowHeight="15" x14ac:dyDescent="0.25"/>
  <cols>
    <col min="1" max="1" width="5" bestFit="1" customWidth="1"/>
    <col min="2" max="2" width="12" customWidth="1"/>
    <col min="3" max="3" width="20.140625" customWidth="1"/>
    <col min="4" max="4" width="12" customWidth="1"/>
    <col min="5" max="6" width="12.7109375" customWidth="1"/>
    <col min="7" max="7" width="12" bestFit="1" customWidth="1"/>
    <col min="8" max="8" width="12.7109375" bestFit="1" customWidth="1"/>
    <col min="9" max="9" width="7.140625" bestFit="1" customWidth="1"/>
    <col min="10" max="10" width="12.7109375" customWidth="1"/>
    <col min="11" max="13" width="12" customWidth="1"/>
    <col min="14" max="14" width="12.5703125" bestFit="1" customWidth="1"/>
    <col min="15" max="15" width="16.5703125" customWidth="1"/>
    <col min="16" max="16" width="16.7109375" bestFit="1" customWidth="1"/>
    <col min="17" max="17" width="3" customWidth="1"/>
    <col min="18" max="18" width="12.7109375" customWidth="1"/>
    <col min="19" max="19" width="12" customWidth="1"/>
    <col min="20" max="21" width="12" bestFit="1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22</v>
      </c>
      <c r="X1" t="s">
        <v>25</v>
      </c>
    </row>
    <row r="2" spans="1:24" x14ac:dyDescent="0.25">
      <c r="A2">
        <v>8176</v>
      </c>
      <c r="B2">
        <v>10.9431880889144</v>
      </c>
      <c r="C2">
        <v>-5.0880805769509003E-3</v>
      </c>
      <c r="D2">
        <v>3.3939624458675498E-3</v>
      </c>
      <c r="E2">
        <v>-1.3473698213931001E-2</v>
      </c>
      <c r="F2">
        <v>-3.5552786697125202E-4</v>
      </c>
      <c r="G2" t="s">
        <v>20</v>
      </c>
      <c r="H2">
        <v>-7.69573715772877E-2</v>
      </c>
      <c r="I2" t="s">
        <v>21</v>
      </c>
      <c r="J2">
        <v>-1.61959914959168E-3</v>
      </c>
      <c r="K2">
        <v>0.69484659124729697</v>
      </c>
      <c r="L2">
        <v>1.6745178939438402E-2</v>
      </c>
      <c r="M2">
        <v>4.3602123969924498E-3</v>
      </c>
      <c r="N2" t="s">
        <v>21</v>
      </c>
      <c r="O2">
        <v>1.14365871102257E-4</v>
      </c>
      <c r="P2" t="s">
        <v>21</v>
      </c>
      <c r="Q2">
        <v>16</v>
      </c>
      <c r="R2">
        <v>-10943.933002768799</v>
      </c>
      <c r="S2">
        <v>21919.8660055377</v>
      </c>
      <c r="T2">
        <v>0</v>
      </c>
      <c r="U2">
        <v>0.22926270889557801</v>
      </c>
      <c r="V2" t="s">
        <v>23</v>
      </c>
      <c r="W2">
        <f t="shared" ref="W2:W8" si="0">ABS(T2-$T$10)</f>
        <v>3.92026032569993</v>
      </c>
    </row>
    <row r="3" spans="1:24" x14ac:dyDescent="0.25">
      <c r="A3">
        <v>4080</v>
      </c>
      <c r="B3">
        <v>10.9543400280931</v>
      </c>
      <c r="C3">
        <v>-5.1551711771667596E-3</v>
      </c>
      <c r="D3">
        <v>3.38695331723443E-3</v>
      </c>
      <c r="E3">
        <v>-1.3248917904763799E-2</v>
      </c>
      <c r="F3">
        <v>-3.6496136568394798E-4</v>
      </c>
      <c r="G3" t="s">
        <v>20</v>
      </c>
      <c r="H3">
        <v>-7.9842044477152402E-2</v>
      </c>
      <c r="I3" t="s">
        <v>21</v>
      </c>
      <c r="J3">
        <v>-1.6653954650214999E-3</v>
      </c>
      <c r="K3">
        <v>0.69146199428172095</v>
      </c>
      <c r="L3">
        <v>1.5664247399031401E-2</v>
      </c>
      <c r="M3">
        <v>4.2753038346393197E-3</v>
      </c>
      <c r="N3" t="s">
        <v>21</v>
      </c>
      <c r="O3">
        <v>1.1471785809254E-4</v>
      </c>
      <c r="P3" t="s">
        <v>20</v>
      </c>
      <c r="Q3">
        <v>15</v>
      </c>
      <c r="R3">
        <v>-10945.5217228984</v>
      </c>
      <c r="S3">
        <v>21921.0434457968</v>
      </c>
      <c r="T3">
        <v>1.1774402591036099</v>
      </c>
      <c r="U3">
        <v>0.12724933339722699</v>
      </c>
      <c r="V3" t="s">
        <v>23</v>
      </c>
      <c r="W3">
        <f t="shared" si="0"/>
        <v>2.74282006659632</v>
      </c>
    </row>
    <row r="4" spans="1:24" x14ac:dyDescent="0.25">
      <c r="A4">
        <v>8144</v>
      </c>
      <c r="B4">
        <v>10.957953325026599</v>
      </c>
      <c r="C4">
        <v>-5.6103397449199397E-3</v>
      </c>
      <c r="D4">
        <v>3.3834719307201302E-3</v>
      </c>
      <c r="E4">
        <v>-1.3458023601046001E-2</v>
      </c>
      <c r="F4">
        <v>-3.5504798542329498E-4</v>
      </c>
      <c r="G4" t="s">
        <v>20</v>
      </c>
      <c r="H4" t="s">
        <v>20</v>
      </c>
      <c r="I4" t="s">
        <v>21</v>
      </c>
      <c r="J4">
        <v>-1.77193535697687E-3</v>
      </c>
      <c r="K4">
        <v>0.69543159818181499</v>
      </c>
      <c r="L4">
        <v>1.6762288414410801E-2</v>
      </c>
      <c r="M4">
        <v>4.4592295003591303E-3</v>
      </c>
      <c r="N4" t="s">
        <v>21</v>
      </c>
      <c r="O4">
        <v>1.2345505267655801E-4</v>
      </c>
      <c r="P4" t="s">
        <v>21</v>
      </c>
      <c r="Q4">
        <v>15</v>
      </c>
      <c r="R4">
        <v>-10945.6097355153</v>
      </c>
      <c r="S4">
        <v>21921.219471030501</v>
      </c>
      <c r="T4">
        <v>1.3534654928371299</v>
      </c>
      <c r="U4">
        <v>0.11652849088058501</v>
      </c>
      <c r="W4">
        <f t="shared" si="0"/>
        <v>2.5667948328627999</v>
      </c>
    </row>
    <row r="5" spans="1:24" x14ac:dyDescent="0.25">
      <c r="A5">
        <v>8192</v>
      </c>
      <c r="B5">
        <v>10.9412537348323</v>
      </c>
      <c r="C5">
        <v>-5.0880458709866199E-3</v>
      </c>
      <c r="D5">
        <v>3.3955141103655098E-3</v>
      </c>
      <c r="E5">
        <v>-1.3530039343996599E-2</v>
      </c>
      <c r="F5">
        <v>-3.5593811976157097E-4</v>
      </c>
      <c r="G5">
        <v>1.05737653580357E-3</v>
      </c>
      <c r="H5">
        <v>-7.6929505206560903E-2</v>
      </c>
      <c r="I5" t="s">
        <v>21</v>
      </c>
      <c r="J5">
        <v>-1.61458765769809E-3</v>
      </c>
      <c r="K5">
        <v>0.69629079434334995</v>
      </c>
      <c r="L5">
        <v>1.6804430488069299E-2</v>
      </c>
      <c r="M5">
        <v>4.3795358201502701E-3</v>
      </c>
      <c r="N5" t="s">
        <v>21</v>
      </c>
      <c r="O5">
        <v>1.1414953670754099E-4</v>
      </c>
      <c r="P5" t="s">
        <v>21</v>
      </c>
      <c r="Q5">
        <v>17</v>
      </c>
      <c r="R5">
        <v>-10943.710143894201</v>
      </c>
      <c r="S5">
        <v>21921.4202877883</v>
      </c>
      <c r="T5">
        <v>1.5542822506467899</v>
      </c>
      <c r="U5">
        <v>0.105396288405341</v>
      </c>
      <c r="V5" t="s">
        <v>23</v>
      </c>
      <c r="W5">
        <f t="shared" si="0"/>
        <v>2.3659780750531398</v>
      </c>
    </row>
    <row r="6" spans="1:24" x14ac:dyDescent="0.25">
      <c r="A6">
        <v>2992</v>
      </c>
      <c r="B6">
        <v>10.931711969665299</v>
      </c>
      <c r="C6">
        <v>-5.1842759782767603E-3</v>
      </c>
      <c r="D6">
        <v>3.3904825656244698E-3</v>
      </c>
      <c r="E6">
        <v>-1.1972743794668001E-2</v>
      </c>
      <c r="F6">
        <v>-3.6912410878406598E-4</v>
      </c>
      <c r="G6" t="s">
        <v>20</v>
      </c>
      <c r="H6">
        <v>-7.69007351203915E-2</v>
      </c>
      <c r="I6" t="s">
        <v>20</v>
      </c>
      <c r="J6">
        <v>-1.68341238071618E-3</v>
      </c>
      <c r="K6">
        <v>0.70676010504180797</v>
      </c>
      <c r="L6">
        <v>1.6832488917294702E-2</v>
      </c>
      <c r="M6">
        <v>4.1484154612409499E-3</v>
      </c>
      <c r="N6" t="s">
        <v>20</v>
      </c>
      <c r="O6">
        <v>1.1750515807467499E-4</v>
      </c>
      <c r="P6" t="s">
        <v>20</v>
      </c>
      <c r="Q6">
        <v>13</v>
      </c>
      <c r="R6">
        <v>-10948.216550245899</v>
      </c>
      <c r="S6">
        <v>21922.4331004919</v>
      </c>
      <c r="T6">
        <v>2.5670949541963601</v>
      </c>
      <c r="U6">
        <v>6.35178563888084E-2</v>
      </c>
      <c r="W6">
        <f t="shared" si="0"/>
        <v>1.3531653715035699</v>
      </c>
    </row>
    <row r="7" spans="1:24" x14ac:dyDescent="0.25">
      <c r="A7">
        <v>4096</v>
      </c>
      <c r="B7">
        <v>10.9525796161368</v>
      </c>
      <c r="C7">
        <v>-5.1555901010957202E-3</v>
      </c>
      <c r="D7">
        <v>3.3883786465051099E-3</v>
      </c>
      <c r="E7">
        <v>-1.33008571963227E-2</v>
      </c>
      <c r="F7">
        <v>-3.6541439480528302E-4</v>
      </c>
      <c r="G7">
        <v>1.0032923454322601E-3</v>
      </c>
      <c r="H7">
        <v>-7.98351803932138E-2</v>
      </c>
      <c r="I7" t="s">
        <v>21</v>
      </c>
      <c r="J7">
        <v>-1.6609505203576699E-3</v>
      </c>
      <c r="K7">
        <v>0.69280945698096597</v>
      </c>
      <c r="L7">
        <v>1.5713157502948199E-2</v>
      </c>
      <c r="M7">
        <v>4.2930605519641797E-3</v>
      </c>
      <c r="N7" t="s">
        <v>21</v>
      </c>
      <c r="O7">
        <v>1.14515010781668E-4</v>
      </c>
      <c r="P7" t="s">
        <v>20</v>
      </c>
      <c r="Q7">
        <v>16</v>
      </c>
      <c r="R7">
        <v>-10945.321104991101</v>
      </c>
      <c r="S7">
        <v>21922.642209982099</v>
      </c>
      <c r="T7">
        <v>2.77620444444619</v>
      </c>
      <c r="U7">
        <v>5.7212152048202999E-2</v>
      </c>
      <c r="V7" t="s">
        <v>23</v>
      </c>
      <c r="W7">
        <f t="shared" si="0"/>
        <v>1.14405588125374</v>
      </c>
    </row>
    <row r="8" spans="1:24" x14ac:dyDescent="0.25">
      <c r="A8">
        <v>4048</v>
      </c>
      <c r="B8">
        <v>10.9701432128359</v>
      </c>
      <c r="C8">
        <v>-5.7005844259224196E-3</v>
      </c>
      <c r="D8">
        <v>3.3757608610339102E-3</v>
      </c>
      <c r="E8">
        <v>-1.32234055087078E-2</v>
      </c>
      <c r="F8">
        <v>-3.6485048579820798E-4</v>
      </c>
      <c r="G8" t="s">
        <v>20</v>
      </c>
      <c r="H8" t="s">
        <v>20</v>
      </c>
      <c r="I8" t="s">
        <v>21</v>
      </c>
      <c r="J8">
        <v>-1.8255544002145801E-3</v>
      </c>
      <c r="K8">
        <v>0.69193061124381905</v>
      </c>
      <c r="L8">
        <v>1.56376528473882E-2</v>
      </c>
      <c r="M8">
        <v>4.3747097379825796E-3</v>
      </c>
      <c r="N8" t="s">
        <v>21</v>
      </c>
      <c r="O8">
        <v>1.2417599140404899E-4</v>
      </c>
      <c r="P8" t="s">
        <v>20</v>
      </c>
      <c r="Q8">
        <v>14</v>
      </c>
      <c r="R8">
        <v>-10947.328217214899</v>
      </c>
      <c r="S8">
        <v>21922.656434429799</v>
      </c>
      <c r="T8">
        <v>2.7904288921126899</v>
      </c>
      <c r="U8">
        <v>5.6806689994442702E-2</v>
      </c>
      <c r="W8">
        <f t="shared" si="0"/>
        <v>1.1298314335872401</v>
      </c>
    </row>
    <row r="9" spans="1:24" x14ac:dyDescent="0.25">
      <c r="A9">
        <v>8160</v>
      </c>
      <c r="B9">
        <v>10.9560037998161</v>
      </c>
      <c r="C9">
        <v>-5.61009678130209E-3</v>
      </c>
      <c r="D9">
        <v>3.3850346404758402E-3</v>
      </c>
      <c r="E9">
        <v>-1.3514512776879799E-2</v>
      </c>
      <c r="F9">
        <v>-3.5545927110868398E-4</v>
      </c>
      <c r="G9">
        <v>1.0601179700160199E-3</v>
      </c>
      <c r="H9" t="s">
        <v>20</v>
      </c>
      <c r="I9" t="s">
        <v>21</v>
      </c>
      <c r="J9">
        <v>-1.7668619912272899E-3</v>
      </c>
      <c r="K9">
        <v>0.69687951372254797</v>
      </c>
      <c r="L9">
        <v>1.6821670856186799E-2</v>
      </c>
      <c r="M9">
        <v>4.4785570471261704E-3</v>
      </c>
      <c r="N9" t="s">
        <v>21</v>
      </c>
      <c r="O9">
        <v>1.23235267566701E-4</v>
      </c>
      <c r="P9" t="s">
        <v>21</v>
      </c>
      <c r="Q9">
        <v>16</v>
      </c>
      <c r="R9">
        <v>-10945.3858281496</v>
      </c>
      <c r="S9">
        <v>21922.771656299301</v>
      </c>
      <c r="T9">
        <v>2.9056507615969198</v>
      </c>
      <c r="U9">
        <v>5.36264901733009E-2</v>
      </c>
      <c r="V9" t="s">
        <v>23</v>
      </c>
      <c r="W9">
        <f>ABS(T9-$T$10)</f>
        <v>1.0146095641030102</v>
      </c>
    </row>
    <row r="10" spans="1:24" s="1" customFormat="1" x14ac:dyDescent="0.25">
      <c r="A10" s="1">
        <v>2960</v>
      </c>
      <c r="B10" s="1">
        <v>10.9472874810129</v>
      </c>
      <c r="C10" s="1">
        <v>-5.7095621642492102E-3</v>
      </c>
      <c r="D10" s="1">
        <v>3.3795840320123998E-3</v>
      </c>
      <c r="E10" s="1">
        <v>-1.19509744243083E-2</v>
      </c>
      <c r="F10" s="1">
        <v>-3.6944438757935199E-4</v>
      </c>
      <c r="G10" s="1" t="s">
        <v>20</v>
      </c>
      <c r="H10" s="1" t="s">
        <v>20</v>
      </c>
      <c r="I10" s="1" t="s">
        <v>20</v>
      </c>
      <c r="J10" s="1">
        <v>-1.83728602228494E-3</v>
      </c>
      <c r="K10" s="1">
        <v>0.70685161207255898</v>
      </c>
      <c r="L10" s="1">
        <v>1.6785932602839899E-2</v>
      </c>
      <c r="M10" s="1">
        <v>4.2476464056724903E-3</v>
      </c>
      <c r="N10" s="1" t="s">
        <v>20</v>
      </c>
      <c r="O10" s="1">
        <v>1.2655165992255199E-4</v>
      </c>
      <c r="P10" s="1" t="s">
        <v>20</v>
      </c>
      <c r="Q10" s="1">
        <v>12</v>
      </c>
      <c r="R10" s="1">
        <v>-10949.8931329317</v>
      </c>
      <c r="S10" s="1">
        <v>21923.7862658634</v>
      </c>
      <c r="T10" s="1">
        <v>3.92026032569993</v>
      </c>
      <c r="U10" s="1">
        <v>3.2289379999846803E-2</v>
      </c>
      <c r="W10" s="1" t="s">
        <v>24</v>
      </c>
    </row>
    <row r="11" spans="1:24" x14ac:dyDescent="0.25">
      <c r="A11">
        <v>3008</v>
      </c>
      <c r="B11">
        <v>10.930281129335601</v>
      </c>
      <c r="C11">
        <v>-5.1841662224816698E-3</v>
      </c>
      <c r="D11">
        <v>3.3921829064306199E-3</v>
      </c>
      <c r="E11">
        <v>-1.20969213028014E-2</v>
      </c>
      <c r="F11">
        <v>-3.6896603075288801E-4</v>
      </c>
      <c r="G11">
        <v>1.232544243615E-3</v>
      </c>
      <c r="H11">
        <v>-7.6923699684096694E-2</v>
      </c>
      <c r="I11" t="s">
        <v>20</v>
      </c>
      <c r="J11">
        <v>-1.67774019027894E-3</v>
      </c>
      <c r="K11">
        <v>0.70807897527508701</v>
      </c>
      <c r="L11">
        <v>1.6859028902178198E-2</v>
      </c>
      <c r="M11">
        <v>4.1725568244846602E-3</v>
      </c>
      <c r="N11" t="s">
        <v>20</v>
      </c>
      <c r="O11">
        <v>1.1720558338543799E-4</v>
      </c>
      <c r="P11" t="s">
        <v>20</v>
      </c>
      <c r="Q11">
        <v>14</v>
      </c>
      <c r="R11">
        <v>-10947.9119207737</v>
      </c>
      <c r="S11">
        <v>21923.823841547401</v>
      </c>
      <c r="T11">
        <v>3.9578360097293599</v>
      </c>
      <c r="U11">
        <v>3.1688395508500299E-2</v>
      </c>
      <c r="V11" t="s">
        <v>23</v>
      </c>
      <c r="W11">
        <f>ABS(T11-$T$10)</f>
        <v>3.7575684029429901E-2</v>
      </c>
    </row>
    <row r="12" spans="1:24" x14ac:dyDescent="0.25">
      <c r="A12">
        <v>4064</v>
      </c>
      <c r="B12">
        <v>10.968375715213099</v>
      </c>
      <c r="C12">
        <v>-5.7009388582636902E-3</v>
      </c>
      <c r="D12">
        <v>3.3771911673539201E-3</v>
      </c>
      <c r="E12">
        <v>-1.3275375427028399E-2</v>
      </c>
      <c r="F12">
        <v>-3.6530363208408698E-4</v>
      </c>
      <c r="G12">
        <v>1.0039216325921101E-3</v>
      </c>
      <c r="H12" t="s">
        <v>20</v>
      </c>
      <c r="I12" t="s">
        <v>21</v>
      </c>
      <c r="J12">
        <v>-1.82109915829774E-3</v>
      </c>
      <c r="K12">
        <v>0.69327904647970895</v>
      </c>
      <c r="L12">
        <v>1.56865774966926E-2</v>
      </c>
      <c r="M12">
        <v>4.39245927945295E-3</v>
      </c>
      <c r="N12" t="s">
        <v>21</v>
      </c>
      <c r="O12">
        <v>1.23972599355916E-4</v>
      </c>
      <c r="P12" t="s">
        <v>20</v>
      </c>
      <c r="Q12">
        <v>15</v>
      </c>
      <c r="R12">
        <v>-10947.1274528373</v>
      </c>
      <c r="S12">
        <v>21924.254905674701</v>
      </c>
      <c r="T12">
        <v>4.3889001370043799</v>
      </c>
      <c r="U12">
        <v>2.5544409282666901E-2</v>
      </c>
      <c r="V12" t="s">
        <v>23</v>
      </c>
      <c r="W12">
        <f t="shared" ref="W12:W14" si="1">ABS(T12-$T$10)</f>
        <v>0.46863981130444987</v>
      </c>
    </row>
    <row r="13" spans="1:24" x14ac:dyDescent="0.25">
      <c r="A13">
        <v>3056</v>
      </c>
      <c r="B13">
        <v>10.9306645477164</v>
      </c>
      <c r="C13">
        <v>-5.1840092886548403E-3</v>
      </c>
      <c r="D13">
        <v>3.3903219084041899E-3</v>
      </c>
      <c r="E13">
        <v>-1.1816115795685001E-2</v>
      </c>
      <c r="F13">
        <v>-3.72277883492383E-4</v>
      </c>
      <c r="G13" t="s">
        <v>20</v>
      </c>
      <c r="H13">
        <v>-7.7089839947642097E-2</v>
      </c>
      <c r="I13" t="s">
        <v>21</v>
      </c>
      <c r="J13">
        <v>-1.68234911508345E-3</v>
      </c>
      <c r="K13">
        <v>0.70666105587499795</v>
      </c>
      <c r="L13">
        <v>1.6865006745726299E-2</v>
      </c>
      <c r="M13">
        <v>4.1516154594106501E-3</v>
      </c>
      <c r="N13" t="s">
        <v>20</v>
      </c>
      <c r="O13">
        <v>1.1743105317860701E-4</v>
      </c>
      <c r="P13" t="s">
        <v>20</v>
      </c>
      <c r="Q13">
        <v>14</v>
      </c>
      <c r="R13">
        <v>-10948.1945885022</v>
      </c>
      <c r="S13">
        <v>21924.389177004501</v>
      </c>
      <c r="T13">
        <v>4.5231714667897904</v>
      </c>
      <c r="U13">
        <v>2.3885768302120601E-2</v>
      </c>
      <c r="V13" t="s">
        <v>23</v>
      </c>
      <c r="W13">
        <f t="shared" si="1"/>
        <v>0.60291114108986044</v>
      </c>
    </row>
    <row r="14" spans="1:24" x14ac:dyDescent="0.25">
      <c r="A14">
        <v>2976</v>
      </c>
      <c r="B14">
        <v>10.945858225750399</v>
      </c>
      <c r="C14">
        <v>-5.7095877033804298E-3</v>
      </c>
      <c r="D14">
        <v>3.38128183890363E-3</v>
      </c>
      <c r="E14">
        <v>-1.2074919758670999E-2</v>
      </c>
      <c r="F14">
        <v>-3.6928652266676E-4</v>
      </c>
      <c r="G14">
        <v>1.2303736027602099E-3</v>
      </c>
      <c r="H14" t="s">
        <v>20</v>
      </c>
      <c r="I14" t="s">
        <v>20</v>
      </c>
      <c r="J14">
        <v>-1.8316773111710001E-3</v>
      </c>
      <c r="K14">
        <v>0.70816837847342595</v>
      </c>
      <c r="L14">
        <v>1.6812389659997699E-2</v>
      </c>
      <c r="M14">
        <v>4.2717634710586804E-3</v>
      </c>
      <c r="N14" t="s">
        <v>20</v>
      </c>
      <c r="O14">
        <v>1.2625578554210001E-4</v>
      </c>
      <c r="P14" t="s">
        <v>20</v>
      </c>
      <c r="Q14">
        <v>13</v>
      </c>
      <c r="R14">
        <v>-10949.589722778601</v>
      </c>
      <c r="S14">
        <v>21925.1794455571</v>
      </c>
      <c r="T14">
        <v>5.3134400194321598</v>
      </c>
      <c r="U14">
        <v>1.6089204782981099E-2</v>
      </c>
      <c r="V14" t="s">
        <v>23</v>
      </c>
      <c r="W14">
        <f t="shared" si="1"/>
        <v>1.3931796937322298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model_selection_table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Shaftel</dc:creator>
  <cp:lastModifiedBy>Rebecca Shaftel</cp:lastModifiedBy>
  <dcterms:modified xsi:type="dcterms:W3CDTF">2020-09-30T00:08:59Z</dcterms:modified>
</cp:coreProperties>
</file>