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a\Downloads\"/>
    </mc:Choice>
  </mc:AlternateContent>
  <xr:revisionPtr revIDLastSave="0" documentId="13_ncr:1_{003BEAA0-74EE-4A56-A520-A1AE577BD01A}" xr6:coauthVersionLast="47" xr6:coauthVersionMax="47" xr10:uidLastSave="{00000000-0000-0000-0000-000000000000}"/>
  <bookViews>
    <workbookView xWindow="-120" yWindow="-120" windowWidth="20730" windowHeight="11160" xr2:uid="{C03619A9-834F-4759-91C4-4EDF79D9A3D7}"/>
  </bookViews>
  <sheets>
    <sheet name="TABL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2" i="2"/>
</calcChain>
</file>

<file path=xl/sharedStrings.xml><?xml version="1.0" encoding="utf-8"?>
<sst xmlns="http://schemas.openxmlformats.org/spreadsheetml/2006/main" count="15" uniqueCount="15">
  <si>
    <t>Consumo total</t>
  </si>
  <si>
    <t>Bienes durables</t>
  </si>
  <si>
    <t>Bienes no durables</t>
  </si>
  <si>
    <t>Consumo Gobierno</t>
  </si>
  <si>
    <t>Circulante</t>
  </si>
  <si>
    <t>Stock Capital</t>
  </si>
  <si>
    <t>IPC</t>
  </si>
  <si>
    <t>Horas trabajadas totales</t>
  </si>
  <si>
    <t>Empleo</t>
  </si>
  <si>
    <t>Salario Real</t>
  </si>
  <si>
    <t>Periodo</t>
  </si>
  <si>
    <t>Inflacion</t>
  </si>
  <si>
    <t>Promedio horas trabajadas</t>
  </si>
  <si>
    <t>investment</t>
  </si>
  <si>
    <t>PIB volumen a precios del año anterior encadenado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</si>
</sst>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 &quot;$&quot;* #,##0_ ;_ &quot;$&quot;* \-#,##0_ ;_ &quot;$&quot;* &quot;-&quot;_ ;_ @_ "/>
  </numFmts>
  <fonts count="5" x14ac:knownFonts="1">
    <font>
      <sz val="11"/>
      <color theme="1"/>
      <name val="Calibri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 style="thin">
        <color auto="1"/>
      </diagonal>
    </border>
  </borders>
  <cellStyleXfs count="4">
    <xf numFmtId="0" fontId="0" fillId="0" borderId="0"/>
    <xf numFmtId="42" fontId="2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14">
    <xf numFmtId="0" fontId="0" fillId="0" borderId="0" xfId="0"/>
    <xf numFmtId="4" fontId="0" fillId="0" borderId="1" xfId="0" applyNumberFormat="1" applyBorder="1" applyAlignment="1">
      <alignment horizontal="right" vertical="center"/>
    </xf>
    <xf numFmtId="4" fontId="4" fillId="0" borderId="1" xfId="2" applyNumberFormat="1" applyBorder="1" applyAlignment="1">
      <alignment horizontal="righ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1" applyNumberFormat="1" applyFont="1" applyFill="1" applyBorder="1" applyAlignment="1">
      <alignment horizontal="center" vertical="center" wrapText="1"/>
    </xf>
    <xf numFmtId="0" fontId="0" fillId="0" borderId="0" xfId="1" applyNumberFormat="1" applyFont="1" applyBorder="1"/>
    <xf numFmtId="0" fontId="0" fillId="0" borderId="0" xfId="1" applyNumberFormat="1" applyFont="1"/>
    <xf numFmtId="14" fontId="0" fillId="0" borderId="1" xfId="0" applyNumberFormat="1" applyBorder="1"/>
    <xf numFmtId="4" fontId="0" fillId="0" borderId="0" xfId="0" applyNumberFormat="1" applyBorder="1"/>
    <xf numFmtId="4" fontId="3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4" fillId="0" borderId="0" xfId="3" applyNumberFormat="1" applyFont="1" applyBorder="1"/>
    <xf numFmtId="4" fontId="4" fillId="0" borderId="0" xfId="3" applyNumberFormat="1" applyFont="1" applyBorder="1"/>
  </cellXfs>
  <cellStyles count="4">
    <cellStyle name="Moneda [0]" xfId="1" builtinId="7"/>
    <cellStyle name="Normal" xfId="0" builtinId="0"/>
    <cellStyle name="Normal 2" xfId="2" xr:uid="{DB57CC3F-9B24-45A6-BC1B-E246C163897F}"/>
    <cellStyle name="Porcentaje 2" xfId="3" xr:uid="{21CB0DD7-51EB-4862-AC6D-58E2B039C2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58E04-B872-4CE7-923A-6258FADE56C7}">
  <dimension ref="A1:O98"/>
  <sheetViews>
    <sheetView tabSelected="1" workbookViewId="0">
      <selection activeCell="K14" sqref="K14"/>
    </sheetView>
  </sheetViews>
  <sheetFormatPr baseColWidth="10" defaultRowHeight="15" x14ac:dyDescent="0.25"/>
  <cols>
    <col min="2" max="2" width="17.140625" customWidth="1"/>
    <col min="8" max="8" width="11.42578125" style="7"/>
  </cols>
  <sheetData>
    <row r="1" spans="1:15" ht="63" x14ac:dyDescent="0.25">
      <c r="A1" s="3" t="s">
        <v>10</v>
      </c>
      <c r="B1" s="3" t="s">
        <v>14</v>
      </c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5</v>
      </c>
      <c r="I1" s="4" t="s">
        <v>6</v>
      </c>
      <c r="J1" s="4" t="s">
        <v>12</v>
      </c>
      <c r="K1" s="4" t="s">
        <v>7</v>
      </c>
      <c r="L1" s="4" t="s">
        <v>8</v>
      </c>
      <c r="M1" s="4" t="s">
        <v>11</v>
      </c>
      <c r="N1" s="4" t="s">
        <v>9</v>
      </c>
      <c r="O1" s="4" t="s">
        <v>13</v>
      </c>
    </row>
    <row r="2" spans="1:15" x14ac:dyDescent="0.25">
      <c r="A2" s="8">
        <v>35125</v>
      </c>
      <c r="B2" s="1">
        <v>20264.7628829692</v>
      </c>
      <c r="C2" s="2">
        <v>12581.9427431491</v>
      </c>
      <c r="D2" s="2">
        <v>419.64749741577202</v>
      </c>
      <c r="E2" s="2">
        <v>5245.4542281956901</v>
      </c>
      <c r="F2" s="2">
        <v>2490.1726817321501</v>
      </c>
      <c r="G2" s="2">
        <v>2370.8071513177701</v>
      </c>
      <c r="H2" s="6">
        <v>215724.5172</v>
      </c>
      <c r="I2" s="9">
        <v>59.409666666666702</v>
      </c>
      <c r="J2" s="10">
        <v>46.8</v>
      </c>
      <c r="K2" s="11">
        <f>J2*L2</f>
        <v>243280440</v>
      </c>
      <c r="L2" s="11">
        <v>5198300</v>
      </c>
      <c r="M2" s="12">
        <v>0</v>
      </c>
      <c r="N2" s="6">
        <v>183898.03460568664</v>
      </c>
      <c r="O2" s="2">
        <v>3381.7560427307799</v>
      </c>
    </row>
    <row r="3" spans="1:15" x14ac:dyDescent="0.25">
      <c r="A3" s="8">
        <v>35217</v>
      </c>
      <c r="B3" s="1">
        <v>20368.675682831199</v>
      </c>
      <c r="C3" s="2">
        <v>13708.0267807321</v>
      </c>
      <c r="D3" s="2">
        <v>465.36352366348399</v>
      </c>
      <c r="E3" s="2">
        <v>5144.2786988609496</v>
      </c>
      <c r="F3" s="2">
        <v>3381.1126587713502</v>
      </c>
      <c r="G3" s="2">
        <v>2344.6774995104902</v>
      </c>
      <c r="H3" s="6">
        <v>218810.9454</v>
      </c>
      <c r="I3" s="9">
        <v>60.816333333333297</v>
      </c>
      <c r="J3" s="10">
        <v>46.8</v>
      </c>
      <c r="K3" s="11">
        <f t="shared" ref="K3:K66" si="0">J3*L3</f>
        <v>240622200</v>
      </c>
      <c r="L3" s="11">
        <v>5141500</v>
      </c>
      <c r="M3" s="13">
        <v>2.367740378950554E-2</v>
      </c>
      <c r="N3" s="6">
        <v>184159.33172814277</v>
      </c>
      <c r="O3" s="2">
        <v>3333.0606513860198</v>
      </c>
    </row>
    <row r="4" spans="1:15" x14ac:dyDescent="0.25">
      <c r="A4" s="8">
        <v>35309</v>
      </c>
      <c r="B4" s="1">
        <v>19581.248545301602</v>
      </c>
      <c r="C4" s="2">
        <v>13390.8010099732</v>
      </c>
      <c r="D4" s="2">
        <v>466.88358707926398</v>
      </c>
      <c r="E4" s="2">
        <v>5079.9603373304999</v>
      </c>
      <c r="F4" s="2">
        <v>3177.2922640637898</v>
      </c>
      <c r="G4" s="2">
        <v>2338.3692881239099</v>
      </c>
      <c r="H4" s="6">
        <v>221897.37359999999</v>
      </c>
      <c r="I4" s="9">
        <v>61.603000000000002</v>
      </c>
      <c r="J4" s="10">
        <v>46.8</v>
      </c>
      <c r="K4" s="11">
        <f t="shared" si="0"/>
        <v>238202640</v>
      </c>
      <c r="L4" s="11">
        <v>5089800</v>
      </c>
      <c r="M4" s="13">
        <v>1.2935121595624609E-2</v>
      </c>
      <c r="N4" s="6">
        <v>182480.60213851338</v>
      </c>
      <c r="O4" s="2">
        <v>3294.1985500219798</v>
      </c>
    </row>
    <row r="5" spans="1:15" x14ac:dyDescent="0.25">
      <c r="A5" s="8">
        <v>35400</v>
      </c>
      <c r="B5" s="1">
        <v>21420.8114956707</v>
      </c>
      <c r="C5" s="2">
        <v>14800.2137610795</v>
      </c>
      <c r="D5" s="2">
        <v>564.94339829981595</v>
      </c>
      <c r="E5" s="2">
        <v>5708.0135584617301</v>
      </c>
      <c r="F5" s="2">
        <v>3572.6126600100001</v>
      </c>
      <c r="G5" s="2">
        <v>2518.6202321037099</v>
      </c>
      <c r="H5" s="6">
        <v>224983.80170000001</v>
      </c>
      <c r="I5" s="9">
        <v>62.573666666666703</v>
      </c>
      <c r="J5" s="10">
        <v>46.8</v>
      </c>
      <c r="K5" s="11">
        <f t="shared" si="0"/>
        <v>247979159.99999997</v>
      </c>
      <c r="L5" s="11">
        <v>5298700</v>
      </c>
      <c r="M5" s="13">
        <v>1.5756808380544808E-2</v>
      </c>
      <c r="N5" s="6">
        <v>181533.34499955131</v>
      </c>
      <c r="O5" s="2">
        <v>3964.4772308187598</v>
      </c>
    </row>
    <row r="6" spans="1:15" x14ac:dyDescent="0.25">
      <c r="A6" s="8">
        <v>35490</v>
      </c>
      <c r="B6" s="1">
        <v>21401.2979140108</v>
      </c>
      <c r="C6" s="2">
        <v>13131.047078183299</v>
      </c>
      <c r="D6" s="2">
        <v>423.16838051859202</v>
      </c>
      <c r="E6" s="2">
        <v>5400.0272231047002</v>
      </c>
      <c r="F6" s="2">
        <v>2600.0016742620201</v>
      </c>
      <c r="G6" s="2">
        <v>2547.8235745637198</v>
      </c>
      <c r="H6" s="6">
        <v>228070.22990000001</v>
      </c>
      <c r="I6" s="9">
        <v>63.542000000000002</v>
      </c>
      <c r="J6" s="10">
        <v>46.3</v>
      </c>
      <c r="K6" s="11">
        <f t="shared" si="0"/>
        <v>243158339.99999997</v>
      </c>
      <c r="L6" s="11">
        <v>5251800</v>
      </c>
      <c r="M6" s="13">
        <v>1.5475093356629747E-2</v>
      </c>
      <c r="N6" s="6">
        <v>178857.70148253898</v>
      </c>
      <c r="O6" s="2">
        <v>3598.00110317384</v>
      </c>
    </row>
    <row r="7" spans="1:15" x14ac:dyDescent="0.25">
      <c r="A7" s="8">
        <v>35582</v>
      </c>
      <c r="B7" s="1">
        <v>21755.715219714199</v>
      </c>
      <c r="C7" s="2">
        <v>14476.94375301</v>
      </c>
      <c r="D7" s="2">
        <v>506.43713787847702</v>
      </c>
      <c r="E7" s="2">
        <v>5364.9914478664105</v>
      </c>
      <c r="F7" s="2">
        <v>3557.5173108518502</v>
      </c>
      <c r="G7" s="2">
        <v>2632.2421226760598</v>
      </c>
      <c r="H7" s="6">
        <v>231208.633</v>
      </c>
      <c r="I7" s="9">
        <v>64.211666666666702</v>
      </c>
      <c r="J7" s="10">
        <v>46.3</v>
      </c>
      <c r="K7" s="11">
        <f t="shared" si="0"/>
        <v>240523870</v>
      </c>
      <c r="L7" s="11">
        <v>5194900</v>
      </c>
      <c r="M7" s="13">
        <v>1.0538961107089798E-2</v>
      </c>
      <c r="N7" s="6">
        <v>178689.89230318123</v>
      </c>
      <c r="O7" s="2">
        <v>3649.10944927234</v>
      </c>
    </row>
    <row r="8" spans="1:15" x14ac:dyDescent="0.25">
      <c r="A8" s="8">
        <v>35674</v>
      </c>
      <c r="B8" s="1">
        <v>21177.776236285201</v>
      </c>
      <c r="C8" s="2">
        <v>14503.752624410599</v>
      </c>
      <c r="D8" s="2">
        <v>577.54205838350902</v>
      </c>
      <c r="E8" s="2">
        <v>5480.5717920892903</v>
      </c>
      <c r="F8" s="2">
        <v>3325.9132398879001</v>
      </c>
      <c r="G8" s="2">
        <v>2655.1907149251902</v>
      </c>
      <c r="H8" s="6">
        <v>234347.03599999999</v>
      </c>
      <c r="I8" s="9">
        <v>65.127666666666698</v>
      </c>
      <c r="J8" s="10">
        <v>46.3</v>
      </c>
      <c r="K8" s="11">
        <f t="shared" si="0"/>
        <v>245302029.99999997</v>
      </c>
      <c r="L8" s="11">
        <v>5298100</v>
      </c>
      <c r="M8" s="13">
        <v>1.4265320424637211E-2</v>
      </c>
      <c r="N8" s="6">
        <v>178389.75058435439</v>
      </c>
      <c r="O8" s="2">
        <v>3825.90765068569</v>
      </c>
    </row>
    <row r="9" spans="1:15" x14ac:dyDescent="0.25">
      <c r="A9" s="8">
        <v>35765</v>
      </c>
      <c r="B9" s="1">
        <v>23334.992444246102</v>
      </c>
      <c r="C9" s="2">
        <v>16202.7066234093</v>
      </c>
      <c r="D9" s="2">
        <v>732.60963459279606</v>
      </c>
      <c r="E9" s="2">
        <v>6264.7550365623201</v>
      </c>
      <c r="F9" s="2">
        <v>3710.3497366812699</v>
      </c>
      <c r="G9" s="2">
        <v>2851.0982212840299</v>
      </c>
      <c r="H9" s="6">
        <v>237485.43900000001</v>
      </c>
      <c r="I9" s="9">
        <v>66.512666666666703</v>
      </c>
      <c r="J9" s="10">
        <v>46.3</v>
      </c>
      <c r="K9" s="11">
        <f t="shared" si="0"/>
        <v>249103259.99999997</v>
      </c>
      <c r="L9" s="11">
        <v>5380200</v>
      </c>
      <c r="M9" s="13">
        <v>2.1265923852126403E-2</v>
      </c>
      <c r="N9" s="6">
        <v>178955.94665364432</v>
      </c>
      <c r="O9" s="2">
        <v>4714.8934421521499</v>
      </c>
    </row>
    <row r="10" spans="1:15" x14ac:dyDescent="0.25">
      <c r="A10" s="8">
        <v>35855</v>
      </c>
      <c r="B10" s="1">
        <v>23040.212120558899</v>
      </c>
      <c r="C10" s="2">
        <v>14321.8543186482</v>
      </c>
      <c r="D10" s="2">
        <v>564.217864393279</v>
      </c>
      <c r="E10" s="2">
        <v>5852.1597243449196</v>
      </c>
      <c r="F10" s="2">
        <v>2635.8407428813998</v>
      </c>
      <c r="G10" s="2">
        <v>2680.44023389421</v>
      </c>
      <c r="H10" s="6">
        <v>240623.84210000001</v>
      </c>
      <c r="I10" s="9">
        <v>67.098333333333301</v>
      </c>
      <c r="J10" s="10">
        <v>46.6</v>
      </c>
      <c r="K10" s="11">
        <f t="shared" si="0"/>
        <v>250950320</v>
      </c>
      <c r="L10" s="11">
        <v>5385200</v>
      </c>
      <c r="M10" s="13">
        <v>8.8053403361755198E-3</v>
      </c>
      <c r="N10" s="6">
        <v>175222.84642004827</v>
      </c>
      <c r="O10" s="2">
        <v>4087.7793258429001</v>
      </c>
    </row>
    <row r="11" spans="1:15" x14ac:dyDescent="0.25">
      <c r="A11" s="8">
        <v>35947</v>
      </c>
      <c r="B11" s="1">
        <v>23266.386027781598</v>
      </c>
      <c r="C11" s="2">
        <v>15667.6662202424</v>
      </c>
      <c r="D11" s="2">
        <v>653.99264699276102</v>
      </c>
      <c r="E11" s="2">
        <v>5809.5342372869</v>
      </c>
      <c r="F11" s="2">
        <v>3568.8108847918902</v>
      </c>
      <c r="G11" s="2">
        <v>2702.3337204064501</v>
      </c>
      <c r="H11" s="6">
        <v>243185.3511</v>
      </c>
      <c r="I11" s="9">
        <v>67.67</v>
      </c>
      <c r="J11" s="10">
        <v>46.6</v>
      </c>
      <c r="K11" s="11">
        <f t="shared" si="0"/>
        <v>249393880</v>
      </c>
      <c r="L11" s="11">
        <v>5351800</v>
      </c>
      <c r="M11" s="13">
        <v>8.5198340743689802E-3</v>
      </c>
      <c r="N11" s="6">
        <v>173967.8703699396</v>
      </c>
      <c r="O11" s="2">
        <v>4252.3946252061696</v>
      </c>
    </row>
    <row r="12" spans="1:15" x14ac:dyDescent="0.25">
      <c r="A12" s="8">
        <v>36039</v>
      </c>
      <c r="B12" s="1">
        <v>22010.464533866001</v>
      </c>
      <c r="C12" s="2">
        <v>15056.4004058917</v>
      </c>
      <c r="D12" s="2">
        <v>597.09771259881904</v>
      </c>
      <c r="E12" s="2">
        <v>5677.4813626535897</v>
      </c>
      <c r="F12" s="2">
        <v>3331.70371318669</v>
      </c>
      <c r="G12" s="2">
        <v>2401.0535860820801</v>
      </c>
      <c r="H12" s="6">
        <v>245746.86009999999</v>
      </c>
      <c r="I12" s="9">
        <v>68.427999999999997</v>
      </c>
      <c r="J12" s="10">
        <v>46.6</v>
      </c>
      <c r="K12" s="11">
        <f t="shared" si="0"/>
        <v>250297920</v>
      </c>
      <c r="L12" s="11">
        <v>5371200</v>
      </c>
      <c r="M12" s="13">
        <v>1.1201418649327553E-2</v>
      </c>
      <c r="N12" s="6">
        <v>173662.6466819061</v>
      </c>
      <c r="O12" s="2">
        <v>3975.4533322102802</v>
      </c>
    </row>
    <row r="13" spans="1:15" x14ac:dyDescent="0.25">
      <c r="A13" s="8">
        <v>36130</v>
      </c>
      <c r="B13" s="1">
        <v>23018.093315885399</v>
      </c>
      <c r="C13" s="2">
        <v>16025.2294882645</v>
      </c>
      <c r="D13" s="2">
        <v>580.26107602923503</v>
      </c>
      <c r="E13" s="2">
        <v>6204.8117716871102</v>
      </c>
      <c r="F13" s="2">
        <v>3725.1807407756</v>
      </c>
      <c r="G13" s="2">
        <v>2499.2259438772799</v>
      </c>
      <c r="H13" s="6">
        <v>248308.36919999999</v>
      </c>
      <c r="I13" s="9">
        <v>69.453333333333305</v>
      </c>
      <c r="J13" s="10">
        <v>44.09</v>
      </c>
      <c r="K13" s="11">
        <f t="shared" si="0"/>
        <v>241057666.00000003</v>
      </c>
      <c r="L13" s="11">
        <v>5467400</v>
      </c>
      <c r="M13" s="13">
        <v>1.4984119561192897E-2</v>
      </c>
      <c r="N13" s="6">
        <v>173533.27909193037</v>
      </c>
      <c r="O13" s="2">
        <v>4030.7831734869901</v>
      </c>
    </row>
    <row r="14" spans="1:15" x14ac:dyDescent="0.25">
      <c r="A14" s="8">
        <v>36220</v>
      </c>
      <c r="B14" s="1">
        <v>22457.014431785399</v>
      </c>
      <c r="C14" s="2">
        <v>13966.9014534701</v>
      </c>
      <c r="D14" s="2">
        <v>404.18880357310201</v>
      </c>
      <c r="E14" s="2">
        <v>5674.5466246877104</v>
      </c>
      <c r="F14" s="2">
        <v>2668.1170999852802</v>
      </c>
      <c r="G14" s="2">
        <v>2535.5446603495502</v>
      </c>
      <c r="H14" s="6">
        <v>250869.87820000001</v>
      </c>
      <c r="I14" s="9">
        <v>69.659666666666695</v>
      </c>
      <c r="J14" s="9">
        <v>43.98</v>
      </c>
      <c r="K14" s="11">
        <f t="shared" si="0"/>
        <v>235860341.99999997</v>
      </c>
      <c r="L14" s="11">
        <v>5362900</v>
      </c>
      <c r="M14" s="13">
        <v>2.9708197350747289E-3</v>
      </c>
      <c r="N14" s="6">
        <v>170665.65542105862</v>
      </c>
      <c r="O14" s="2">
        <v>3423.8361396790201</v>
      </c>
    </row>
    <row r="15" spans="1:15" x14ac:dyDescent="0.25">
      <c r="A15" s="8">
        <v>36312</v>
      </c>
      <c r="B15" s="1">
        <v>22514.996541822002</v>
      </c>
      <c r="C15" s="2">
        <v>15068.960054862901</v>
      </c>
      <c r="D15" s="2">
        <v>423.79362412690301</v>
      </c>
      <c r="E15" s="2">
        <v>5517.0209184600799</v>
      </c>
      <c r="F15" s="2">
        <v>3630.1721506038002</v>
      </c>
      <c r="G15" s="2">
        <v>2594.3382231770702</v>
      </c>
      <c r="H15" s="6">
        <v>253568.7501</v>
      </c>
      <c r="I15" s="9">
        <v>70.322000000000003</v>
      </c>
      <c r="J15" s="9">
        <v>44.410000000000004</v>
      </c>
      <c r="K15" s="11">
        <f t="shared" si="0"/>
        <v>230634453.00000003</v>
      </c>
      <c r="L15" s="11">
        <v>5193300</v>
      </c>
      <c r="M15" s="13">
        <v>9.5081323960777061E-3</v>
      </c>
      <c r="N15" s="6">
        <v>170425.16968320365</v>
      </c>
      <c r="O15" s="2">
        <v>3346.7433179204099</v>
      </c>
    </row>
    <row r="16" spans="1:15" x14ac:dyDescent="0.25">
      <c r="A16" s="8">
        <v>36404</v>
      </c>
      <c r="B16" s="1">
        <v>21856.568182935302</v>
      </c>
      <c r="C16" s="2">
        <v>14994.3490263802</v>
      </c>
      <c r="D16" s="2">
        <v>439.64236820769401</v>
      </c>
      <c r="E16" s="2">
        <v>5639.2790577517699</v>
      </c>
      <c r="F16" s="2">
        <v>3402.2208323224299</v>
      </c>
      <c r="G16" s="2">
        <v>2629.6710748764599</v>
      </c>
      <c r="H16" s="6">
        <v>256267.6219</v>
      </c>
      <c r="I16" s="9">
        <v>70.61</v>
      </c>
      <c r="J16" s="9">
        <v>43.870000000000005</v>
      </c>
      <c r="K16" s="11">
        <f t="shared" si="0"/>
        <v>229128623.00000003</v>
      </c>
      <c r="L16" s="11">
        <v>5222900</v>
      </c>
      <c r="M16" s="13">
        <v>4.0954466596512711E-3</v>
      </c>
      <c r="N16" s="6">
        <v>169550.43069409343</v>
      </c>
      <c r="O16" s="2">
        <v>3343.6425233289401</v>
      </c>
    </row>
    <row r="17" spans="1:15" x14ac:dyDescent="0.25">
      <c r="A17" s="8">
        <v>36495</v>
      </c>
      <c r="B17" s="1">
        <v>24256.655177142198</v>
      </c>
      <c r="C17" s="2">
        <v>16693.264400470001</v>
      </c>
      <c r="D17" s="2">
        <v>549.95490703749897</v>
      </c>
      <c r="E17" s="2">
        <v>6444.6430335594496</v>
      </c>
      <c r="F17" s="2">
        <v>3807.8244512322099</v>
      </c>
      <c r="G17" s="2">
        <v>2935.4432547132601</v>
      </c>
      <c r="H17" s="6">
        <v>258966.4938</v>
      </c>
      <c r="I17" s="9">
        <v>71.156000000000006</v>
      </c>
      <c r="J17" s="9">
        <v>43.77</v>
      </c>
      <c r="K17" s="11">
        <f t="shared" si="0"/>
        <v>239982156.00000003</v>
      </c>
      <c r="L17" s="11">
        <v>5482800</v>
      </c>
      <c r="M17" s="13">
        <v>7.7326157768022449E-3</v>
      </c>
      <c r="N17" s="6">
        <v>169255.04860905849</v>
      </c>
      <c r="O17" s="2">
        <v>4022.67560746047</v>
      </c>
    </row>
    <row r="18" spans="1:15" x14ac:dyDescent="0.25">
      <c r="A18" s="8">
        <v>36586</v>
      </c>
      <c r="B18" s="1">
        <v>23758.655478008499</v>
      </c>
      <c r="C18" s="2">
        <v>14582.743719317001</v>
      </c>
      <c r="D18" s="2">
        <v>434.29605295426001</v>
      </c>
      <c r="E18" s="2">
        <v>5898.5977667078796</v>
      </c>
      <c r="F18" s="2">
        <v>2731.955568074</v>
      </c>
      <c r="G18" s="2">
        <v>2709.5395505163901</v>
      </c>
      <c r="H18" s="6">
        <v>261665.36559999999</v>
      </c>
      <c r="I18" s="9">
        <v>71.885666666666694</v>
      </c>
      <c r="J18" s="9">
        <v>43.426666666666669</v>
      </c>
      <c r="K18" s="11">
        <f t="shared" si="0"/>
        <v>237413586.66666669</v>
      </c>
      <c r="L18" s="11">
        <v>5467000</v>
      </c>
      <c r="M18" s="13">
        <v>1.0254464369367135E-2</v>
      </c>
      <c r="N18" s="6">
        <v>167757.12826381333</v>
      </c>
      <c r="O18" s="2">
        <v>3647.73626705066</v>
      </c>
    </row>
    <row r="19" spans="1:15" x14ac:dyDescent="0.25">
      <c r="A19" s="8">
        <v>36678</v>
      </c>
      <c r="B19" s="1">
        <v>23830.398467215899</v>
      </c>
      <c r="C19" s="2">
        <v>15842.2672610073</v>
      </c>
      <c r="D19" s="2">
        <v>502.23426657077698</v>
      </c>
      <c r="E19" s="2">
        <v>5799.9980357091199</v>
      </c>
      <c r="F19" s="2">
        <v>3707.0644594284099</v>
      </c>
      <c r="G19" s="2">
        <v>2640.1138507282699</v>
      </c>
      <c r="H19" s="6">
        <v>264442.21710000001</v>
      </c>
      <c r="I19" s="9">
        <v>72.873333333333306</v>
      </c>
      <c r="J19" s="9">
        <v>44.086666666666666</v>
      </c>
      <c r="K19" s="11">
        <f t="shared" si="0"/>
        <v>236970242</v>
      </c>
      <c r="L19" s="11">
        <v>5375100</v>
      </c>
      <c r="M19" s="13">
        <v>1.3739410267229149E-2</v>
      </c>
      <c r="N19" s="6">
        <v>168152.33488136707</v>
      </c>
      <c r="O19" s="2">
        <v>3678.39842263214</v>
      </c>
    </row>
    <row r="20" spans="1:15" x14ac:dyDescent="0.25">
      <c r="A20" s="8">
        <v>36770</v>
      </c>
      <c r="B20" s="1">
        <v>22949.275430607799</v>
      </c>
      <c r="C20" s="2">
        <v>15565.437711889001</v>
      </c>
      <c r="D20" s="2">
        <v>508.40159074508199</v>
      </c>
      <c r="E20" s="2">
        <v>5838.7686009873696</v>
      </c>
      <c r="F20" s="2">
        <v>3461.9711523536498</v>
      </c>
      <c r="G20" s="2">
        <v>2648.8626246415902</v>
      </c>
      <c r="H20" s="6">
        <v>267219.0686</v>
      </c>
      <c r="I20" s="9">
        <v>73.407666666666699</v>
      </c>
      <c r="J20" s="9">
        <v>43.343333333333334</v>
      </c>
      <c r="K20" s="11">
        <f t="shared" si="0"/>
        <v>230270127</v>
      </c>
      <c r="L20" s="11">
        <v>5312700</v>
      </c>
      <c r="M20" s="13">
        <v>7.3323575153242141E-3</v>
      </c>
      <c r="N20" s="6">
        <v>167290.20637007349</v>
      </c>
      <c r="O20" s="2">
        <v>3750.5571503688798</v>
      </c>
    </row>
    <row r="21" spans="1:15" x14ac:dyDescent="0.25">
      <c r="A21" s="8">
        <v>36861</v>
      </c>
      <c r="B21" s="1">
        <v>25075.318040685001</v>
      </c>
      <c r="C21" s="2">
        <v>16997.475174040199</v>
      </c>
      <c r="D21" s="2">
        <v>593.79811829629705</v>
      </c>
      <c r="E21" s="2">
        <v>6515.5556441027702</v>
      </c>
      <c r="F21" s="2">
        <v>3877.9348957790799</v>
      </c>
      <c r="G21" s="2">
        <v>2883.4695887266498</v>
      </c>
      <c r="H21" s="6">
        <v>269995.92009999999</v>
      </c>
      <c r="I21" s="9">
        <v>74.409333333333294</v>
      </c>
      <c r="J21" s="9">
        <v>43.819999999999993</v>
      </c>
      <c r="K21" s="11">
        <f t="shared" si="0"/>
        <v>241075729.99999997</v>
      </c>
      <c r="L21" s="11">
        <v>5501500</v>
      </c>
      <c r="M21" s="13">
        <v>1.3645259577790607E-2</v>
      </c>
      <c r="N21" s="6">
        <v>167402.23814013775</v>
      </c>
      <c r="O21" s="2">
        <v>4450.3360792015001</v>
      </c>
    </row>
    <row r="22" spans="1:15" x14ac:dyDescent="0.25">
      <c r="A22" s="8">
        <v>36951</v>
      </c>
      <c r="B22" s="1">
        <v>24563.146041348002</v>
      </c>
      <c r="C22" s="2">
        <v>14864.7707078403</v>
      </c>
      <c r="D22" s="2">
        <v>442.390526948169</v>
      </c>
      <c r="E22" s="2">
        <v>5966.2703797281902</v>
      </c>
      <c r="F22" s="2">
        <v>2784.7641208740101</v>
      </c>
      <c r="G22" s="2">
        <v>3017.7363880932298</v>
      </c>
      <c r="H22" s="6">
        <v>272772.77159999998</v>
      </c>
      <c r="I22" s="9">
        <v>74.765000000000001</v>
      </c>
      <c r="J22" s="9">
        <v>43.73</v>
      </c>
      <c r="K22" s="11">
        <f t="shared" si="0"/>
        <v>236295054.99999997</v>
      </c>
      <c r="L22" s="11">
        <v>5403500</v>
      </c>
      <c r="M22" s="13">
        <v>4.7798663250135359E-3</v>
      </c>
      <c r="N22" s="6">
        <v>165491.2994069127</v>
      </c>
      <c r="O22" s="2">
        <v>3965.5462700005801</v>
      </c>
    </row>
    <row r="23" spans="1:15" x14ac:dyDescent="0.25">
      <c r="A23" s="8">
        <v>37043</v>
      </c>
      <c r="B23" s="1">
        <v>24833.555615222402</v>
      </c>
      <c r="C23" s="2">
        <v>16298.386329217101</v>
      </c>
      <c r="D23" s="2">
        <v>515.962497131791</v>
      </c>
      <c r="E23" s="2">
        <v>5925.2854409009497</v>
      </c>
      <c r="F23" s="2">
        <v>3784.20215891301</v>
      </c>
      <c r="G23" s="2">
        <v>3004.72365026943</v>
      </c>
      <c r="H23" s="6">
        <v>275571.0171</v>
      </c>
      <c r="I23" s="9">
        <v>75.498999999999995</v>
      </c>
      <c r="J23" s="9">
        <v>44.233333333333327</v>
      </c>
      <c r="K23" s="11">
        <f t="shared" si="0"/>
        <v>238479593.33333331</v>
      </c>
      <c r="L23" s="11">
        <v>5391400</v>
      </c>
      <c r="M23" s="13">
        <v>9.8174279408813573E-3</v>
      </c>
      <c r="N23" s="6">
        <v>165311.37135466334</v>
      </c>
      <c r="O23" s="2">
        <v>3840.9480214971099</v>
      </c>
    </row>
    <row r="24" spans="1:15" x14ac:dyDescent="0.25">
      <c r="A24" s="8">
        <v>37135</v>
      </c>
      <c r="B24" s="1">
        <v>23583.4762407284</v>
      </c>
      <c r="C24" s="2">
        <v>15802.3896621071</v>
      </c>
      <c r="D24" s="2">
        <v>502.23810890380099</v>
      </c>
      <c r="E24" s="2">
        <v>5907.24914303469</v>
      </c>
      <c r="F24" s="2">
        <v>3528.4832600786099</v>
      </c>
      <c r="G24" s="2">
        <v>3012.5904791663602</v>
      </c>
      <c r="H24" s="6">
        <v>278369.26260000002</v>
      </c>
      <c r="I24" s="9">
        <v>76.08</v>
      </c>
      <c r="J24" s="9">
        <v>42.70000000000001</v>
      </c>
      <c r="K24" s="11">
        <f t="shared" si="0"/>
        <v>232108660.00000006</v>
      </c>
      <c r="L24" s="11">
        <v>5435800</v>
      </c>
      <c r="M24" s="13">
        <v>7.6954661651148105E-3</v>
      </c>
      <c r="N24" s="6">
        <v>164675.39015142326</v>
      </c>
      <c r="O24" s="2">
        <v>3796.23496459733</v>
      </c>
    </row>
    <row r="25" spans="1:15" x14ac:dyDescent="0.25">
      <c r="A25" s="8">
        <v>37226</v>
      </c>
      <c r="B25" s="1">
        <v>25649.157351427599</v>
      </c>
      <c r="C25" s="2">
        <v>17294.488426440999</v>
      </c>
      <c r="D25" s="2">
        <v>588.17217435248801</v>
      </c>
      <c r="E25" s="2">
        <v>6603.5717866977902</v>
      </c>
      <c r="F25" s="2">
        <v>3956.8407383154399</v>
      </c>
      <c r="G25" s="2">
        <v>3201.9545086531798</v>
      </c>
      <c r="H25" s="6">
        <v>281167.50809999998</v>
      </c>
      <c r="I25" s="9">
        <v>76.674333333333294</v>
      </c>
      <c r="J25" s="9">
        <v>43.359999999999992</v>
      </c>
      <c r="K25" s="11">
        <f t="shared" si="0"/>
        <v>244619775.99999997</v>
      </c>
      <c r="L25" s="11">
        <v>5641600</v>
      </c>
      <c r="M25" s="13">
        <v>7.8119523308792837E-3</v>
      </c>
      <c r="N25" s="6">
        <v>164459.77130724065</v>
      </c>
      <c r="O25" s="2">
        <v>4272.5122337533303</v>
      </c>
    </row>
    <row r="26" spans="1:15" x14ac:dyDescent="0.25">
      <c r="A26" s="8">
        <v>37316</v>
      </c>
      <c r="B26" s="1">
        <v>24856.395179887899</v>
      </c>
      <c r="C26" s="2">
        <v>15207.8499055827</v>
      </c>
      <c r="D26" s="2">
        <v>447.42588740131498</v>
      </c>
      <c r="E26" s="2">
        <v>6086.4763980278003</v>
      </c>
      <c r="F26" s="2">
        <v>2852.4028052154999</v>
      </c>
      <c r="G26" s="2">
        <v>3215.2491227386499</v>
      </c>
      <c r="H26" s="6">
        <v>283965.7537</v>
      </c>
      <c r="I26" s="9">
        <v>76.591333333333296</v>
      </c>
      <c r="J26" s="9">
        <v>43.29</v>
      </c>
      <c r="K26" s="11">
        <f t="shared" si="0"/>
        <v>240900192</v>
      </c>
      <c r="L26" s="11">
        <v>5564800</v>
      </c>
      <c r="M26" s="13">
        <v>-1.0825004456075931E-3</v>
      </c>
      <c r="N26" s="6">
        <v>161209.29821262299</v>
      </c>
      <c r="O26" s="2">
        <v>3951.5597340960699</v>
      </c>
    </row>
    <row r="27" spans="1:15" x14ac:dyDescent="0.25">
      <c r="A27" s="8">
        <v>37408</v>
      </c>
      <c r="B27" s="1">
        <v>25476.221443496499</v>
      </c>
      <c r="C27" s="2">
        <v>16606.136356733401</v>
      </c>
      <c r="D27" s="2">
        <v>518.34035205220903</v>
      </c>
      <c r="E27" s="2">
        <v>6043.9497348281202</v>
      </c>
      <c r="F27" s="2">
        <v>3867.63102248414</v>
      </c>
      <c r="G27" s="2">
        <v>3297.0252611475398</v>
      </c>
      <c r="H27" s="6">
        <v>286944.59159999999</v>
      </c>
      <c r="I27" s="9">
        <v>77.162999999999997</v>
      </c>
      <c r="J27" s="9">
        <v>43.893333333333338</v>
      </c>
      <c r="K27" s="11">
        <f t="shared" si="0"/>
        <v>240838330.66666669</v>
      </c>
      <c r="L27" s="11">
        <v>5486900</v>
      </c>
      <c r="M27" s="13">
        <v>7.4638557887319879E-3</v>
      </c>
      <c r="N27" s="6">
        <v>161375.24577052196</v>
      </c>
      <c r="O27" s="2">
        <v>3990.4020207910798</v>
      </c>
    </row>
    <row r="28" spans="1:15" x14ac:dyDescent="0.25">
      <c r="A28" s="8">
        <v>37500</v>
      </c>
      <c r="B28" s="1">
        <v>24580.141086003699</v>
      </c>
      <c r="C28" s="2">
        <v>16351.492732299799</v>
      </c>
      <c r="D28" s="2">
        <v>545.21474881556196</v>
      </c>
      <c r="E28" s="2">
        <v>6053.8847528310998</v>
      </c>
      <c r="F28" s="2">
        <v>3599.33388412155</v>
      </c>
      <c r="G28" s="2">
        <v>3339.13549727911</v>
      </c>
      <c r="H28" s="6">
        <v>289923.42959999997</v>
      </c>
      <c r="I28" s="9">
        <v>77.876333333333307</v>
      </c>
      <c r="J28" s="9">
        <v>43.646666666666668</v>
      </c>
      <c r="K28" s="11">
        <f t="shared" si="0"/>
        <v>239834068.66666669</v>
      </c>
      <c r="L28" s="11">
        <v>5494900</v>
      </c>
      <c r="M28" s="13">
        <v>9.2444997386481841E-3</v>
      </c>
      <c r="N28" s="6">
        <v>161844.11219305769</v>
      </c>
      <c r="O28" s="2">
        <v>4021.3667534316901</v>
      </c>
    </row>
    <row r="29" spans="1:15" x14ac:dyDescent="0.25">
      <c r="A29" s="8">
        <v>37591</v>
      </c>
      <c r="B29" s="1">
        <v>26875.477035714099</v>
      </c>
      <c r="C29" s="2">
        <v>17730.318531708599</v>
      </c>
      <c r="D29" s="2">
        <v>639.67691935397397</v>
      </c>
      <c r="E29" s="2">
        <v>6795.1605024266701</v>
      </c>
      <c r="F29" s="2">
        <v>4005.54515228437</v>
      </c>
      <c r="G29" s="2">
        <v>3626.5176857225701</v>
      </c>
      <c r="H29" s="6">
        <v>292902.26760000002</v>
      </c>
      <c r="I29" s="9">
        <v>78.930999999999997</v>
      </c>
      <c r="J29" s="9">
        <v>43.536666666666669</v>
      </c>
      <c r="K29" s="11">
        <f t="shared" si="0"/>
        <v>249700198</v>
      </c>
      <c r="L29" s="11">
        <v>5735400</v>
      </c>
      <c r="M29" s="13">
        <v>1.354283928793118E-2</v>
      </c>
      <c r="N29" s="6">
        <v>162400.52569951102</v>
      </c>
      <c r="O29" s="2">
        <v>4615.0880058545499</v>
      </c>
    </row>
    <row r="30" spans="1:15" x14ac:dyDescent="0.25">
      <c r="A30" s="8">
        <v>37681</v>
      </c>
      <c r="B30" s="1">
        <v>26182.108108013399</v>
      </c>
      <c r="C30" s="2">
        <v>15537.512485789</v>
      </c>
      <c r="D30" s="2">
        <v>494.74057664733903</v>
      </c>
      <c r="E30" s="2">
        <v>6208.3719577790598</v>
      </c>
      <c r="F30" s="2">
        <v>2856.6494441633199</v>
      </c>
      <c r="G30" s="2">
        <v>3990.1900644041398</v>
      </c>
      <c r="H30" s="6">
        <v>295881.10550000001</v>
      </c>
      <c r="I30" s="9">
        <v>79.484333333333296</v>
      </c>
      <c r="J30" s="9">
        <v>42.9</v>
      </c>
      <c r="K30" s="11">
        <f t="shared" si="0"/>
        <v>248094990</v>
      </c>
      <c r="L30" s="11">
        <v>5783100</v>
      </c>
      <c r="M30" s="13">
        <v>7.0103423665391169E-3</v>
      </c>
      <c r="N30" s="6">
        <v>160855.81003727517</v>
      </c>
      <c r="O30" s="2">
        <v>4364.7263492600896</v>
      </c>
    </row>
    <row r="31" spans="1:15" x14ac:dyDescent="0.25">
      <c r="A31" s="8">
        <v>37773</v>
      </c>
      <c r="B31" s="1">
        <v>26787.467811369501</v>
      </c>
      <c r="C31" s="2">
        <v>17090.4121814346</v>
      </c>
      <c r="D31" s="2">
        <v>560.01591218203305</v>
      </c>
      <c r="E31" s="2">
        <v>6211.4175682363202</v>
      </c>
      <c r="F31" s="2">
        <v>3875.4514806850498</v>
      </c>
      <c r="G31" s="2">
        <v>3855.5330143551901</v>
      </c>
      <c r="H31" s="6">
        <v>299102.80099999998</v>
      </c>
      <c r="I31" s="9">
        <v>80.032333333333298</v>
      </c>
      <c r="J31" s="9">
        <v>43.52</v>
      </c>
      <c r="K31" s="11">
        <f t="shared" si="0"/>
        <v>250100736.00000003</v>
      </c>
      <c r="L31" s="11">
        <v>5746800</v>
      </c>
      <c r="M31" s="13">
        <v>6.8944404138341986E-3</v>
      </c>
      <c r="N31" s="6">
        <v>161346.75764662994</v>
      </c>
      <c r="O31" s="2">
        <v>4425.2547173825596</v>
      </c>
    </row>
    <row r="32" spans="1:15" x14ac:dyDescent="0.25">
      <c r="A32" s="8">
        <v>37865</v>
      </c>
      <c r="B32" s="1">
        <v>25708.767561149201</v>
      </c>
      <c r="C32" s="2">
        <v>16856.828789348801</v>
      </c>
      <c r="D32" s="2">
        <v>580.86233903002994</v>
      </c>
      <c r="E32" s="2">
        <v>6284.7574460302803</v>
      </c>
      <c r="F32" s="2">
        <v>3618.8889837730899</v>
      </c>
      <c r="G32" s="2">
        <v>3802.3250055600201</v>
      </c>
      <c r="H32" s="6">
        <v>302324.4964</v>
      </c>
      <c r="I32" s="9">
        <v>80</v>
      </c>
      <c r="J32" s="9">
        <v>43.353333333333332</v>
      </c>
      <c r="K32" s="11">
        <f t="shared" si="0"/>
        <v>246580754</v>
      </c>
      <c r="L32" s="11">
        <v>5687700</v>
      </c>
      <c r="M32" s="13">
        <v>-4.0400338196601692E-4</v>
      </c>
      <c r="N32" s="6">
        <v>160214.05098538238</v>
      </c>
      <c r="O32" s="2">
        <v>4270.4188689783496</v>
      </c>
    </row>
    <row r="33" spans="1:15" x14ac:dyDescent="0.25">
      <c r="A33" s="8">
        <v>37956</v>
      </c>
      <c r="B33" s="1">
        <v>27917.5992461485</v>
      </c>
      <c r="C33" s="2">
        <v>18658.434329982701</v>
      </c>
      <c r="D33" s="2">
        <v>714.80785780180997</v>
      </c>
      <c r="E33" s="2">
        <v>7126.7006087084301</v>
      </c>
      <c r="F33" s="2">
        <v>4087.90006886639</v>
      </c>
      <c r="G33" s="2">
        <v>4219.9879117117698</v>
      </c>
      <c r="H33" s="6">
        <v>305546.19179999997</v>
      </c>
      <c r="I33" s="9">
        <v>79.772333333333293</v>
      </c>
      <c r="J33" s="9">
        <v>43.49</v>
      </c>
      <c r="K33" s="11">
        <f t="shared" si="0"/>
        <v>258174036</v>
      </c>
      <c r="L33" s="11">
        <v>5936400</v>
      </c>
      <c r="M33" s="13">
        <v>-2.8458333333338361E-3</v>
      </c>
      <c r="N33" s="6">
        <v>158476.45080541173</v>
      </c>
      <c r="O33" s="2">
        <v>4935.2414868077503</v>
      </c>
    </row>
    <row r="34" spans="1:15" x14ac:dyDescent="0.25">
      <c r="A34" s="8">
        <v>38047</v>
      </c>
      <c r="B34" s="1">
        <v>27416.7078795296</v>
      </c>
      <c r="C34" s="2">
        <v>16536.864290232399</v>
      </c>
      <c r="D34" s="2">
        <v>588.22248951485801</v>
      </c>
      <c r="E34" s="2">
        <v>6645.7720230056502</v>
      </c>
      <c r="F34" s="2">
        <v>2953.45389683557</v>
      </c>
      <c r="G34" s="2">
        <v>4561.98337069635</v>
      </c>
      <c r="H34" s="6">
        <v>308767.8872</v>
      </c>
      <c r="I34" s="9">
        <v>79.489000000000004</v>
      </c>
      <c r="J34" s="9">
        <v>42.766666666666673</v>
      </c>
      <c r="K34" s="11">
        <f t="shared" si="0"/>
        <v>252827980.00000003</v>
      </c>
      <c r="L34" s="11">
        <v>5911800</v>
      </c>
      <c r="M34" s="13">
        <v>-3.551774424716451E-3</v>
      </c>
      <c r="N34" s="6">
        <v>156075.83501414768</v>
      </c>
      <c r="O34" s="2">
        <v>4570.6865914416303</v>
      </c>
    </row>
    <row r="35" spans="1:15" x14ac:dyDescent="0.25">
      <c r="A35" s="8">
        <v>38139</v>
      </c>
      <c r="B35" s="1">
        <v>28299.0465742997</v>
      </c>
      <c r="C35" s="2">
        <v>18462.220565343599</v>
      </c>
      <c r="D35" s="2">
        <v>724.91287273229295</v>
      </c>
      <c r="E35" s="2">
        <v>6691.4933386664898</v>
      </c>
      <c r="F35" s="2">
        <v>4069.4706936581001</v>
      </c>
      <c r="G35" s="2">
        <v>4605.2871956071203</v>
      </c>
      <c r="H35" s="6">
        <v>312704.26490000001</v>
      </c>
      <c r="I35" s="9">
        <v>80.402000000000001</v>
      </c>
      <c r="J35" s="9">
        <v>43.463333333333338</v>
      </c>
      <c r="K35" s="11">
        <f t="shared" si="0"/>
        <v>253582472.00000003</v>
      </c>
      <c r="L35" s="11">
        <v>5834400</v>
      </c>
      <c r="M35" s="13">
        <v>1.1485865968876154E-2</v>
      </c>
      <c r="N35" s="6">
        <v>157399.93987293486</v>
      </c>
      <c r="O35" s="2">
        <v>4770.8248413563897</v>
      </c>
    </row>
    <row r="36" spans="1:15" x14ac:dyDescent="0.25">
      <c r="A36" s="8">
        <v>38231</v>
      </c>
      <c r="B36" s="1">
        <v>27621.5718222615</v>
      </c>
      <c r="C36" s="2">
        <v>18331.898126671302</v>
      </c>
      <c r="D36" s="2">
        <v>751.62511998229104</v>
      </c>
      <c r="E36" s="2">
        <v>6790.23282594171</v>
      </c>
      <c r="F36" s="2">
        <v>3820.85100583043</v>
      </c>
      <c r="G36" s="2">
        <v>4736.7100249717096</v>
      </c>
      <c r="H36" s="6">
        <v>316640.64260000002</v>
      </c>
      <c r="I36" s="9">
        <v>81.180666666666696</v>
      </c>
      <c r="J36" s="9">
        <v>42.946666666666665</v>
      </c>
      <c r="K36" s="11">
        <f t="shared" si="0"/>
        <v>251362545.33333331</v>
      </c>
      <c r="L36" s="11">
        <v>5852900</v>
      </c>
      <c r="M36" s="13">
        <v>9.6846678772504989E-3</v>
      </c>
      <c r="N36" s="6">
        <v>158118.27225974042</v>
      </c>
      <c r="O36" s="2">
        <v>5016.7719049138104</v>
      </c>
    </row>
    <row r="37" spans="1:15" x14ac:dyDescent="0.25">
      <c r="A37" s="8">
        <v>38322</v>
      </c>
      <c r="B37" s="1">
        <v>30373.100601160699</v>
      </c>
      <c r="C37" s="2">
        <v>20295.234834114799</v>
      </c>
      <c r="D37" s="2">
        <v>936.57307022672103</v>
      </c>
      <c r="E37" s="2">
        <v>7653.0288046300702</v>
      </c>
      <c r="F37" s="2">
        <v>4295.7178471890402</v>
      </c>
      <c r="G37" s="2">
        <v>5112.1079926163002</v>
      </c>
      <c r="H37" s="6">
        <v>320577.02029999997</v>
      </c>
      <c r="I37" s="9">
        <v>81.584999999999994</v>
      </c>
      <c r="J37" s="9">
        <v>42.993333333333332</v>
      </c>
      <c r="K37" s="11">
        <f t="shared" si="0"/>
        <v>265986855.33333331</v>
      </c>
      <c r="L37" s="11">
        <v>6186700</v>
      </c>
      <c r="M37" s="13">
        <v>4.9806604199681944E-3</v>
      </c>
      <c r="N37" s="6">
        <v>157805.27846483016</v>
      </c>
      <c r="O37" s="2">
        <v>6024.44737068635</v>
      </c>
    </row>
    <row r="38" spans="1:15" x14ac:dyDescent="0.25">
      <c r="A38" s="8">
        <v>38412</v>
      </c>
      <c r="B38" s="1">
        <v>29113.990969390201</v>
      </c>
      <c r="C38" s="2">
        <v>17883.0504392322</v>
      </c>
      <c r="D38" s="2">
        <v>719.67109451223303</v>
      </c>
      <c r="E38" s="2">
        <v>7047.2365325771098</v>
      </c>
      <c r="F38" s="2">
        <v>3101.8684002456498</v>
      </c>
      <c r="G38" s="2">
        <v>5111.8876150035603</v>
      </c>
      <c r="H38" s="6">
        <v>324513.39799999999</v>
      </c>
      <c r="I38" s="9">
        <v>81.312666666666701</v>
      </c>
      <c r="J38" s="9">
        <v>41.63</v>
      </c>
      <c r="K38" s="11">
        <f t="shared" si="0"/>
        <v>256503245.00000003</v>
      </c>
      <c r="L38" s="11">
        <v>6161500</v>
      </c>
      <c r="M38" s="13">
        <v>-3.3380319094599882E-3</v>
      </c>
      <c r="N38" s="6">
        <v>154264.73195111682</v>
      </c>
      <c r="O38" s="2">
        <v>5745.7909848831096</v>
      </c>
    </row>
    <row r="39" spans="1:15" x14ac:dyDescent="0.25">
      <c r="A39" s="8">
        <v>38504</v>
      </c>
      <c r="B39" s="1">
        <v>29980.7053976262</v>
      </c>
      <c r="C39" s="2">
        <v>19770.218969266101</v>
      </c>
      <c r="D39" s="2">
        <v>857.071776865836</v>
      </c>
      <c r="E39" s="2">
        <v>7052.0173922474796</v>
      </c>
      <c r="F39" s="2">
        <v>4262.1177718935096</v>
      </c>
      <c r="G39" s="2">
        <v>5092.3851797955704</v>
      </c>
      <c r="H39" s="6">
        <v>328591.32380000001</v>
      </c>
      <c r="I39" s="9">
        <v>82.625666666666703</v>
      </c>
      <c r="J39" s="9">
        <v>41.860000000000007</v>
      </c>
      <c r="K39" s="11">
        <f t="shared" si="0"/>
        <v>256141340.00000003</v>
      </c>
      <c r="L39" s="11">
        <v>6119000</v>
      </c>
      <c r="M39" s="13">
        <v>1.6147545687838737E-2</v>
      </c>
      <c r="N39" s="6">
        <v>154580.94262018087</v>
      </c>
      <c r="O39" s="2">
        <v>6011.6816365169298</v>
      </c>
    </row>
    <row r="40" spans="1:15" x14ac:dyDescent="0.25">
      <c r="A40" s="8">
        <v>38596</v>
      </c>
      <c r="B40" s="1">
        <v>29202.542571372702</v>
      </c>
      <c r="C40" s="2">
        <v>19642.147901951601</v>
      </c>
      <c r="D40" s="2">
        <v>929.958068388377</v>
      </c>
      <c r="E40" s="2">
        <v>7190.9724445537204</v>
      </c>
      <c r="F40" s="2">
        <v>3985.4206324267002</v>
      </c>
      <c r="G40" s="2">
        <v>4944.71544473228</v>
      </c>
      <c r="H40" s="6">
        <v>332669.24959999998</v>
      </c>
      <c r="I40" s="9">
        <v>83.876000000000005</v>
      </c>
      <c r="J40" s="9">
        <v>41.216666666666669</v>
      </c>
      <c r="K40" s="11">
        <f t="shared" si="0"/>
        <v>252542760</v>
      </c>
      <c r="L40" s="11">
        <v>6127200</v>
      </c>
      <c r="M40" s="13">
        <v>1.5132505234450569E-2</v>
      </c>
      <c r="N40" s="6">
        <v>154733.58945490385</v>
      </c>
      <c r="O40" s="2">
        <v>6164.39621532195</v>
      </c>
    </row>
    <row r="41" spans="1:15" x14ac:dyDescent="0.25">
      <c r="A41" s="8">
        <v>38687</v>
      </c>
      <c r="B41" s="1">
        <v>32050.5175431645</v>
      </c>
      <c r="C41" s="2">
        <v>21679.423242594901</v>
      </c>
      <c r="D41" s="2">
        <v>1150.29479972785</v>
      </c>
      <c r="E41" s="2">
        <v>8073.0578936679203</v>
      </c>
      <c r="F41" s="2">
        <v>4497.6487349672798</v>
      </c>
      <c r="G41" s="2">
        <v>5484.5299065904801</v>
      </c>
      <c r="H41" s="6">
        <v>336747.17550000001</v>
      </c>
      <c r="I41" s="9">
        <v>84.691666666666706</v>
      </c>
      <c r="J41" s="9">
        <v>41.803333333333335</v>
      </c>
      <c r="K41" s="11">
        <f t="shared" si="0"/>
        <v>262257392</v>
      </c>
      <c r="L41" s="11">
        <v>6273600</v>
      </c>
      <c r="M41" s="13">
        <v>9.7246729298810231E-3</v>
      </c>
      <c r="N41" s="6">
        <v>154317.932593067</v>
      </c>
      <c r="O41" s="2">
        <v>7165.7045832389804</v>
      </c>
    </row>
    <row r="42" spans="1:15" x14ac:dyDescent="0.25">
      <c r="A42" s="8">
        <v>38777</v>
      </c>
      <c r="B42" s="1">
        <v>30847.157539332198</v>
      </c>
      <c r="C42" s="2">
        <v>19174.073228089201</v>
      </c>
      <c r="D42" s="2">
        <v>925.857222742207</v>
      </c>
      <c r="E42" s="2">
        <v>7455.3476382055196</v>
      </c>
      <c r="F42" s="2">
        <v>3262.4050257069898</v>
      </c>
      <c r="G42" s="2">
        <v>5424.7313811001504</v>
      </c>
      <c r="H42" s="6">
        <v>340825.10129999998</v>
      </c>
      <c r="I42" s="9">
        <v>84.617333333333306</v>
      </c>
      <c r="J42" s="9">
        <v>41.086666666666666</v>
      </c>
      <c r="K42" s="11">
        <f t="shared" si="0"/>
        <v>258011940.66666666</v>
      </c>
      <c r="L42" s="11">
        <v>6279700</v>
      </c>
      <c r="M42" s="13">
        <v>-8.7769359441187771E-4</v>
      </c>
      <c r="N42" s="6">
        <v>151953.88849250239</v>
      </c>
      <c r="O42" s="2">
        <v>6370.8220912577499</v>
      </c>
    </row>
    <row r="43" spans="1:15" x14ac:dyDescent="0.25">
      <c r="A43" s="8">
        <v>38869</v>
      </c>
      <c r="B43" s="1">
        <v>31879.646630531301</v>
      </c>
      <c r="C43" s="2">
        <v>21179.157398063398</v>
      </c>
      <c r="D43" s="2">
        <v>1105.31734998298</v>
      </c>
      <c r="E43" s="2">
        <v>7531.1558361862499</v>
      </c>
      <c r="F43" s="2">
        <v>4493.6441007722597</v>
      </c>
      <c r="G43" s="2">
        <v>5545.8251879620202</v>
      </c>
      <c r="H43" s="6">
        <v>345280.09139999998</v>
      </c>
      <c r="I43" s="9">
        <v>85.771666666666704</v>
      </c>
      <c r="J43" s="9">
        <v>42.103333333333332</v>
      </c>
      <c r="K43" s="11">
        <f t="shared" si="0"/>
        <v>260404906.33333331</v>
      </c>
      <c r="L43" s="11">
        <v>6184900</v>
      </c>
      <c r="M43" s="13">
        <v>1.364180703717203E-2</v>
      </c>
      <c r="N43" s="6">
        <v>152201.48787253932</v>
      </c>
      <c r="O43" s="2">
        <v>6352.1462266257904</v>
      </c>
    </row>
    <row r="44" spans="1:15" x14ac:dyDescent="0.25">
      <c r="A44" s="8">
        <v>38961</v>
      </c>
      <c r="B44" s="1">
        <v>30845.478700969401</v>
      </c>
      <c r="C44" s="2">
        <v>20956.905400369498</v>
      </c>
      <c r="D44" s="2">
        <v>1151.34820997716</v>
      </c>
      <c r="E44" s="2">
        <v>7613.7563026471898</v>
      </c>
      <c r="F44" s="2">
        <v>4231.9225752761604</v>
      </c>
      <c r="G44" s="2">
        <v>5573.0231852207198</v>
      </c>
      <c r="H44" s="6">
        <v>349735.08159999998</v>
      </c>
      <c r="I44" s="9">
        <v>86.801000000000002</v>
      </c>
      <c r="J44" s="9">
        <v>41.68</v>
      </c>
      <c r="K44" s="11">
        <f t="shared" si="0"/>
        <v>258907824</v>
      </c>
      <c r="L44" s="11">
        <v>6211800</v>
      </c>
      <c r="M44" s="13">
        <v>1.2000854983191393E-2</v>
      </c>
      <c r="N44" s="6">
        <v>152161.87131962026</v>
      </c>
      <c r="O44" s="2">
        <v>6587.1839881154701</v>
      </c>
    </row>
    <row r="45" spans="1:15" x14ac:dyDescent="0.25">
      <c r="A45" s="8">
        <v>39052</v>
      </c>
      <c r="B45" s="1">
        <v>34056.501836745199</v>
      </c>
      <c r="C45" s="2">
        <v>23205.392760483101</v>
      </c>
      <c r="D45" s="2">
        <v>1376.07084514813</v>
      </c>
      <c r="E45" s="2">
        <v>8570.2626306592392</v>
      </c>
      <c r="F45" s="2">
        <v>4809.1163622654303</v>
      </c>
      <c r="G45" s="2">
        <v>6053.6179837623604</v>
      </c>
      <c r="H45" s="6">
        <v>354190.07169999997</v>
      </c>
      <c r="I45" s="9">
        <v>86.594666666666697</v>
      </c>
      <c r="J45" s="9">
        <v>41.776666666666664</v>
      </c>
      <c r="K45" s="11">
        <f t="shared" si="0"/>
        <v>267830209.99999997</v>
      </c>
      <c r="L45" s="11">
        <v>6411000</v>
      </c>
      <c r="M45" s="13">
        <v>-2.3770847494073207E-3</v>
      </c>
      <c r="N45" s="6">
        <v>149769.56751969425</v>
      </c>
      <c r="O45" s="2">
        <v>7396.2002385477899</v>
      </c>
    </row>
    <row r="46" spans="1:15" x14ac:dyDescent="0.25">
      <c r="A46" s="8">
        <v>39142</v>
      </c>
      <c r="B46" s="1">
        <v>32552.1680368177</v>
      </c>
      <c r="C46" s="2">
        <v>20574.969184812198</v>
      </c>
      <c r="D46" s="2">
        <v>1105.28217951845</v>
      </c>
      <c r="E46" s="2">
        <v>7889.5226525391699</v>
      </c>
      <c r="F46" s="2">
        <v>3528.4172660798099</v>
      </c>
      <c r="G46" s="2">
        <v>6161.0155975667703</v>
      </c>
      <c r="H46" s="6">
        <v>358645.06189999997</v>
      </c>
      <c r="I46" s="9">
        <v>86.892333333333298</v>
      </c>
      <c r="J46" s="9">
        <v>40.75</v>
      </c>
      <c r="K46" s="11">
        <f t="shared" si="0"/>
        <v>263200175</v>
      </c>
      <c r="L46" s="11">
        <v>6458900</v>
      </c>
      <c r="M46" s="13">
        <v>3.4374711298609667E-3</v>
      </c>
      <c r="N46" s="6">
        <v>146979.66680518899</v>
      </c>
      <c r="O46" s="2">
        <v>7083.2652910727302</v>
      </c>
    </row>
    <row r="47" spans="1:15" x14ac:dyDescent="0.25">
      <c r="A47" s="8">
        <v>39234</v>
      </c>
      <c r="B47" s="1">
        <v>33624.985851686797</v>
      </c>
      <c r="C47" s="2">
        <v>22702.070538486299</v>
      </c>
      <c r="D47" s="2">
        <v>1258.66329566747</v>
      </c>
      <c r="E47" s="2">
        <v>7878.6211530135697</v>
      </c>
      <c r="F47" s="2">
        <v>4840.5728622449597</v>
      </c>
      <c r="G47" s="2">
        <v>6245.3937983717697</v>
      </c>
      <c r="H47" s="6">
        <v>363845.28249999997</v>
      </c>
      <c r="I47" s="9">
        <v>88.227999999999994</v>
      </c>
      <c r="J47" s="9">
        <v>41.513333333333328</v>
      </c>
      <c r="K47" s="11">
        <f t="shared" si="0"/>
        <v>265589852.66666663</v>
      </c>
      <c r="L47" s="11">
        <v>6397700</v>
      </c>
      <c r="M47" s="13">
        <v>1.5371513405479164E-2</v>
      </c>
      <c r="N47" s="6">
        <v>146816.88358484939</v>
      </c>
      <c r="O47" s="2">
        <v>7032.1857319016699</v>
      </c>
    </row>
    <row r="48" spans="1:15" x14ac:dyDescent="0.25">
      <c r="A48" s="8">
        <v>39326</v>
      </c>
      <c r="B48" s="1">
        <v>32346.286555623399</v>
      </c>
      <c r="C48" s="2">
        <v>22215.724633714301</v>
      </c>
      <c r="D48" s="2">
        <v>1279.57992679372</v>
      </c>
      <c r="E48" s="2">
        <v>7871.5878908004297</v>
      </c>
      <c r="F48" s="2">
        <v>4510.0845031211802</v>
      </c>
      <c r="G48" s="2">
        <v>6251.1142412372101</v>
      </c>
      <c r="H48" s="6">
        <v>369045.50319999998</v>
      </c>
      <c r="I48" s="9">
        <v>90.956333333333305</v>
      </c>
      <c r="J48" s="9">
        <v>40.669999999999995</v>
      </c>
      <c r="K48" s="11">
        <f t="shared" si="0"/>
        <v>259132971.99999997</v>
      </c>
      <c r="L48" s="11">
        <v>6371600</v>
      </c>
      <c r="M48" s="13">
        <v>3.0923667467621509E-2</v>
      </c>
      <c r="N48" s="6">
        <v>147483.02414746446</v>
      </c>
      <c r="O48" s="2">
        <v>6977.9664068684997</v>
      </c>
    </row>
    <row r="49" spans="1:15" x14ac:dyDescent="0.25">
      <c r="A49" s="8">
        <v>39417</v>
      </c>
      <c r="B49" s="1">
        <v>35701.494660880402</v>
      </c>
      <c r="C49" s="2">
        <v>24539.409629939499</v>
      </c>
      <c r="D49" s="2">
        <v>1570.5081785764201</v>
      </c>
      <c r="E49" s="2">
        <v>8788.9930307064806</v>
      </c>
      <c r="F49" s="2">
        <v>5046.3917113514699</v>
      </c>
      <c r="G49" s="2">
        <v>6628.3776320707202</v>
      </c>
      <c r="H49" s="6">
        <v>374245.72379999998</v>
      </c>
      <c r="I49" s="9">
        <v>92.861333333333306</v>
      </c>
      <c r="J49" s="9">
        <v>40.910000000000004</v>
      </c>
      <c r="K49" s="11">
        <f t="shared" si="0"/>
        <v>268664152</v>
      </c>
      <c r="L49" s="11">
        <v>6567200</v>
      </c>
      <c r="M49" s="13">
        <v>2.0944116041030698E-2</v>
      </c>
      <c r="N49" s="6">
        <v>148169.64579548905</v>
      </c>
      <c r="O49" s="2">
        <v>8436.2742842320604</v>
      </c>
    </row>
    <row r="50" spans="1:15" x14ac:dyDescent="0.25">
      <c r="A50" s="8">
        <v>39508</v>
      </c>
      <c r="B50" s="1">
        <v>34538.287227646302</v>
      </c>
      <c r="C50" s="2">
        <v>21501.757937442799</v>
      </c>
      <c r="D50" s="2">
        <v>1229.1879756016799</v>
      </c>
      <c r="E50" s="2">
        <v>8042.8665843607296</v>
      </c>
      <c r="F50" s="2">
        <v>3511.31693910576</v>
      </c>
      <c r="G50" s="2">
        <v>6531.4666208302497</v>
      </c>
      <c r="H50" s="6">
        <v>379445.94449999998</v>
      </c>
      <c r="I50" s="9">
        <v>93.853999999999999</v>
      </c>
      <c r="J50" s="9">
        <v>40.023333333333333</v>
      </c>
      <c r="K50" s="11">
        <f t="shared" si="0"/>
        <v>265666882</v>
      </c>
      <c r="L50" s="11">
        <v>6637800</v>
      </c>
      <c r="M50" s="13">
        <v>1.0689773999942856E-2</v>
      </c>
      <c r="N50" s="6">
        <v>146031.97361952055</v>
      </c>
      <c r="O50" s="2">
        <v>8270.6486078205107</v>
      </c>
    </row>
    <row r="51" spans="1:15" x14ac:dyDescent="0.25">
      <c r="A51" s="8">
        <v>39600</v>
      </c>
      <c r="B51" s="1">
        <v>35308.486048056198</v>
      </c>
      <c r="C51" s="2">
        <v>23627.857677817799</v>
      </c>
      <c r="D51" s="2">
        <v>1388.9695387982999</v>
      </c>
      <c r="E51" s="2">
        <v>8077.5139006193604</v>
      </c>
      <c r="F51" s="2">
        <v>4851.6318064179804</v>
      </c>
      <c r="G51" s="2">
        <v>6582.6343329603296</v>
      </c>
      <c r="H51" s="6">
        <v>383731.37670000002</v>
      </c>
      <c r="I51" s="9">
        <v>96.0683333333333</v>
      </c>
      <c r="J51" s="9">
        <v>40.97</v>
      </c>
      <c r="K51" s="11">
        <f t="shared" si="0"/>
        <v>269709607</v>
      </c>
      <c r="L51" s="11">
        <v>6583100</v>
      </c>
      <c r="M51" s="13">
        <v>2.3593382629757926E-2</v>
      </c>
      <c r="N51" s="6">
        <v>147036.71847023137</v>
      </c>
      <c r="O51" s="2">
        <v>8742.2619769799403</v>
      </c>
    </row>
    <row r="52" spans="1:15" x14ac:dyDescent="0.25">
      <c r="A52" s="8">
        <v>39692</v>
      </c>
      <c r="B52" s="1">
        <v>33495.599969044102</v>
      </c>
      <c r="C52" s="2">
        <v>22788.6741255618</v>
      </c>
      <c r="D52" s="2">
        <v>1323.4678874368899</v>
      </c>
      <c r="E52" s="2">
        <v>7953.66346945228</v>
      </c>
      <c r="F52" s="2">
        <v>4531.4575306613497</v>
      </c>
      <c r="G52" s="2">
        <v>6199.6688022644403</v>
      </c>
      <c r="H52" s="6">
        <v>388016.8089</v>
      </c>
      <c r="I52" s="9">
        <v>99.448999999999998</v>
      </c>
      <c r="J52" s="9">
        <v>40.403333333333336</v>
      </c>
      <c r="K52" s="11">
        <f t="shared" si="0"/>
        <v>266835734.33333334</v>
      </c>
      <c r="L52" s="11">
        <v>6604300</v>
      </c>
      <c r="M52" s="13">
        <v>3.5190229177148556E-2</v>
      </c>
      <c r="N52" s="6">
        <v>149088.55583306961</v>
      </c>
      <c r="O52" s="2">
        <v>8684.6008853630101</v>
      </c>
    </row>
    <row r="53" spans="1:15" x14ac:dyDescent="0.25">
      <c r="A53" s="8">
        <v>39783</v>
      </c>
      <c r="B53" s="1">
        <v>35968.871895499498</v>
      </c>
      <c r="C53" s="2">
        <v>24488.529493592399</v>
      </c>
      <c r="D53" s="2">
        <v>1387.4081529356599</v>
      </c>
      <c r="E53" s="2">
        <v>8798.1701277376396</v>
      </c>
      <c r="F53" s="2">
        <v>4994.1984673152101</v>
      </c>
      <c r="G53" s="2">
        <v>6603.6572492750802</v>
      </c>
      <c r="H53" s="6">
        <v>392302.24119999999</v>
      </c>
      <c r="I53" s="9">
        <v>100.85266666666701</v>
      </c>
      <c r="J53" s="9">
        <v>40.276666666666664</v>
      </c>
      <c r="K53" s="11">
        <f t="shared" si="0"/>
        <v>271480844</v>
      </c>
      <c r="L53" s="11">
        <v>6740400</v>
      </c>
      <c r="M53" s="13">
        <v>1.4114437215728737E-2</v>
      </c>
      <c r="N53" s="6">
        <v>148554.07531831798</v>
      </c>
      <c r="O53" s="2">
        <v>9346.9077996342094</v>
      </c>
    </row>
    <row r="54" spans="1:15" x14ac:dyDescent="0.25">
      <c r="A54" s="8">
        <v>39873</v>
      </c>
      <c r="B54" s="1">
        <v>33757.949545726296</v>
      </c>
      <c r="C54" s="2">
        <v>21318.058057602899</v>
      </c>
      <c r="D54" s="2">
        <v>967.04889628639796</v>
      </c>
      <c r="E54" s="2">
        <v>7930.50643683818</v>
      </c>
      <c r="F54" s="2">
        <v>3809.7435291330498</v>
      </c>
      <c r="G54" s="2">
        <v>6555.1848364019897</v>
      </c>
      <c r="H54" s="6">
        <v>396587.67340000003</v>
      </c>
      <c r="I54" s="9">
        <v>99.126666666666694</v>
      </c>
      <c r="J54" s="9">
        <v>39.44</v>
      </c>
      <c r="K54" s="11">
        <f t="shared" si="0"/>
        <v>260599799.99999997</v>
      </c>
      <c r="L54" s="11">
        <v>6607500</v>
      </c>
      <c r="M54" s="13">
        <v>-1.7114073995732778E-2</v>
      </c>
      <c r="N54" s="6">
        <v>143365.57439110227</v>
      </c>
      <c r="O54" s="2">
        <v>7902.9765835349299</v>
      </c>
    </row>
    <row r="55" spans="1:15" x14ac:dyDescent="0.25">
      <c r="A55" s="8">
        <v>39965</v>
      </c>
      <c r="B55" s="1">
        <v>34311.398393701304</v>
      </c>
      <c r="C55" s="2">
        <v>23222.6440579876</v>
      </c>
      <c r="D55" s="2">
        <v>1030.11398766913</v>
      </c>
      <c r="E55" s="2">
        <v>7700.0888293665403</v>
      </c>
      <c r="F55" s="2">
        <v>5291.6321095089697</v>
      </c>
      <c r="G55" s="2">
        <v>7168.4944016745203</v>
      </c>
      <c r="H55" s="6">
        <v>398154.76689999999</v>
      </c>
      <c r="I55" s="9">
        <v>99.0566666666667</v>
      </c>
      <c r="J55" s="9">
        <v>40.06</v>
      </c>
      <c r="K55" s="11">
        <f t="shared" si="0"/>
        <v>260962858</v>
      </c>
      <c r="L55" s="11">
        <v>6514300</v>
      </c>
      <c r="M55" s="13">
        <v>-7.0616719348974197E-4</v>
      </c>
      <c r="N55" s="6">
        <v>141966.22940564691</v>
      </c>
      <c r="O55" s="2">
        <v>7554.5541610910204</v>
      </c>
    </row>
    <row r="56" spans="1:15" x14ac:dyDescent="0.25">
      <c r="A56" s="8">
        <v>40057</v>
      </c>
      <c r="B56" s="1">
        <v>33255.283039406699</v>
      </c>
      <c r="C56" s="2">
        <v>23361.747437386301</v>
      </c>
      <c r="D56" s="2">
        <v>1081.5716515959</v>
      </c>
      <c r="E56" s="2">
        <v>8074.7309642247601</v>
      </c>
      <c r="F56" s="2">
        <v>4964.6362789449804</v>
      </c>
      <c r="G56" s="2">
        <v>7575.1121827018496</v>
      </c>
      <c r="H56" s="6">
        <v>399721.86040000001</v>
      </c>
      <c r="I56" s="9">
        <v>98.853333333333296</v>
      </c>
      <c r="J56" s="9">
        <v>39.75</v>
      </c>
      <c r="K56" s="11">
        <f t="shared" si="0"/>
        <v>259806000</v>
      </c>
      <c r="L56" s="11">
        <v>6536000</v>
      </c>
      <c r="M56" s="13">
        <v>-2.0526971093993754E-3</v>
      </c>
      <c r="N56" s="6">
        <v>140004.47654814171</v>
      </c>
      <c r="O56" s="2">
        <v>7345.02519291505</v>
      </c>
    </row>
    <row r="57" spans="1:15" x14ac:dyDescent="0.25">
      <c r="A57" s="8">
        <v>40148</v>
      </c>
      <c r="B57" s="1">
        <v>36429.062566157103</v>
      </c>
      <c r="C57" s="2">
        <v>25536.461619204001</v>
      </c>
      <c r="D57" s="2">
        <v>1335.2537321571001</v>
      </c>
      <c r="E57" s="2">
        <v>9031.41040893426</v>
      </c>
      <c r="F57" s="2">
        <v>5518.7631480602704</v>
      </c>
      <c r="G57" s="2">
        <v>8245.6923413593595</v>
      </c>
      <c r="H57" s="6">
        <v>401288.95400000003</v>
      </c>
      <c r="I57" s="9">
        <v>98.973333333333301</v>
      </c>
      <c r="J57" s="9">
        <v>40.309999999999995</v>
      </c>
      <c r="K57" s="11">
        <f t="shared" si="0"/>
        <v>270520409.99999994</v>
      </c>
      <c r="L57" s="11">
        <v>6711000</v>
      </c>
      <c r="M57" s="13">
        <v>1.2139196115457708E-3</v>
      </c>
      <c r="N57" s="6">
        <v>138431.4757835335</v>
      </c>
      <c r="O57" s="2">
        <v>8366.7938548979</v>
      </c>
    </row>
    <row r="58" spans="1:15" x14ac:dyDescent="0.25">
      <c r="A58" s="8">
        <v>40238</v>
      </c>
      <c r="B58" s="1">
        <v>34410.364450758803</v>
      </c>
      <c r="C58" s="2">
        <v>22537.546401324402</v>
      </c>
      <c r="D58" s="2">
        <v>1130.4952257807399</v>
      </c>
      <c r="E58" s="2">
        <v>8298.8310455723295</v>
      </c>
      <c r="F58" s="2">
        <v>4012.8613944476001</v>
      </c>
      <c r="G58" s="2">
        <v>8741.5383045869294</v>
      </c>
      <c r="H58" s="6">
        <v>402856.04749999999</v>
      </c>
      <c r="I58" s="9">
        <v>99.241138600080845</v>
      </c>
      <c r="J58" s="9">
        <v>39.68333333333333</v>
      </c>
      <c r="K58" s="11">
        <f t="shared" si="0"/>
        <v>283981870</v>
      </c>
      <c r="L58" s="11">
        <v>7156200</v>
      </c>
      <c r="M58" s="13">
        <v>2.7058325483047038E-3</v>
      </c>
      <c r="N58" s="6">
        <v>128912.16345200695</v>
      </c>
      <c r="O58" s="2">
        <v>7947.0508689896296</v>
      </c>
    </row>
    <row r="59" spans="1:15" x14ac:dyDescent="0.25">
      <c r="A59" s="8">
        <v>40330</v>
      </c>
      <c r="B59" s="1">
        <v>36511.625422267003</v>
      </c>
      <c r="C59" s="2">
        <v>25883.405975045</v>
      </c>
      <c r="D59" s="2">
        <v>1491.28013684605</v>
      </c>
      <c r="E59" s="2">
        <v>8779.1948277617394</v>
      </c>
      <c r="F59" s="2">
        <v>5411.2883976909598</v>
      </c>
      <c r="G59" s="2">
        <v>9345.0822001180204</v>
      </c>
      <c r="H59" s="6">
        <v>408602.70659999998</v>
      </c>
      <c r="I59" s="9">
        <v>100.08833502656637</v>
      </c>
      <c r="J59" s="9">
        <v>40.903333333333336</v>
      </c>
      <c r="K59" s="11">
        <f t="shared" si="0"/>
        <v>295387512</v>
      </c>
      <c r="L59" s="11">
        <v>7221600</v>
      </c>
      <c r="M59" s="13">
        <v>8.5367463376204589E-3</v>
      </c>
      <c r="N59" s="6">
        <v>128295.11575979878</v>
      </c>
      <c r="O59" s="2">
        <v>8320.2380032170804</v>
      </c>
    </row>
    <row r="60" spans="1:15" x14ac:dyDescent="0.25">
      <c r="A60" s="8">
        <v>40422</v>
      </c>
      <c r="B60" s="1">
        <v>35749.411443390003</v>
      </c>
      <c r="C60" s="2">
        <v>25783.425346492899</v>
      </c>
      <c r="D60" s="2">
        <v>1518.2714092164899</v>
      </c>
      <c r="E60" s="2">
        <v>8926.0959120132993</v>
      </c>
      <c r="F60" s="2">
        <v>5109.6912155907403</v>
      </c>
      <c r="G60" s="2">
        <v>9458.8902942868499</v>
      </c>
      <c r="H60" s="6">
        <v>414349.36580000003</v>
      </c>
      <c r="I60" s="9">
        <v>100.9202492523565</v>
      </c>
      <c r="J60" s="9">
        <v>39.546666666666667</v>
      </c>
      <c r="K60" s="11">
        <f t="shared" si="0"/>
        <v>292230093.33333331</v>
      </c>
      <c r="L60" s="11">
        <v>7389500</v>
      </c>
      <c r="M60" s="13">
        <v>8.311800027139174E-3</v>
      </c>
      <c r="N60" s="6">
        <v>127601.01812475472</v>
      </c>
      <c r="O60" s="2">
        <v>8436.92719353746</v>
      </c>
    </row>
    <row r="61" spans="1:15" x14ac:dyDescent="0.25">
      <c r="A61" s="8">
        <v>40513</v>
      </c>
      <c r="B61" s="1">
        <v>39143.157645091698</v>
      </c>
      <c r="C61" s="2">
        <v>28541.488238130099</v>
      </c>
      <c r="D61" s="2">
        <v>1923.30149449389</v>
      </c>
      <c r="E61" s="2">
        <v>10069.8656951949</v>
      </c>
      <c r="F61" s="2">
        <v>5770.5265534230502</v>
      </c>
      <c r="G61" s="2">
        <v>9705.7049164163891</v>
      </c>
      <c r="H61" s="6">
        <v>420096.02500000002</v>
      </c>
      <c r="I61" s="9">
        <v>101.3421504205054</v>
      </c>
      <c r="J61" s="9">
        <v>39.826666666666661</v>
      </c>
      <c r="K61" s="11">
        <f t="shared" si="0"/>
        <v>301579467.99999994</v>
      </c>
      <c r="L61" s="11">
        <v>7572300</v>
      </c>
      <c r="M61" s="13">
        <v>4.1805402907192585E-3</v>
      </c>
      <c r="N61" s="6">
        <v>126441.48733153693</v>
      </c>
      <c r="O61" s="2">
        <v>9927.0223991489293</v>
      </c>
    </row>
    <row r="62" spans="1:15" x14ac:dyDescent="0.25">
      <c r="A62" s="8">
        <v>40603</v>
      </c>
      <c r="B62" s="1">
        <v>37426.943457188398</v>
      </c>
      <c r="C62" s="2">
        <v>25053.642359801201</v>
      </c>
      <c r="D62" s="2">
        <v>1626.27883936323</v>
      </c>
      <c r="E62" s="2">
        <v>9232.0026023386708</v>
      </c>
      <c r="F62" s="2">
        <v>4048.4833227090699</v>
      </c>
      <c r="G62" s="2">
        <v>9533.8321398599401</v>
      </c>
      <c r="H62" s="6">
        <v>425842.68420000002</v>
      </c>
      <c r="I62" s="9">
        <v>102.1363794759627</v>
      </c>
      <c r="J62" s="9">
        <v>39.369999999999997</v>
      </c>
      <c r="K62" s="11">
        <f t="shared" si="0"/>
        <v>300152943</v>
      </c>
      <c r="L62" s="11">
        <v>7623900</v>
      </c>
      <c r="M62" s="13">
        <v>7.837104819285446E-3</v>
      </c>
      <c r="N62" s="6">
        <v>125246.63747226338</v>
      </c>
      <c r="O62" s="2">
        <v>9491.8107363652307</v>
      </c>
    </row>
    <row r="63" spans="1:15" x14ac:dyDescent="0.25">
      <c r="A63" s="8">
        <v>40695</v>
      </c>
      <c r="B63" s="1">
        <v>38796.098290514397</v>
      </c>
      <c r="C63" s="2">
        <v>27889.766804793999</v>
      </c>
      <c r="D63" s="2">
        <v>1795.5915588723699</v>
      </c>
      <c r="E63" s="2">
        <v>9475.3745953484395</v>
      </c>
      <c r="F63" s="2">
        <v>5505.7917572901397</v>
      </c>
      <c r="G63" s="2">
        <v>9849.6936096747504</v>
      </c>
      <c r="H63" s="6">
        <v>432321.85450000002</v>
      </c>
      <c r="I63" s="9">
        <v>103.3953126335217</v>
      </c>
      <c r="J63" s="9">
        <v>39.716666666666661</v>
      </c>
      <c r="K63" s="11">
        <f t="shared" si="0"/>
        <v>305758758.33333331</v>
      </c>
      <c r="L63" s="11">
        <v>7698500</v>
      </c>
      <c r="M63" s="13">
        <v>1.2326001411233529E-2</v>
      </c>
      <c r="N63" s="6">
        <v>125430.79540924645</v>
      </c>
      <c r="O63" s="2">
        <v>9553.2355413247606</v>
      </c>
    </row>
    <row r="64" spans="1:15" x14ac:dyDescent="0.25">
      <c r="A64" s="8">
        <v>40787</v>
      </c>
      <c r="B64" s="1">
        <v>37359.240318260097</v>
      </c>
      <c r="C64" s="2">
        <v>27702.242334151499</v>
      </c>
      <c r="D64" s="2">
        <v>1854.86985149816</v>
      </c>
      <c r="E64" s="2">
        <v>9609.3051295685491</v>
      </c>
      <c r="F64" s="2">
        <v>5273.8310306549402</v>
      </c>
      <c r="G64" s="2">
        <v>9833.0266306573594</v>
      </c>
      <c r="H64" s="6">
        <v>438801.02490000002</v>
      </c>
      <c r="I64" s="9">
        <v>104.06522469192201</v>
      </c>
      <c r="J64" s="9">
        <v>39.51</v>
      </c>
      <c r="K64" s="11">
        <f t="shared" si="0"/>
        <v>303768684</v>
      </c>
      <c r="L64" s="11">
        <v>7688400</v>
      </c>
      <c r="M64" s="13">
        <v>6.479133737665419E-3</v>
      </c>
      <c r="N64" s="6">
        <v>124141.5929019961</v>
      </c>
      <c r="O64" s="2">
        <v>9522.1011177259006</v>
      </c>
    </row>
    <row r="65" spans="1:15" x14ac:dyDescent="0.25">
      <c r="A65" s="8">
        <v>40878</v>
      </c>
      <c r="B65" s="1">
        <v>41307.624542964397</v>
      </c>
      <c r="C65" s="2">
        <v>30332.932874960599</v>
      </c>
      <c r="D65" s="2">
        <v>2211.5046294611898</v>
      </c>
      <c r="E65" s="2">
        <v>10718.183844302201</v>
      </c>
      <c r="F65" s="2">
        <v>6003.6752806248296</v>
      </c>
      <c r="G65" s="2">
        <v>10386.8840332993</v>
      </c>
      <c r="H65" s="6">
        <v>445280.19530000002</v>
      </c>
      <c r="I65" s="9">
        <v>105.40904228336889</v>
      </c>
      <c r="J65" s="9">
        <v>39.553333333333335</v>
      </c>
      <c r="K65" s="11">
        <f t="shared" si="0"/>
        <v>307997851.33333331</v>
      </c>
      <c r="L65" s="11">
        <v>7786900</v>
      </c>
      <c r="M65" s="13">
        <v>1.2913224330463503E-2</v>
      </c>
      <c r="N65" s="6">
        <v>123952.77426881714</v>
      </c>
      <c r="O65" s="2">
        <v>11281.6144422753</v>
      </c>
    </row>
    <row r="66" spans="1:15" x14ac:dyDescent="0.25">
      <c r="A66" s="8">
        <v>40969</v>
      </c>
      <c r="B66" s="1">
        <v>39680.434173695801</v>
      </c>
      <c r="C66" s="2">
        <v>26489.750132833498</v>
      </c>
      <c r="D66" s="2">
        <v>1855.0514241362901</v>
      </c>
      <c r="E66" s="2">
        <v>9581.2560314823095</v>
      </c>
      <c r="F66" s="2">
        <v>4236.4866299740897</v>
      </c>
      <c r="G66" s="2">
        <v>10231.062742350699</v>
      </c>
      <c r="H66" s="6">
        <v>451759.36560000002</v>
      </c>
      <c r="I66" s="9">
        <v>106.37319359077487</v>
      </c>
      <c r="J66" s="9">
        <v>39.100046666666664</v>
      </c>
      <c r="K66" s="11">
        <f t="shared" si="0"/>
        <v>306732046.09066665</v>
      </c>
      <c r="L66" s="11">
        <v>7844800</v>
      </c>
      <c r="M66" s="13">
        <v>9.1467609089367959E-3</v>
      </c>
      <c r="N66" s="6">
        <v>122451.55258626933</v>
      </c>
      <c r="O66" s="2">
        <v>10177.0369341024</v>
      </c>
    </row>
    <row r="67" spans="1:15" x14ac:dyDescent="0.25">
      <c r="A67" s="8">
        <v>41061</v>
      </c>
      <c r="B67" s="1">
        <v>41316.587955140101</v>
      </c>
      <c r="C67" s="2">
        <v>29549.374951258</v>
      </c>
      <c r="D67" s="2">
        <v>1989.48790695309</v>
      </c>
      <c r="E67" s="2">
        <v>10046.402498133801</v>
      </c>
      <c r="F67" s="2">
        <v>5783.14654841433</v>
      </c>
      <c r="G67" s="2">
        <v>10573.8264005411</v>
      </c>
      <c r="H67" s="6">
        <v>458623.70500000002</v>
      </c>
      <c r="I67" s="9">
        <v>106.59702069688022</v>
      </c>
      <c r="J67" s="9">
        <v>39.376711333333333</v>
      </c>
      <c r="K67" s="11">
        <f t="shared" ref="K67:K97" si="1">J67*L67</f>
        <v>307906194.27099997</v>
      </c>
      <c r="L67" s="11">
        <v>7819500</v>
      </c>
      <c r="M67" s="13">
        <v>2.1041683393132416E-3</v>
      </c>
      <c r="N67" s="6">
        <v>121782.67415631028</v>
      </c>
      <c r="O67" s="2">
        <v>10422.799486644601</v>
      </c>
    </row>
    <row r="68" spans="1:15" x14ac:dyDescent="0.25">
      <c r="A68" s="8">
        <v>41153</v>
      </c>
      <c r="B68" s="1">
        <v>39835.655896416203</v>
      </c>
      <c r="C68" s="2">
        <v>29197.799115651302</v>
      </c>
      <c r="D68" s="2">
        <v>2058.3265363514502</v>
      </c>
      <c r="E68" s="2">
        <v>10234.7275789248</v>
      </c>
      <c r="F68" s="2">
        <v>5326.1838440607198</v>
      </c>
      <c r="G68" s="2">
        <v>10629.746712046001</v>
      </c>
      <c r="H68" s="6">
        <v>465488.04430000001</v>
      </c>
      <c r="I68" s="9">
        <v>106.81304646207194</v>
      </c>
      <c r="J68" s="9">
        <v>38.506930666666669</v>
      </c>
      <c r="K68" s="11">
        <f t="shared" si="1"/>
        <v>303207422.76240003</v>
      </c>
      <c r="L68" s="11">
        <v>7874100</v>
      </c>
      <c r="M68" s="13">
        <v>2.0265647555573639E-3</v>
      </c>
      <c r="N68" s="6">
        <v>119808.34657240224</v>
      </c>
      <c r="O68" s="2">
        <v>11326.719241082799</v>
      </c>
    </row>
    <row r="69" spans="1:15" x14ac:dyDescent="0.25">
      <c r="A69" s="8">
        <v>41244</v>
      </c>
      <c r="B69" s="1">
        <v>43591.228989885902</v>
      </c>
      <c r="C69" s="2">
        <v>32235.922880464899</v>
      </c>
      <c r="D69" s="2">
        <v>2475.10674771195</v>
      </c>
      <c r="E69" s="2">
        <v>11464.856690090201</v>
      </c>
      <c r="F69" s="2">
        <v>6199.6781119360503</v>
      </c>
      <c r="G69" s="2">
        <v>11166.224269884</v>
      </c>
      <c r="H69" s="6">
        <v>472352.3836</v>
      </c>
      <c r="I69" s="9">
        <v>107.70379628281218</v>
      </c>
      <c r="J69" s="9">
        <v>38.799151333333334</v>
      </c>
      <c r="K69" s="11">
        <f t="shared" si="1"/>
        <v>308542491.1480667</v>
      </c>
      <c r="L69" s="11">
        <v>7952300</v>
      </c>
      <c r="M69" s="13">
        <v>8.3393354112087301E-3</v>
      </c>
      <c r="N69" s="6">
        <v>119084.00376942898</v>
      </c>
      <c r="O69" s="2">
        <v>12708.042626227299</v>
      </c>
    </row>
    <row r="70" spans="1:15" x14ac:dyDescent="0.25">
      <c r="A70" s="8">
        <v>41334</v>
      </c>
      <c r="B70" s="1">
        <v>41321.580759714001</v>
      </c>
      <c r="C70" s="2">
        <v>28055.852489917001</v>
      </c>
      <c r="D70" s="2">
        <v>2061.7401215871</v>
      </c>
      <c r="E70" s="2">
        <v>10201.76386723</v>
      </c>
      <c r="F70" s="2">
        <v>4360.9977742215997</v>
      </c>
      <c r="G70" s="2">
        <v>11273.9741982877</v>
      </c>
      <c r="H70" s="6">
        <v>479216.72289999999</v>
      </c>
      <c r="I70" s="9">
        <v>107.93621988160507</v>
      </c>
      <c r="J70" s="9">
        <v>38.413157333333338</v>
      </c>
      <c r="K70" s="11">
        <f t="shared" si="1"/>
        <v>306948016.30346668</v>
      </c>
      <c r="L70" s="11">
        <v>7990700</v>
      </c>
      <c r="M70" s="13">
        <v>2.1579889178890777E-3</v>
      </c>
      <c r="N70" s="6">
        <v>117323.00646484912</v>
      </c>
      <c r="O70" s="2">
        <v>10967.23719582</v>
      </c>
    </row>
    <row r="71" spans="1:15" x14ac:dyDescent="0.25">
      <c r="A71" s="8">
        <v>41426</v>
      </c>
      <c r="B71" s="1">
        <v>42735.663530313999</v>
      </c>
      <c r="C71" s="2">
        <v>31039.530308017998</v>
      </c>
      <c r="D71" s="2">
        <v>2245.7593531134999</v>
      </c>
      <c r="E71" s="2">
        <v>10451.852435242001</v>
      </c>
      <c r="F71" s="2">
        <v>5907.5290462781004</v>
      </c>
      <c r="G71" s="2">
        <v>11742.1773552836</v>
      </c>
      <c r="H71" s="6">
        <v>485603.34090000001</v>
      </c>
      <c r="I71" s="9">
        <v>107.95448866196907</v>
      </c>
      <c r="J71" s="9">
        <v>39.626432000000001</v>
      </c>
      <c r="K71" s="11">
        <f t="shared" si="1"/>
        <v>317177887.01440001</v>
      </c>
      <c r="L71" s="11">
        <v>8004200</v>
      </c>
      <c r="M71" s="13">
        <v>1.6925532860086686E-4</v>
      </c>
      <c r="N71" s="6">
        <v>116382.76683948003</v>
      </c>
      <c r="O71" s="2">
        <v>11318.708970367999</v>
      </c>
    </row>
    <row r="72" spans="1:15" x14ac:dyDescent="0.25">
      <c r="A72" s="8">
        <v>41518</v>
      </c>
      <c r="B72" s="1">
        <v>41002.549935328003</v>
      </c>
      <c r="C72" s="2">
        <v>30633.156712010001</v>
      </c>
      <c r="D72" s="2">
        <v>2313.6806470326001</v>
      </c>
      <c r="E72" s="2">
        <v>10575.381417635001</v>
      </c>
      <c r="F72" s="2">
        <v>5552.2901961430998</v>
      </c>
      <c r="G72" s="2">
        <v>11810.1570111573</v>
      </c>
      <c r="H72" s="6">
        <v>491989.95880000002</v>
      </c>
      <c r="I72" s="9">
        <v>109.06297792005627</v>
      </c>
      <c r="J72" s="9">
        <v>38.552905000000003</v>
      </c>
      <c r="K72" s="11">
        <f t="shared" si="1"/>
        <v>308839611.37400001</v>
      </c>
      <c r="L72" s="11">
        <v>8010800</v>
      </c>
      <c r="M72" s="13">
        <v>1.0268116424117802E-2</v>
      </c>
      <c r="N72" s="6">
        <v>115899.15399992473</v>
      </c>
      <c r="O72" s="2">
        <v>11291.447885717</v>
      </c>
    </row>
    <row r="73" spans="1:15" x14ac:dyDescent="0.25">
      <c r="A73" s="8">
        <v>41609</v>
      </c>
      <c r="B73" s="1">
        <v>44804.091313530997</v>
      </c>
      <c r="C73" s="2">
        <v>33539.724926982002</v>
      </c>
      <c r="D73" s="2">
        <v>2684.0206998117001</v>
      </c>
      <c r="E73" s="2">
        <v>11852.226008898</v>
      </c>
      <c r="F73" s="2">
        <v>6357.5635100017998</v>
      </c>
      <c r="G73" s="2">
        <v>12239.233996380401</v>
      </c>
      <c r="H73" s="6">
        <v>498376.57669999998</v>
      </c>
      <c r="I73" s="9">
        <v>110.18847889914778</v>
      </c>
      <c r="J73" s="9">
        <v>38.802265666666663</v>
      </c>
      <c r="K73" s="11">
        <f t="shared" si="1"/>
        <v>316215183.8239333</v>
      </c>
      <c r="L73" s="11">
        <v>8149400</v>
      </c>
      <c r="M73" s="13">
        <v>1.0319734529131513E-2</v>
      </c>
      <c r="N73" s="6">
        <v>115495.04571335798</v>
      </c>
      <c r="O73" s="2">
        <v>11647.09456376</v>
      </c>
    </row>
    <row r="74" spans="1:15" x14ac:dyDescent="0.25">
      <c r="A74" s="8">
        <v>41699</v>
      </c>
      <c r="B74" s="1">
        <v>42332.208534154001</v>
      </c>
      <c r="C74" s="2">
        <v>29249.064084476999</v>
      </c>
      <c r="D74" s="2">
        <v>2139.0158234666001</v>
      </c>
      <c r="E74" s="2">
        <v>10732.963044741</v>
      </c>
      <c r="F74" s="2">
        <v>4581.6564505355</v>
      </c>
      <c r="G74" s="2">
        <v>12091.2501226773</v>
      </c>
      <c r="H74" s="6">
        <v>504763.19459999999</v>
      </c>
      <c r="I74" s="9">
        <v>111.28573001376111</v>
      </c>
      <c r="J74" s="9">
        <v>37.797109666666664</v>
      </c>
      <c r="K74" s="11">
        <f t="shared" si="1"/>
        <v>308280785.86326665</v>
      </c>
      <c r="L74" s="11">
        <v>8156200</v>
      </c>
      <c r="M74" s="13">
        <v>9.9579477416836815E-3</v>
      </c>
      <c r="N74" s="6">
        <v>114459.9822549735</v>
      </c>
      <c r="O74" s="2">
        <v>10790.013955302</v>
      </c>
    </row>
    <row r="75" spans="1:15" x14ac:dyDescent="0.25">
      <c r="A75" s="8">
        <v>41791</v>
      </c>
      <c r="B75" s="1">
        <v>43459.588462872998</v>
      </c>
      <c r="C75" s="2">
        <v>31896.819133834</v>
      </c>
      <c r="D75" s="2">
        <v>2187.6722915710998</v>
      </c>
      <c r="E75" s="2">
        <v>10878.225952515</v>
      </c>
      <c r="F75" s="2">
        <v>6139.9684361464997</v>
      </c>
      <c r="G75" s="2">
        <v>12489.233352203801</v>
      </c>
      <c r="H75" s="6">
        <v>511076.47169999999</v>
      </c>
      <c r="I75" s="9">
        <v>113.05489218575623</v>
      </c>
      <c r="J75" s="9">
        <v>38.560991999999999</v>
      </c>
      <c r="K75" s="11">
        <f t="shared" si="1"/>
        <v>313130679.4368</v>
      </c>
      <c r="L75" s="11">
        <v>8120400</v>
      </c>
      <c r="M75" s="13">
        <v>1.5897475550336534E-2</v>
      </c>
      <c r="N75" s="6">
        <v>114846.77715989249</v>
      </c>
      <c r="O75" s="2">
        <v>10731.367946193999</v>
      </c>
    </row>
    <row r="76" spans="1:15" x14ac:dyDescent="0.25">
      <c r="A76" s="8">
        <v>41883</v>
      </c>
      <c r="B76" s="1">
        <v>41541.380137925997</v>
      </c>
      <c r="C76" s="2">
        <v>31203.120246799001</v>
      </c>
      <c r="D76" s="2">
        <v>2063.6332943977</v>
      </c>
      <c r="E76" s="2">
        <v>10943.864295101001</v>
      </c>
      <c r="F76" s="2">
        <v>5728.3393421295996</v>
      </c>
      <c r="G76" s="2">
        <v>12390.569975448099</v>
      </c>
      <c r="H76" s="6">
        <v>517389.7488</v>
      </c>
      <c r="I76" s="9">
        <v>114.04726496638703</v>
      </c>
      <c r="J76" s="9">
        <v>38.251089</v>
      </c>
      <c r="K76" s="11">
        <f t="shared" si="1"/>
        <v>309401583.59430003</v>
      </c>
      <c r="L76" s="11">
        <v>8088700</v>
      </c>
      <c r="M76" s="13">
        <v>8.7777960019657705E-3</v>
      </c>
      <c r="N76" s="6">
        <v>113889.74914733994</v>
      </c>
      <c r="O76" s="2">
        <v>10240.166450486</v>
      </c>
    </row>
    <row r="77" spans="1:15" x14ac:dyDescent="0.25">
      <c r="A77" s="8">
        <v>41974</v>
      </c>
      <c r="B77" s="1">
        <v>45575.772450160999</v>
      </c>
      <c r="C77" s="2">
        <v>34219.432175962</v>
      </c>
      <c r="D77" s="2">
        <v>2414.4254521068001</v>
      </c>
      <c r="E77" s="2">
        <v>12259.230383787</v>
      </c>
      <c r="F77" s="2">
        <v>6648.0365207119003</v>
      </c>
      <c r="G77" s="2">
        <v>13504.387324617301</v>
      </c>
      <c r="H77" s="6">
        <v>523703.0258</v>
      </c>
      <c r="I77" s="9">
        <v>115.8595659225107</v>
      </c>
      <c r="J77" s="9">
        <v>38.916294000000001</v>
      </c>
      <c r="K77" s="11">
        <f t="shared" si="1"/>
        <v>321043858.9824</v>
      </c>
      <c r="L77" s="11">
        <v>8249600</v>
      </c>
      <c r="M77" s="13">
        <v>1.5890788408277925E-2</v>
      </c>
      <c r="N77" s="6">
        <v>113843.36971979889</v>
      </c>
      <c r="O77" s="2">
        <v>11629.597344504</v>
      </c>
    </row>
    <row r="78" spans="1:15" x14ac:dyDescent="0.25">
      <c r="A78" s="8">
        <v>42064</v>
      </c>
      <c r="B78" s="1">
        <v>43392.768614376</v>
      </c>
      <c r="C78" s="2">
        <v>29948.945602819</v>
      </c>
      <c r="D78" s="2">
        <v>2031.8500216093</v>
      </c>
      <c r="E78" s="2">
        <v>11104.360326509999</v>
      </c>
      <c r="F78" s="2">
        <v>4741.8489167013004</v>
      </c>
      <c r="G78" s="2">
        <v>13144.829846111201</v>
      </c>
      <c r="H78" s="6">
        <v>530016.30290000001</v>
      </c>
      <c r="I78" s="9">
        <v>116.15342921506523</v>
      </c>
      <c r="J78" s="9">
        <v>37.582788000000001</v>
      </c>
      <c r="K78" s="11">
        <f t="shared" si="1"/>
        <v>309389027.37360001</v>
      </c>
      <c r="L78" s="11">
        <v>8232200</v>
      </c>
      <c r="M78" s="13">
        <v>2.5363748794905326E-3</v>
      </c>
      <c r="N78" s="6">
        <v>111562.11848730703</v>
      </c>
      <c r="O78" s="2">
        <v>10440.245102643999</v>
      </c>
    </row>
    <row r="79" spans="1:15" x14ac:dyDescent="0.25">
      <c r="A79" s="8">
        <v>42156</v>
      </c>
      <c r="B79" s="1">
        <v>44343.767069768997</v>
      </c>
      <c r="C79" s="2">
        <v>32650.966676101001</v>
      </c>
      <c r="D79" s="2">
        <v>2141.9158454691001</v>
      </c>
      <c r="E79" s="2">
        <v>11106.841666606</v>
      </c>
      <c r="F79" s="2">
        <v>6346.0901921771001</v>
      </c>
      <c r="G79" s="2">
        <v>13688.643378566499</v>
      </c>
      <c r="H79" s="6">
        <v>536054.33750000002</v>
      </c>
      <c r="I79" s="9">
        <v>117.77539459864363</v>
      </c>
      <c r="J79" s="9">
        <v>38.525197666666664</v>
      </c>
      <c r="K79" s="11">
        <f t="shared" si="1"/>
        <v>316507613.95026666</v>
      </c>
      <c r="L79" s="11">
        <v>8215600</v>
      </c>
      <c r="M79" s="13">
        <v>1.3963990512714264E-2</v>
      </c>
      <c r="N79" s="6">
        <v>112545.12852430057</v>
      </c>
      <c r="O79" s="2">
        <v>10378.67414383</v>
      </c>
    </row>
    <row r="80" spans="1:15" x14ac:dyDescent="0.25">
      <c r="A80" s="8">
        <v>42248</v>
      </c>
      <c r="B80" s="1">
        <v>42486.524814552999</v>
      </c>
      <c r="C80" s="2">
        <v>32173.302112007001</v>
      </c>
      <c r="D80" s="2">
        <v>2147.3337870591999</v>
      </c>
      <c r="E80" s="2">
        <v>11111.976933467</v>
      </c>
      <c r="F80" s="2">
        <v>6074.2561792433999</v>
      </c>
      <c r="G80" s="2">
        <v>13479.318563754099</v>
      </c>
      <c r="H80" s="6">
        <v>542092.37219999998</v>
      </c>
      <c r="I80" s="9">
        <v>119.46307734324604</v>
      </c>
      <c r="J80" s="9">
        <v>38.117860333333333</v>
      </c>
      <c r="K80" s="11">
        <f t="shared" si="1"/>
        <v>316454476.48733336</v>
      </c>
      <c r="L80" s="11">
        <v>8302000</v>
      </c>
      <c r="M80" s="13">
        <v>1.4329671748107635E-2</v>
      </c>
      <c r="N80" s="6">
        <v>112581.16011247951</v>
      </c>
      <c r="O80" s="2">
        <v>10944.554896184</v>
      </c>
    </row>
    <row r="81" spans="1:15" x14ac:dyDescent="0.25">
      <c r="A81" s="8">
        <v>42339</v>
      </c>
      <c r="B81" s="1">
        <v>46406.790258515997</v>
      </c>
      <c r="C81" s="2">
        <v>35403.077089589002</v>
      </c>
      <c r="D81" s="2">
        <v>2595.2626513132</v>
      </c>
      <c r="E81" s="2">
        <v>12550.464233602999</v>
      </c>
      <c r="F81" s="2">
        <v>7083.6506071347003</v>
      </c>
      <c r="G81" s="2">
        <v>14303.236185932201</v>
      </c>
      <c r="H81" s="6">
        <v>548130.40689999994</v>
      </c>
      <c r="I81" s="9">
        <v>120.61112184976389</v>
      </c>
      <c r="J81" s="9">
        <v>38.716953666666669</v>
      </c>
      <c r="K81" s="11">
        <f t="shared" si="1"/>
        <v>326325843.9795</v>
      </c>
      <c r="L81" s="11">
        <v>8428500</v>
      </c>
      <c r="M81" s="13">
        <v>9.6100362727074388E-3</v>
      </c>
      <c r="N81" s="6">
        <v>112352.70313903417</v>
      </c>
      <c r="O81" s="2">
        <v>11674.084365065</v>
      </c>
    </row>
    <row r="82" spans="1:15" x14ac:dyDescent="0.25">
      <c r="A82" s="8">
        <v>42430</v>
      </c>
      <c r="B82" s="1">
        <v>44671.966443054996</v>
      </c>
      <c r="C82" s="2">
        <v>31184.5200272</v>
      </c>
      <c r="D82" s="2">
        <v>2211.9580581798</v>
      </c>
      <c r="E82" s="2">
        <v>11398.325505317</v>
      </c>
      <c r="F82" s="2">
        <v>5070.9402577583996</v>
      </c>
      <c r="G82" s="2">
        <v>13793.343418827601</v>
      </c>
      <c r="H82" s="6">
        <v>554168.44149999996</v>
      </c>
      <c r="I82" s="9">
        <v>121.55465333769331</v>
      </c>
      <c r="J82" s="9">
        <v>37.420206666666665</v>
      </c>
      <c r="K82" s="11">
        <f t="shared" si="1"/>
        <v>312855379.8573333</v>
      </c>
      <c r="L82" s="11">
        <v>8360600</v>
      </c>
      <c r="M82" s="13">
        <v>7.8229227409451103E-3</v>
      </c>
      <c r="N82" s="6">
        <v>110619.42827006185</v>
      </c>
      <c r="O82" s="2">
        <v>10735.078230068</v>
      </c>
    </row>
    <row r="83" spans="1:15" x14ac:dyDescent="0.25">
      <c r="A83" s="8">
        <v>42522</v>
      </c>
      <c r="B83" s="1">
        <v>44900.551739513998</v>
      </c>
      <c r="C83" s="2">
        <v>33970.675086231997</v>
      </c>
      <c r="D83" s="2">
        <v>2219.6773230674999</v>
      </c>
      <c r="E83" s="2">
        <v>11298.536235647</v>
      </c>
      <c r="F83" s="2">
        <v>7021.7425165948998</v>
      </c>
      <c r="G83" s="2">
        <v>13796.8764234548</v>
      </c>
      <c r="H83" s="6">
        <v>559785.23270000005</v>
      </c>
      <c r="I83" s="9">
        <v>122.73896399367251</v>
      </c>
      <c r="J83" s="9">
        <v>38.59882533333333</v>
      </c>
      <c r="K83" s="11">
        <f t="shared" si="1"/>
        <v>321813846.33413333</v>
      </c>
      <c r="L83" s="11">
        <v>8337400</v>
      </c>
      <c r="M83" s="13">
        <v>9.7430301799228316E-3</v>
      </c>
      <c r="N83" s="6">
        <v>111329.15809599718</v>
      </c>
      <c r="O83" s="2">
        <v>10300.101257717</v>
      </c>
    </row>
    <row r="84" spans="1:15" x14ac:dyDescent="0.25">
      <c r="A84" s="8">
        <v>42614</v>
      </c>
      <c r="B84" s="1">
        <v>43332.366271147999</v>
      </c>
      <c r="C84" s="2">
        <v>33658.192303160002</v>
      </c>
      <c r="D84" s="2">
        <v>2254.3861861908999</v>
      </c>
      <c r="E84" s="2">
        <v>11414.951022272</v>
      </c>
      <c r="F84" s="2">
        <v>6662.1466046670002</v>
      </c>
      <c r="G84" s="2">
        <v>13473.5828953398</v>
      </c>
      <c r="H84" s="6">
        <v>565402.02390000003</v>
      </c>
      <c r="I84" s="9">
        <v>123.63667132280123</v>
      </c>
      <c r="J84" s="9">
        <v>37.951459999999997</v>
      </c>
      <c r="K84" s="11">
        <f t="shared" si="1"/>
        <v>317972512.46399999</v>
      </c>
      <c r="L84" s="11">
        <v>8378400</v>
      </c>
      <c r="M84" s="13">
        <v>7.3139555681356423E-3</v>
      </c>
      <c r="N84" s="6">
        <v>110815.37512827401</v>
      </c>
      <c r="O84" s="2">
        <v>10184.480020221999</v>
      </c>
    </row>
    <row r="85" spans="1:15" x14ac:dyDescent="0.25">
      <c r="A85" s="8">
        <v>42705</v>
      </c>
      <c r="B85" s="1">
        <v>46821.356029654002</v>
      </c>
      <c r="C85" s="2">
        <v>36669.595884561</v>
      </c>
      <c r="D85" s="2">
        <v>2717.6346992136</v>
      </c>
      <c r="E85" s="2">
        <v>12951.618971051999</v>
      </c>
      <c r="F85" s="2">
        <v>7332.4722324891</v>
      </c>
      <c r="G85" s="2">
        <v>14509.863384890899</v>
      </c>
      <c r="H85" s="6">
        <v>571018.81510000001</v>
      </c>
      <c r="I85" s="9">
        <v>124.02259631937034</v>
      </c>
      <c r="J85" s="9">
        <v>38.079535666666665</v>
      </c>
      <c r="K85" s="11">
        <f t="shared" si="1"/>
        <v>323702708.84163332</v>
      </c>
      <c r="L85" s="11">
        <v>8500700</v>
      </c>
      <c r="M85" s="13">
        <v>3.1214444099800774E-3</v>
      </c>
      <c r="N85" s="6">
        <v>110105.74896611848</v>
      </c>
      <c r="O85" s="2">
        <v>11192.779785717001</v>
      </c>
    </row>
    <row r="86" spans="1:15" x14ac:dyDescent="0.25">
      <c r="A86" s="8">
        <v>42795</v>
      </c>
      <c r="B86" s="1">
        <v>44511.508101198997</v>
      </c>
      <c r="C86" s="2">
        <v>32492.661564347</v>
      </c>
      <c r="D86" s="2">
        <v>2447.4537481523998</v>
      </c>
      <c r="E86" s="2">
        <v>11751.720217112001</v>
      </c>
      <c r="F86" s="2">
        <v>5348.6336136676</v>
      </c>
      <c r="G86" s="2">
        <v>14203.269948523201</v>
      </c>
      <c r="H86" s="6">
        <v>576635.60620000004</v>
      </c>
      <c r="I86" s="9">
        <v>124.90266543904843</v>
      </c>
      <c r="J86" s="9">
        <v>37.144144333333337</v>
      </c>
      <c r="K86" s="11">
        <f t="shared" si="1"/>
        <v>315145778.18173337</v>
      </c>
      <c r="L86" s="11">
        <v>8484400</v>
      </c>
      <c r="M86" s="13">
        <v>7.0960385106906909E-3</v>
      </c>
      <c r="N86" s="6">
        <v>108994.5621337061</v>
      </c>
      <c r="O86" s="2">
        <v>10038.585731194</v>
      </c>
    </row>
    <row r="87" spans="1:15" x14ac:dyDescent="0.25">
      <c r="A87" s="8">
        <v>42887</v>
      </c>
      <c r="B87" s="1">
        <v>45204.894705136001</v>
      </c>
      <c r="C87" s="2">
        <v>35215.792902772002</v>
      </c>
      <c r="D87" s="2">
        <v>2490.6603468578001</v>
      </c>
      <c r="E87" s="2">
        <v>11726.016659333</v>
      </c>
      <c r="F87" s="2">
        <v>7326.6615171877002</v>
      </c>
      <c r="G87" s="2">
        <v>14787.623708225399</v>
      </c>
      <c r="H87" s="6">
        <v>582445.21660000004</v>
      </c>
      <c r="I87" s="9">
        <v>125.56318686353885</v>
      </c>
      <c r="J87" s="9">
        <v>37.622070999999998</v>
      </c>
      <c r="K87" s="11">
        <f t="shared" si="1"/>
        <v>320694295.41109997</v>
      </c>
      <c r="L87" s="11">
        <v>8524100</v>
      </c>
      <c r="M87" s="13">
        <v>5.288289262431644E-3</v>
      </c>
      <c r="N87" s="6">
        <v>109141.33109446712</v>
      </c>
      <c r="O87" s="2">
        <v>9769.7032944287002</v>
      </c>
    </row>
    <row r="88" spans="1:15" x14ac:dyDescent="0.25">
      <c r="A88" s="8">
        <v>42979</v>
      </c>
      <c r="B88" s="1">
        <v>44140.710988854997</v>
      </c>
      <c r="C88" s="2">
        <v>34744.546189367</v>
      </c>
      <c r="D88" s="2">
        <v>2537.4953818534</v>
      </c>
      <c r="E88" s="2">
        <v>11836.872265816</v>
      </c>
      <c r="F88" s="2">
        <v>6877.7439672519004</v>
      </c>
      <c r="G88" s="2">
        <v>14723.0621864768</v>
      </c>
      <c r="H88" s="6">
        <v>588254.82700000005</v>
      </c>
      <c r="I88" s="9">
        <v>125.69747726963409</v>
      </c>
      <c r="J88" s="9">
        <v>37.839815666666674</v>
      </c>
      <c r="K88" s="11">
        <f t="shared" si="1"/>
        <v>325918116.31856674</v>
      </c>
      <c r="L88" s="11">
        <v>8613100</v>
      </c>
      <c r="M88" s="13">
        <v>1.0695046012267288E-3</v>
      </c>
      <c r="N88" s="6">
        <v>119739.77603401353</v>
      </c>
      <c r="O88" s="2">
        <v>9811.4938908594995</v>
      </c>
    </row>
    <row r="89" spans="1:15" x14ac:dyDescent="0.25">
      <c r="A89" s="8">
        <v>43070</v>
      </c>
      <c r="B89" s="1">
        <v>48309.261540148997</v>
      </c>
      <c r="C89" s="2">
        <v>38126.489147982</v>
      </c>
      <c r="D89" s="2">
        <v>2966.0899334457999</v>
      </c>
      <c r="E89" s="2">
        <v>13391.416000178</v>
      </c>
      <c r="F89" s="2">
        <v>7751.7001333943999</v>
      </c>
      <c r="G89" s="2">
        <v>15652.5176813541</v>
      </c>
      <c r="H89" s="6">
        <v>594064.43729999999</v>
      </c>
      <c r="I89" s="9">
        <v>126.52672985443553</v>
      </c>
      <c r="J89" s="9">
        <v>37.644797000000004</v>
      </c>
      <c r="K89" s="11">
        <f t="shared" si="1"/>
        <v>330095931.45390004</v>
      </c>
      <c r="L89" s="11">
        <v>8768700</v>
      </c>
      <c r="M89" s="13">
        <v>6.5972094493400631E-3</v>
      </c>
      <c r="N89" s="6">
        <v>119121.26743213921</v>
      </c>
      <c r="O89" s="2">
        <v>11382.321360054</v>
      </c>
    </row>
    <row r="90" spans="1:15" x14ac:dyDescent="0.25">
      <c r="A90" s="8">
        <v>43160</v>
      </c>
      <c r="B90" s="1">
        <v>46465.233705193001</v>
      </c>
      <c r="C90" s="2">
        <v>33688.911637448997</v>
      </c>
      <c r="D90" s="2">
        <v>2591.7610188947001</v>
      </c>
      <c r="E90" s="2">
        <v>12120.962278565999</v>
      </c>
      <c r="F90" s="2">
        <v>5575.3803388779997</v>
      </c>
      <c r="G90" s="2">
        <v>15655.7508808331</v>
      </c>
      <c r="H90" s="6">
        <v>599874.0477</v>
      </c>
      <c r="I90" s="9">
        <v>127.39592550671495</v>
      </c>
      <c r="J90" s="9">
        <v>36.815596666666664</v>
      </c>
      <c r="K90" s="11">
        <f t="shared" si="1"/>
        <v>322471492.76299995</v>
      </c>
      <c r="L90" s="11">
        <v>8759100</v>
      </c>
      <c r="M90" s="13">
        <v>6.8696602945432497E-3</v>
      </c>
      <c r="N90" s="6">
        <v>118293.90578655231</v>
      </c>
      <c r="O90" s="2">
        <v>10701.492756623</v>
      </c>
    </row>
    <row r="91" spans="1:15" x14ac:dyDescent="0.25">
      <c r="A91" s="8">
        <v>43252</v>
      </c>
      <c r="B91" s="1">
        <v>47664.205745694002</v>
      </c>
      <c r="C91" s="2">
        <v>36837.148005713003</v>
      </c>
      <c r="D91" s="2">
        <v>2791.2357837488998</v>
      </c>
      <c r="E91" s="2">
        <v>12110.720658504</v>
      </c>
      <c r="F91" s="2">
        <v>7601.3769062797001</v>
      </c>
      <c r="G91" s="2">
        <v>16154.328880768</v>
      </c>
      <c r="H91" s="6">
        <v>605613.17249999999</v>
      </c>
      <c r="I91" s="9">
        <v>128.27415647484284</v>
      </c>
      <c r="J91" s="9">
        <v>37.992781666666666</v>
      </c>
      <c r="K91" s="11">
        <f t="shared" si="1"/>
        <v>332645799.88249999</v>
      </c>
      <c r="L91" s="11">
        <v>8755500</v>
      </c>
      <c r="M91" s="13">
        <v>6.8937131594652423E-3</v>
      </c>
      <c r="N91" s="6">
        <v>118560.71687779261</v>
      </c>
      <c r="O91" s="2">
        <v>10547.387755981999</v>
      </c>
    </row>
    <row r="92" spans="1:15" x14ac:dyDescent="0.25">
      <c r="A92" s="8">
        <v>43344</v>
      </c>
      <c r="B92" s="1">
        <v>45240.100146511999</v>
      </c>
      <c r="C92" s="2">
        <v>35845.679444902999</v>
      </c>
      <c r="D92" s="2">
        <v>2639.1933872555001</v>
      </c>
      <c r="E92" s="2">
        <v>12038.805390272</v>
      </c>
      <c r="F92" s="2">
        <v>7060.4712304061004</v>
      </c>
      <c r="G92" s="2">
        <v>16139.0682520968</v>
      </c>
      <c r="H92" s="6">
        <v>611352.29740000004</v>
      </c>
      <c r="I92" s="9">
        <v>129.23121015536356</v>
      </c>
      <c r="J92" s="9">
        <v>36.832033000000003</v>
      </c>
      <c r="K92" s="11">
        <f t="shared" si="1"/>
        <v>320840156.2597</v>
      </c>
      <c r="L92" s="11">
        <v>8710900</v>
      </c>
      <c r="M92" s="13">
        <v>7.4610015518473752E-3</v>
      </c>
      <c r="N92" s="6">
        <v>118345.11228012583</v>
      </c>
      <c r="O92" s="2">
        <v>10412.855613240001</v>
      </c>
    </row>
    <row r="93" spans="1:15" x14ac:dyDescent="0.25">
      <c r="A93" s="8">
        <v>43435</v>
      </c>
      <c r="B93" s="1">
        <v>50065.327812566997</v>
      </c>
      <c r="C93" s="2">
        <v>39333.761377866998</v>
      </c>
      <c r="D93" s="2">
        <v>3058.6155864862999</v>
      </c>
      <c r="E93" s="2">
        <v>13610.584318789</v>
      </c>
      <c r="F93" s="2">
        <v>7906.1128885697999</v>
      </c>
      <c r="G93" s="2">
        <v>16729.4153208194</v>
      </c>
      <c r="H93" s="6">
        <v>617091.42220000003</v>
      </c>
      <c r="I93" s="9">
        <v>130.02431410600929</v>
      </c>
      <c r="J93" s="9">
        <v>37.324316000000003</v>
      </c>
      <c r="K93" s="11">
        <f t="shared" si="1"/>
        <v>332716417.68720001</v>
      </c>
      <c r="L93" s="11">
        <v>8914200</v>
      </c>
      <c r="M93" s="13">
        <v>6.1370929645574706E-3</v>
      </c>
      <c r="N93" s="6">
        <v>117740.93594094191</v>
      </c>
      <c r="O93" s="2">
        <v>12002.608013964</v>
      </c>
    </row>
    <row r="94" spans="1:15" x14ac:dyDescent="0.25">
      <c r="A94" s="8">
        <v>43525</v>
      </c>
      <c r="B94" s="1">
        <v>47106.905564521003</v>
      </c>
      <c r="C94" s="2">
        <v>34587.669505774</v>
      </c>
      <c r="D94" s="2">
        <v>2586.7977689443001</v>
      </c>
      <c r="E94" s="2">
        <v>12141.522800523</v>
      </c>
      <c r="F94" s="2">
        <v>5758.0206851414996</v>
      </c>
      <c r="G94" s="2">
        <v>16530.480437950599</v>
      </c>
      <c r="H94" s="6">
        <v>622830.54709999997</v>
      </c>
      <c r="I94" s="9">
        <v>129.94174979755198</v>
      </c>
      <c r="J94" s="9">
        <v>37.118829000000005</v>
      </c>
      <c r="K94" s="11">
        <f t="shared" si="1"/>
        <v>329581794.57390004</v>
      </c>
      <c r="L94" s="11">
        <v>8879100</v>
      </c>
      <c r="M94" s="13">
        <v>-6.349913016268047E-4</v>
      </c>
      <c r="N94" s="6">
        <v>116031.27885736986</v>
      </c>
      <c r="O94" s="2">
        <v>11146.246648787999</v>
      </c>
    </row>
    <row r="95" spans="1:15" x14ac:dyDescent="0.25">
      <c r="A95" s="8">
        <v>43617</v>
      </c>
      <c r="B95" s="1">
        <v>48324.451190669002</v>
      </c>
      <c r="C95" s="2">
        <v>37665.498328497997</v>
      </c>
      <c r="D95" s="2">
        <v>2753.5348345668999</v>
      </c>
      <c r="E95" s="2">
        <v>12165.369741413</v>
      </c>
      <c r="F95" s="2">
        <v>7782.0549873876998</v>
      </c>
      <c r="G95" s="2">
        <v>17122.581606704101</v>
      </c>
      <c r="H95" s="6">
        <v>627519.98800000001</v>
      </c>
      <c r="I95" s="9">
        <v>131.25481285276797</v>
      </c>
      <c r="J95" s="9">
        <v>44.8</v>
      </c>
      <c r="K95" s="11">
        <f t="shared" si="1"/>
        <v>399732480</v>
      </c>
      <c r="L95" s="11">
        <v>8922600</v>
      </c>
      <c r="M95" s="13">
        <v>1.0105012878937919E-2</v>
      </c>
      <c r="N95" s="6">
        <v>115841.45943472644</v>
      </c>
      <c r="O95" s="2">
        <v>11046.01695035</v>
      </c>
    </row>
    <row r="96" spans="1:15" x14ac:dyDescent="0.25">
      <c r="A96" s="8">
        <v>43709</v>
      </c>
      <c r="B96" s="1">
        <v>46662.257115827</v>
      </c>
      <c r="C96" s="2">
        <v>36859.757572533999</v>
      </c>
      <c r="D96" s="2">
        <v>2577.1263936589999</v>
      </c>
      <c r="E96" s="2">
        <v>12259.728088902</v>
      </c>
      <c r="F96" s="2">
        <v>7324.7541386919002</v>
      </c>
      <c r="G96" s="2">
        <v>17762.673812987501</v>
      </c>
      <c r="H96" s="6">
        <v>632209.42890000006</v>
      </c>
      <c r="I96" s="9">
        <v>132.02720288524799</v>
      </c>
      <c r="J96" s="9">
        <v>44.8</v>
      </c>
      <c r="K96" s="11">
        <f t="shared" si="1"/>
        <v>403204480</v>
      </c>
      <c r="L96" s="11">
        <v>9000100</v>
      </c>
      <c r="M96" s="13">
        <v>5.8846606512359201E-3</v>
      </c>
      <c r="N96" s="6">
        <v>115617.63511128772</v>
      </c>
      <c r="O96" s="2">
        <v>11012.964504375999</v>
      </c>
    </row>
    <row r="97" spans="1:15" x14ac:dyDescent="0.25">
      <c r="A97" s="8">
        <v>43800</v>
      </c>
      <c r="B97" s="1">
        <v>48749.000928364003</v>
      </c>
      <c r="C97" s="2">
        <v>37623.057793426997</v>
      </c>
      <c r="D97" s="2">
        <v>2665.3403038158999</v>
      </c>
      <c r="E97" s="2">
        <v>13219.622594843</v>
      </c>
      <c r="F97" s="2">
        <v>7446.2748756277997</v>
      </c>
      <c r="G97" s="2">
        <v>19469.591728230102</v>
      </c>
      <c r="H97" s="6">
        <v>641588.31079999998</v>
      </c>
      <c r="I97" s="9">
        <v>133.31451960604798</v>
      </c>
      <c r="J97" s="10">
        <v>44.8</v>
      </c>
      <c r="K97" s="11">
        <f t="shared" si="1"/>
        <v>407102080</v>
      </c>
      <c r="L97" s="11">
        <v>9087100</v>
      </c>
      <c r="M97" s="13">
        <v>9.7503900156005689E-3</v>
      </c>
      <c r="N97" s="6">
        <v>115951.58672888437</v>
      </c>
      <c r="O97" s="2">
        <v>12417.694760372</v>
      </c>
    </row>
    <row r="98" spans="1:15" x14ac:dyDescent="0.25">
      <c r="H98" s="6"/>
      <c r="I98" s="11"/>
      <c r="J98" s="11"/>
      <c r="K98" s="11"/>
      <c r="L98" s="11"/>
      <c r="M98" s="11"/>
      <c r="N98" s="11"/>
      <c r="O98" s="1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TABLA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Gajardo</dc:creator>
  <cp:lastModifiedBy>Diana Escobar</cp:lastModifiedBy>
  <dcterms:created xsi:type="dcterms:W3CDTF">2022-10-23T23:59:30Z</dcterms:created>
  <dcterms:modified xsi:type="dcterms:W3CDTF">2023-05-22T20:26:33Z</dcterms:modified>
</cp:coreProperties>
</file>