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ểu đồ Gantt" sheetId="1" r:id="rId3"/>
  </sheets>
  <definedNames/>
  <calcPr/>
</workbook>
</file>

<file path=xl/sharedStrings.xml><?xml version="1.0" encoding="utf-8"?>
<sst xmlns="http://schemas.openxmlformats.org/spreadsheetml/2006/main" count="55" uniqueCount="39">
  <si>
    <t>TIÊU ĐỀ CÔNG VIỆC</t>
  </si>
  <si>
    <t>NGƯỜI 
PHỤ TRÁCH 
CÔNG VIỆC</t>
  </si>
  <si>
    <t>NGÀY BẮT 
ĐẦU</t>
  </si>
  <si>
    <t>NGÀY ĐẾN 
HẠN</t>
  </si>
  <si>
    <t>THỜI 
GIAN</t>
  </si>
  <si>
    <t>PHẦN TRĂM CÔNG VIỆC HOÀN THÀNH</t>
  </si>
  <si>
    <t>Bài tập 2: Tìm hiểu về đề tài NCKH</t>
  </si>
  <si>
    <t>Mục 4</t>
  </si>
  <si>
    <t>Lê Hồng Sơn</t>
  </si>
  <si>
    <t>1.2</t>
  </si>
  <si>
    <t>Mục 3</t>
  </si>
  <si>
    <t>Nguyễn Hoàng Thanh Phương</t>
  </si>
  <si>
    <t>Mục 2</t>
  </si>
  <si>
    <t>Đỗ Hữu Lộc</t>
  </si>
  <si>
    <t>Mục 1</t>
  </si>
  <si>
    <t>Văn Hoàng Như Ý</t>
  </si>
  <si>
    <t>Bài tập 3: Khảo sát bài báo cho dữ liệu Ames Housing</t>
  </si>
  <si>
    <t>Phần 7 (kết luận) + slide Ames Housing</t>
  </si>
  <si>
    <t>Phần 3 &amp; 4 (Dữ liệu và từ điển dữ liệu, các bài toán liên quan</t>
  </si>
  <si>
    <t>Phần 5 &amp; 6 (Kết quả đạt được và độ đo đánh giá, bài khảo sát về bộ dữ liệu)</t>
  </si>
  <si>
    <t>Phần 1 &amp; 2 (giới thiệu chung và nguồn gốc)</t>
  </si>
  <si>
    <t>Bài tập 4: Khảo sát đề tài</t>
  </si>
  <si>
    <t>3.1</t>
  </si>
  <si>
    <t>Mục tiêu và phạm vi nghiên cứu</t>
  </si>
  <si>
    <t>3.2</t>
  </si>
  <si>
    <t>Tình hình nghiên cứu trong và ngoài nước</t>
  </si>
  <si>
    <t>3.3</t>
  </si>
  <si>
    <t>Giới thiệu đề tài</t>
  </si>
  <si>
    <t>3.4</t>
  </si>
  <si>
    <t>Tìm báo và làm slide</t>
  </si>
  <si>
    <t>Bài tập 5: Khảo sát dữ liệu EDA</t>
  </si>
  <si>
    <t>Làm slide</t>
  </si>
  <si>
    <t>Bài tập 6: Phân tích luận văn tốt nghiệp</t>
  </si>
  <si>
    <t>Cơ sở lý thuyết</t>
  </si>
  <si>
    <t>Kết quả đạt được</t>
  </si>
  <si>
    <t xml:space="preserve"> Phương pháp thu thập và xử lý thông tin</t>
  </si>
  <si>
    <t>Bài tập 7: Tự học ML</t>
  </si>
  <si>
    <t>Code bài tập Chương 1 - Chương 9</t>
  </si>
  <si>
    <t>Code bài tập Chương 10 - Chương 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</si>
</sst>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d.m"/>
    <numFmt numFmtId="166" formatCode="dd&quot;/&quot;mm&quot;/&quot;yy"/>
  </numFmts>
  <fonts count="8">
    <font>
      <sz val="10.0"/>
      <color rgb="FF000000"/>
      <name val="Arial"/>
    </font>
    <font>
      <sz val="12.0"/>
      <name val="Poppins"/>
    </font>
    <font>
      <b/>
      <sz val="12.0"/>
      <color rgb="FF000000"/>
      <name val="Roboto"/>
    </font>
    <font>
      <b/>
      <sz val="12.0"/>
      <color rgb="FFFFFFFF"/>
      <name val="Roboto"/>
    </font>
    <font>
      <sz val="12.0"/>
      <color rgb="FF434343"/>
      <name val="Roboto"/>
    </font>
    <font>
      <sz val="12.0"/>
      <name val="Roboto"/>
    </font>
    <font>
      <sz val="12.0"/>
      <color rgb="FF000000"/>
      <name val="Roboto"/>
    </font>
    <font>
      <sz val="12.0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4">
    <border/>
    <border>
      <bottom style="thin">
        <color rgb="FFCCCCCC"/>
      </bottom>
    </border>
    <border>
      <bottom style="thin">
        <color rgb="FFB7B7B7"/>
      </bottom>
    </border>
    <border>
      <top style="thin">
        <color rgb="FFCCCCCC"/>
      </top>
      <bottom style="thin">
        <color rgb="FFB7B7B7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horizontal="center" readingOrder="0" shrinkToFit="0" vertical="center" wrapText="1"/>
    </xf>
    <xf borderId="0" fillId="3" fontId="3" numFmtId="0" xfId="0" applyAlignment="1" applyFill="1" applyFont="1">
      <alignment horizontal="center" readingOrder="0" shrinkToFit="0" vertical="center" wrapText="0"/>
    </xf>
    <xf borderId="0" fillId="3" fontId="2" numFmtId="0" xfId="0" applyAlignment="1" applyFont="1">
      <alignment horizontal="center" readingOrder="0" shrinkToFit="0" vertical="center" wrapText="0"/>
    </xf>
    <xf borderId="1" fillId="4" fontId="2" numFmtId="0" xfId="0" applyAlignment="1" applyBorder="1" applyFill="1" applyFont="1">
      <alignment horizontal="left" readingOrder="0" shrinkToFit="0" vertical="center" wrapText="1"/>
    </xf>
    <xf borderId="1" fillId="4" fontId="2" numFmtId="0" xfId="0" applyAlignment="1" applyBorder="1" applyFont="1">
      <alignment readingOrder="0" shrinkToFit="0" vertical="center" wrapText="0"/>
    </xf>
    <xf borderId="1" fillId="4" fontId="2" numFmtId="0" xfId="0" applyAlignment="1" applyBorder="1" applyFont="1">
      <alignment readingOrder="0" shrinkToFit="0" vertical="center" wrapText="1"/>
    </xf>
    <xf borderId="0" fillId="3" fontId="2" numFmtId="0" xfId="0" applyAlignment="1" applyFont="1">
      <alignment horizontal="center" shrinkToFit="0" vertical="center" wrapText="0"/>
    </xf>
    <xf borderId="0" fillId="3" fontId="2" numFmtId="164" xfId="0" applyAlignment="1" applyFont="1" applyNumberFormat="1">
      <alignment horizontal="center" shrinkToFit="0" vertical="center" wrapText="0"/>
    </xf>
    <xf borderId="0" fillId="3" fontId="2" numFmtId="3" xfId="0" applyAlignment="1" applyFont="1" applyNumberFormat="1">
      <alignment horizontal="center" shrinkToFit="0" vertical="center" wrapText="0"/>
    </xf>
    <xf borderId="0" fillId="3" fontId="2" numFmtId="0" xfId="0" applyAlignment="1" applyFont="1">
      <alignment horizontal="center" shrinkToFit="0" vertical="center" wrapText="0"/>
    </xf>
    <xf borderId="2" fillId="0" fontId="4" numFmtId="165" xfId="0" applyAlignment="1" applyBorder="1" applyFont="1" applyNumberFormat="1">
      <alignment horizontal="left" readingOrder="0" shrinkToFit="0" vertical="center" wrapText="1"/>
    </xf>
    <xf borderId="2" fillId="0" fontId="4" numFmtId="0" xfId="0" applyAlignment="1" applyBorder="1" applyFont="1">
      <alignment readingOrder="0" shrinkToFit="0" vertical="center" wrapText="1"/>
    </xf>
    <xf borderId="2" fillId="0" fontId="4" numFmtId="166" xfId="0" applyAlignment="1" applyBorder="1" applyFont="1" applyNumberFormat="1">
      <alignment horizontal="center"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2" fillId="0" fontId="4" numFmtId="9" xfId="0" applyAlignment="1" applyBorder="1" applyFont="1" applyNumberFormat="1">
      <alignment horizontal="center" readingOrder="0" shrinkToFit="0" vertical="center" wrapText="1"/>
    </xf>
    <xf borderId="0" fillId="3" fontId="2" numFmtId="9" xfId="0" applyAlignment="1" applyFont="1" applyNumberFormat="1">
      <alignment horizontal="center" shrinkToFit="0" vertical="center" wrapText="0"/>
    </xf>
    <xf borderId="0" fillId="0" fontId="5" numFmtId="0" xfId="0" applyAlignment="1" applyFont="1">
      <alignment vertical="center"/>
    </xf>
    <xf borderId="2" fillId="0" fontId="4" numFmtId="49" xfId="0" applyAlignment="1" applyBorder="1" applyFont="1" applyNumberFormat="1">
      <alignment horizontal="left" readingOrder="0" shrinkToFit="0" vertical="center" wrapText="1"/>
    </xf>
    <xf borderId="0" fillId="0" fontId="6" numFmtId="0" xfId="0" applyAlignment="1" applyFont="1">
      <alignment shrinkToFit="0" vertical="center" wrapText="0"/>
    </xf>
    <xf borderId="0" fillId="0" fontId="4" numFmtId="165" xfId="0" applyAlignment="1" applyFont="1" applyNumberFormat="1">
      <alignment horizontal="left"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4" numFmtId="166" xfId="0" applyAlignment="1" applyFont="1" applyNumberForma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4" numFmtId="9" xfId="0" applyAlignment="1" applyFont="1" applyNumberFormat="1">
      <alignment horizontal="center" readingOrder="0" shrinkToFit="0" vertical="center" wrapText="1"/>
    </xf>
    <xf borderId="1" fillId="4" fontId="2" numFmtId="166" xfId="0" applyAlignment="1" applyBorder="1" applyFont="1" applyNumberFormat="1">
      <alignment horizontal="center" readingOrder="0" shrinkToFit="0" vertical="center" wrapText="1"/>
    </xf>
    <xf borderId="3" fillId="0" fontId="4" numFmtId="0" xfId="0" applyAlignment="1" applyBorder="1" applyFont="1">
      <alignment shrinkToFit="0" vertical="center" wrapText="1"/>
    </xf>
    <xf borderId="2" fillId="0" fontId="4" numFmtId="0" xfId="0" applyAlignment="1" applyBorder="1" applyFont="1">
      <alignment shrinkToFit="0" vertical="center" wrapText="1"/>
    </xf>
    <xf borderId="2" fillId="0" fontId="4" numFmtId="49" xfId="0" applyAlignment="1" applyBorder="1" applyFont="1" applyNumberFormat="1">
      <alignment readingOrder="0" shrinkToFit="0" vertical="center" wrapText="1"/>
    </xf>
    <xf borderId="0" fillId="3" fontId="7" numFmtId="0" xfId="0" applyFont="1"/>
    <xf borderId="0" fillId="0" fontId="7" numFmtId="0" xfId="0" applyFont="1"/>
    <xf borderId="3" fillId="0" fontId="4" numFmtId="165" xfId="0" applyAlignment="1" applyBorder="1" applyFont="1" applyNumberForma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48.75"/>
    <col customWidth="1" min="4" max="4" width="32.75"/>
    <col customWidth="1" min="5" max="5" width="15.63"/>
    <col customWidth="1" min="6" max="6" width="14.63"/>
    <col customWidth="1" min="7" max="7" width="13.38"/>
    <col customWidth="1" min="8" max="8" width="17.88"/>
    <col customWidth="1" min="9" max="68" width="3.0"/>
    <col customWidth="1" min="69" max="69" width="3.38"/>
  </cols>
  <sheetData>
    <row r="1" ht="21.0" customHeight="1">
      <c r="A1" s="1"/>
      <c r="B1" s="2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3"/>
      <c r="X1" s="3"/>
      <c r="AM1" s="3"/>
      <c r="BB1" s="3"/>
      <c r="BQ1" s="1"/>
    </row>
    <row r="2" ht="21.0" customHeight="1">
      <c r="A2" s="1"/>
      <c r="I2" s="3"/>
      <c r="N2" s="3"/>
      <c r="S2" s="3"/>
      <c r="X2" s="3"/>
      <c r="AC2" s="3"/>
      <c r="AH2" s="3"/>
      <c r="AM2" s="3"/>
      <c r="AR2" s="3"/>
      <c r="AW2" s="3"/>
      <c r="BB2" s="3"/>
      <c r="BG2" s="3"/>
      <c r="BL2" s="3"/>
      <c r="BQ2" s="1"/>
    </row>
    <row r="3" ht="21.0" customHeight="1">
      <c r="A3" s="1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1"/>
    </row>
    <row r="4" ht="21.0" customHeight="1">
      <c r="A4" s="1"/>
      <c r="B4" s="5">
        <v>1.0</v>
      </c>
      <c r="C4" s="6" t="s">
        <v>6</v>
      </c>
      <c r="D4" s="7"/>
      <c r="E4" s="7"/>
      <c r="F4" s="7"/>
      <c r="G4" s="7"/>
      <c r="H4" s="7"/>
      <c r="I4" s="8"/>
      <c r="J4" s="9"/>
      <c r="K4" s="10"/>
      <c r="L4" s="10"/>
      <c r="M4" s="11"/>
      <c r="N4" s="8"/>
      <c r="O4" s="11"/>
      <c r="P4" s="8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"/>
    </row>
    <row r="5" ht="21.0" customHeight="1">
      <c r="A5" s="1"/>
      <c r="B5" s="12">
        <v>45658.0</v>
      </c>
      <c r="C5" s="13" t="s">
        <v>7</v>
      </c>
      <c r="D5" s="13" t="s">
        <v>8</v>
      </c>
      <c r="E5" s="14">
        <v>45710.0</v>
      </c>
      <c r="F5" s="14">
        <v>45714.0</v>
      </c>
      <c r="G5" s="15">
        <f t="shared" ref="G5:G8" si="1">DAYS360(E5,F5)</f>
        <v>4</v>
      </c>
      <c r="H5" s="16">
        <v>1.0</v>
      </c>
      <c r="I5" s="17"/>
      <c r="J5" s="9"/>
      <c r="K5" s="8"/>
      <c r="L5" s="8"/>
      <c r="M5" s="11"/>
      <c r="N5" s="8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"/>
    </row>
    <row r="6" ht="21.0" customHeight="1">
      <c r="A6" s="18"/>
      <c r="B6" s="19" t="s">
        <v>9</v>
      </c>
      <c r="C6" s="13" t="s">
        <v>10</v>
      </c>
      <c r="D6" s="13" t="s">
        <v>11</v>
      </c>
      <c r="E6" s="14">
        <v>45710.0</v>
      </c>
      <c r="F6" s="14">
        <v>45714.0</v>
      </c>
      <c r="G6" s="15">
        <f t="shared" si="1"/>
        <v>4</v>
      </c>
      <c r="H6" s="16">
        <v>1.0</v>
      </c>
      <c r="I6" s="17"/>
      <c r="J6" s="9"/>
      <c r="K6" s="8"/>
      <c r="L6" s="8"/>
      <c r="M6" s="11"/>
      <c r="N6" s="8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8"/>
    </row>
    <row r="7" ht="21.0" customHeight="1">
      <c r="A7" s="18"/>
      <c r="B7" s="12">
        <v>45717.0</v>
      </c>
      <c r="C7" s="13" t="s">
        <v>12</v>
      </c>
      <c r="D7" s="13" t="s">
        <v>13</v>
      </c>
      <c r="E7" s="14">
        <v>45710.0</v>
      </c>
      <c r="F7" s="14">
        <v>45714.0</v>
      </c>
      <c r="G7" s="15">
        <f t="shared" si="1"/>
        <v>4</v>
      </c>
      <c r="H7" s="16">
        <v>1.0</v>
      </c>
      <c r="I7" s="17"/>
      <c r="J7" s="9"/>
      <c r="K7" s="8"/>
      <c r="L7" s="8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8"/>
    </row>
    <row r="8" ht="17.25" customHeight="1">
      <c r="A8" s="20"/>
      <c r="B8" s="21">
        <v>45748.0</v>
      </c>
      <c r="C8" s="22" t="s">
        <v>14</v>
      </c>
      <c r="D8" s="22" t="s">
        <v>15</v>
      </c>
      <c r="E8" s="23">
        <v>45710.0</v>
      </c>
      <c r="F8" s="23">
        <v>45714.0</v>
      </c>
      <c r="G8" s="24">
        <f t="shared" si="1"/>
        <v>4</v>
      </c>
      <c r="H8" s="25">
        <v>1.0</v>
      </c>
      <c r="I8" s="17"/>
      <c r="J8" s="9"/>
      <c r="K8" s="8"/>
      <c r="L8" s="8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8"/>
    </row>
    <row r="9" ht="17.25" customHeight="1" outlineLevel="1">
      <c r="A9" s="18"/>
      <c r="B9" s="5">
        <v>2.0</v>
      </c>
      <c r="C9" s="6" t="s">
        <v>16</v>
      </c>
      <c r="D9" s="7"/>
      <c r="E9" s="26"/>
      <c r="F9" s="26"/>
      <c r="G9" s="7"/>
      <c r="H9" s="7"/>
      <c r="I9" s="8"/>
      <c r="J9" s="9"/>
      <c r="K9" s="10"/>
      <c r="L9" s="10"/>
      <c r="M9" s="11"/>
      <c r="N9" s="8"/>
      <c r="O9" s="11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8"/>
    </row>
    <row r="10" ht="17.25" customHeight="1" outlineLevel="1">
      <c r="A10" s="18"/>
      <c r="B10" s="12">
        <v>43102.0</v>
      </c>
      <c r="C10" s="13" t="s">
        <v>17</v>
      </c>
      <c r="D10" s="13" t="s">
        <v>8</v>
      </c>
      <c r="E10" s="23">
        <v>45722.0</v>
      </c>
      <c r="F10" s="23">
        <v>45726.0</v>
      </c>
      <c r="G10" s="24">
        <f t="shared" ref="G10:G13" si="2">DAYS360(E10,F10)</f>
        <v>4</v>
      </c>
      <c r="H10" s="16">
        <v>1.0</v>
      </c>
      <c r="I10" s="17"/>
      <c r="J10" s="9"/>
      <c r="K10" s="8"/>
      <c r="L10" s="8"/>
      <c r="M10" s="8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8"/>
    </row>
    <row r="11" ht="17.25" customHeight="1" outlineLevel="1">
      <c r="A11" s="18"/>
      <c r="B11" s="12">
        <v>43133.0</v>
      </c>
      <c r="C11" s="13" t="s">
        <v>18</v>
      </c>
      <c r="D11" s="13" t="s">
        <v>11</v>
      </c>
      <c r="E11" s="23">
        <v>45722.0</v>
      </c>
      <c r="F11" s="23">
        <v>45726.0</v>
      </c>
      <c r="G11" s="24">
        <f t="shared" si="2"/>
        <v>4</v>
      </c>
      <c r="H11" s="16">
        <v>1.0</v>
      </c>
      <c r="I11" s="17"/>
      <c r="J11" s="9"/>
      <c r="K11" s="8"/>
      <c r="L11" s="8"/>
      <c r="M11" s="11"/>
      <c r="N11" s="8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8"/>
    </row>
    <row r="12" ht="17.25" customHeight="1" outlineLevel="1">
      <c r="A12" s="18"/>
      <c r="B12" s="12">
        <v>43161.0</v>
      </c>
      <c r="C12" s="13" t="s">
        <v>19</v>
      </c>
      <c r="D12" s="13" t="s">
        <v>13</v>
      </c>
      <c r="E12" s="23">
        <v>45722.0</v>
      </c>
      <c r="F12" s="23">
        <v>45726.0</v>
      </c>
      <c r="G12" s="24">
        <f t="shared" si="2"/>
        <v>4</v>
      </c>
      <c r="H12" s="16">
        <v>1.0</v>
      </c>
      <c r="I12" s="17"/>
      <c r="J12" s="9"/>
      <c r="K12" s="8"/>
      <c r="L12" s="8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8"/>
    </row>
    <row r="13" ht="17.25" customHeight="1" outlineLevel="1">
      <c r="A13" s="18"/>
      <c r="B13" s="12">
        <v>43192.0</v>
      </c>
      <c r="C13" s="13" t="s">
        <v>20</v>
      </c>
      <c r="D13" s="13" t="s">
        <v>15</v>
      </c>
      <c r="E13" s="23">
        <v>45722.0</v>
      </c>
      <c r="F13" s="23">
        <v>45726.0</v>
      </c>
      <c r="G13" s="24">
        <f t="shared" si="2"/>
        <v>4</v>
      </c>
      <c r="H13" s="16">
        <v>1.0</v>
      </c>
      <c r="I13" s="17"/>
      <c r="J13" s="9"/>
      <c r="K13" s="8"/>
      <c r="L13" s="8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8"/>
    </row>
    <row r="14" ht="17.25" customHeight="1" outlineLevel="1">
      <c r="A14" s="18"/>
      <c r="B14" s="5">
        <v>3.0</v>
      </c>
      <c r="C14" s="6" t="s">
        <v>21</v>
      </c>
      <c r="D14" s="7"/>
      <c r="E14" s="26"/>
      <c r="F14" s="26"/>
      <c r="G14" s="7"/>
      <c r="H14" s="7"/>
      <c r="I14" s="8"/>
      <c r="J14" s="9"/>
      <c r="K14" s="10"/>
      <c r="L14" s="10"/>
      <c r="M14" s="11"/>
      <c r="N14" s="8"/>
      <c r="O14" s="11"/>
      <c r="P14" s="8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8"/>
    </row>
    <row r="15" ht="17.25" customHeight="1" outlineLevel="1">
      <c r="A15" s="18"/>
      <c r="B15" s="27" t="s">
        <v>22</v>
      </c>
      <c r="C15" s="13" t="s">
        <v>23</v>
      </c>
      <c r="D15" s="13" t="s">
        <v>8</v>
      </c>
      <c r="E15" s="23">
        <v>45734.0</v>
      </c>
      <c r="F15" s="23">
        <v>45741.0</v>
      </c>
      <c r="G15" s="24">
        <f t="shared" ref="G15:G18" si="3">DAYS360(E15,F15)</f>
        <v>7</v>
      </c>
      <c r="H15" s="16">
        <v>1.0</v>
      </c>
      <c r="I15" s="17"/>
      <c r="J15" s="9"/>
      <c r="K15" s="8"/>
      <c r="L15" s="8"/>
      <c r="M15" s="8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8"/>
    </row>
    <row r="16" ht="21.0" customHeight="1">
      <c r="A16" s="18"/>
      <c r="B16" s="28" t="s">
        <v>24</v>
      </c>
      <c r="C16" s="13" t="s">
        <v>25</v>
      </c>
      <c r="D16" s="13" t="s">
        <v>11</v>
      </c>
      <c r="E16" s="23">
        <v>45734.0</v>
      </c>
      <c r="F16" s="23">
        <v>45741.0</v>
      </c>
      <c r="G16" s="24">
        <f t="shared" si="3"/>
        <v>7</v>
      </c>
      <c r="H16" s="16">
        <v>1.0</v>
      </c>
      <c r="I16" s="17"/>
      <c r="J16" s="9"/>
      <c r="K16" s="8"/>
      <c r="L16" s="8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8"/>
    </row>
    <row r="17" ht="17.25" customHeight="1" outlineLevel="1">
      <c r="A17" s="18"/>
      <c r="B17" s="29" t="s">
        <v>26</v>
      </c>
      <c r="C17" s="13" t="s">
        <v>27</v>
      </c>
      <c r="D17" s="13" t="s">
        <v>13</v>
      </c>
      <c r="E17" s="23">
        <v>45734.0</v>
      </c>
      <c r="F17" s="23">
        <v>45741.0</v>
      </c>
      <c r="G17" s="24">
        <f t="shared" si="3"/>
        <v>7</v>
      </c>
      <c r="H17" s="16">
        <v>1.0</v>
      </c>
      <c r="I17" s="17"/>
      <c r="J17" s="9"/>
      <c r="K17" s="8"/>
      <c r="L17" s="8"/>
      <c r="M17" s="11"/>
      <c r="N17" s="11"/>
      <c r="O17" s="11"/>
      <c r="P17" s="11"/>
      <c r="Q17" s="11"/>
      <c r="R17" s="11"/>
      <c r="S17" s="8"/>
      <c r="T17" s="8"/>
      <c r="U17" s="8"/>
      <c r="V17" s="8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8"/>
    </row>
    <row r="18" ht="17.25" customHeight="1" outlineLevel="1">
      <c r="A18" s="18"/>
      <c r="B18" s="29" t="s">
        <v>28</v>
      </c>
      <c r="C18" s="13" t="s">
        <v>29</v>
      </c>
      <c r="D18" s="13" t="s">
        <v>15</v>
      </c>
      <c r="E18" s="23">
        <v>45734.0</v>
      </c>
      <c r="F18" s="23">
        <v>45741.0</v>
      </c>
      <c r="G18" s="24">
        <f t="shared" si="3"/>
        <v>7</v>
      </c>
      <c r="H18" s="16">
        <v>1.0</v>
      </c>
      <c r="I18" s="17"/>
      <c r="J18" s="9"/>
      <c r="K18" s="8"/>
      <c r="L18" s="8"/>
      <c r="M18" s="11"/>
      <c r="N18" s="11"/>
      <c r="O18" s="11"/>
      <c r="P18" s="11"/>
      <c r="Q18" s="11"/>
      <c r="R18" s="11"/>
      <c r="S18" s="8"/>
      <c r="T18" s="8"/>
      <c r="U18" s="8"/>
      <c r="V18" s="8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8"/>
    </row>
    <row r="19" ht="21.0" customHeight="1">
      <c r="A19" s="18"/>
      <c r="B19" s="5">
        <v>4.0</v>
      </c>
      <c r="C19" s="6" t="s">
        <v>30</v>
      </c>
      <c r="D19" s="7"/>
      <c r="E19" s="26"/>
      <c r="F19" s="26"/>
      <c r="G19" s="7"/>
      <c r="H19" s="7"/>
      <c r="I19" s="8"/>
      <c r="J19" s="9"/>
      <c r="K19" s="10"/>
      <c r="L19" s="10"/>
      <c r="M19" s="11"/>
      <c r="N19" s="8"/>
      <c r="O19" s="11"/>
      <c r="P19" s="8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8"/>
    </row>
    <row r="20" ht="17.25" customHeight="1" outlineLevel="1">
      <c r="A20" s="18"/>
      <c r="B20" s="12">
        <v>43104.0</v>
      </c>
      <c r="C20" s="13" t="s">
        <v>31</v>
      </c>
      <c r="D20" s="13" t="s">
        <v>8</v>
      </c>
      <c r="E20" s="23">
        <v>45734.0</v>
      </c>
      <c r="F20" s="23">
        <v>45741.0</v>
      </c>
      <c r="G20" s="24">
        <f>DAYS360(E20,F20)</f>
        <v>7</v>
      </c>
      <c r="H20" s="16">
        <v>1.0</v>
      </c>
      <c r="I20" s="17"/>
      <c r="J20" s="9"/>
      <c r="K20" s="8"/>
      <c r="L20" s="8"/>
      <c r="M20" s="8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8"/>
    </row>
    <row r="21" ht="17.25" customHeight="1" outlineLevel="1">
      <c r="A21" s="18"/>
      <c r="B21" s="5">
        <v>5.0</v>
      </c>
      <c r="C21" s="6" t="s">
        <v>32</v>
      </c>
      <c r="D21" s="7"/>
      <c r="E21" s="26"/>
      <c r="F21" s="26"/>
      <c r="G21" s="7"/>
      <c r="H21" s="7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18"/>
    </row>
    <row r="22" ht="17.25" customHeight="1" outlineLevel="1">
      <c r="A22" s="18"/>
      <c r="B22" s="32">
        <v>45662.0</v>
      </c>
      <c r="C22" s="13" t="s">
        <v>33</v>
      </c>
      <c r="D22" s="13" t="s">
        <v>8</v>
      </c>
      <c r="E22" s="23">
        <v>45759.0</v>
      </c>
      <c r="F22" s="23">
        <v>45763.0</v>
      </c>
      <c r="G22" s="24">
        <f t="shared" ref="G22:G25" si="4">DAYS360(E22,F22)</f>
        <v>4</v>
      </c>
      <c r="H22" s="16">
        <v>1.0</v>
      </c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18"/>
    </row>
    <row r="23" ht="21.0" customHeight="1">
      <c r="A23" s="18"/>
      <c r="B23" s="32">
        <v>45693.0</v>
      </c>
      <c r="C23" s="13" t="s">
        <v>31</v>
      </c>
      <c r="D23" s="13" t="s">
        <v>11</v>
      </c>
      <c r="E23" s="23">
        <v>45759.0</v>
      </c>
      <c r="F23" s="23">
        <v>45763.0</v>
      </c>
      <c r="G23" s="24">
        <f t="shared" si="4"/>
        <v>4</v>
      </c>
      <c r="H23" s="16">
        <v>1.0</v>
      </c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18"/>
    </row>
    <row r="24" ht="17.25" customHeight="1" outlineLevel="1">
      <c r="A24" s="18"/>
      <c r="B24" s="32">
        <v>45721.0</v>
      </c>
      <c r="C24" s="13" t="s">
        <v>34</v>
      </c>
      <c r="D24" s="13" t="s">
        <v>13</v>
      </c>
      <c r="E24" s="23">
        <v>45759.0</v>
      </c>
      <c r="F24" s="23">
        <v>45763.0</v>
      </c>
      <c r="G24" s="24">
        <f t="shared" si="4"/>
        <v>4</v>
      </c>
      <c r="H24" s="16">
        <v>1.0</v>
      </c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18"/>
    </row>
    <row r="25" ht="17.25" customHeight="1" outlineLevel="1">
      <c r="A25" s="18"/>
      <c r="B25" s="32">
        <v>45752.0</v>
      </c>
      <c r="C25" s="13" t="s">
        <v>35</v>
      </c>
      <c r="D25" s="13" t="s">
        <v>15</v>
      </c>
      <c r="E25" s="23">
        <v>45759.0</v>
      </c>
      <c r="F25" s="23">
        <v>45763.0</v>
      </c>
      <c r="G25" s="24">
        <f t="shared" si="4"/>
        <v>4</v>
      </c>
      <c r="H25" s="16">
        <v>1.0</v>
      </c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18"/>
    </row>
    <row r="26" ht="17.25" customHeight="1" outlineLevel="1">
      <c r="A26" s="18"/>
      <c r="B26" s="5">
        <v>6.0</v>
      </c>
      <c r="C26" s="6" t="s">
        <v>36</v>
      </c>
      <c r="D26" s="7"/>
      <c r="E26" s="26"/>
      <c r="F26" s="26"/>
      <c r="G26" s="7"/>
      <c r="H26" s="7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18"/>
    </row>
    <row r="27" ht="17.25" customHeight="1" outlineLevel="1">
      <c r="A27" s="18"/>
      <c r="B27" s="32">
        <v>45663.0</v>
      </c>
      <c r="C27" s="13" t="s">
        <v>37</v>
      </c>
      <c r="D27" s="13" t="s">
        <v>8</v>
      </c>
      <c r="E27" s="23">
        <v>45769.0</v>
      </c>
      <c r="F27" s="23">
        <v>45781.0</v>
      </c>
      <c r="G27" s="24">
        <f t="shared" ref="G27:G28" si="5">DAYS360(E27,F27)</f>
        <v>12</v>
      </c>
      <c r="H27" s="16">
        <v>1.0</v>
      </c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18"/>
    </row>
    <row r="28" ht="21.0" customHeight="1">
      <c r="A28" s="18"/>
      <c r="B28" s="32">
        <v>45694.0</v>
      </c>
      <c r="C28" s="13" t="s">
        <v>38</v>
      </c>
      <c r="D28" s="13" t="s">
        <v>11</v>
      </c>
      <c r="E28" s="23">
        <v>45769.0</v>
      </c>
      <c r="F28" s="23">
        <v>45781.0</v>
      </c>
      <c r="G28" s="24">
        <f t="shared" si="5"/>
        <v>12</v>
      </c>
      <c r="H28" s="16">
        <v>1.0</v>
      </c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</row>
  </sheetData>
  <mergeCells count="23">
    <mergeCell ref="I1:W1"/>
    <mergeCell ref="X1:AL1"/>
    <mergeCell ref="AM1:BA1"/>
    <mergeCell ref="BB1:BP1"/>
    <mergeCell ref="B1:B3"/>
    <mergeCell ref="C1:C3"/>
    <mergeCell ref="D1:D3"/>
    <mergeCell ref="E1:E3"/>
    <mergeCell ref="F1:F3"/>
    <mergeCell ref="G1:G3"/>
    <mergeCell ref="H1:H3"/>
    <mergeCell ref="AR2:AV2"/>
    <mergeCell ref="AW2:BA2"/>
    <mergeCell ref="BB2:BF2"/>
    <mergeCell ref="BG2:BK2"/>
    <mergeCell ref="BL2:BP2"/>
    <mergeCell ref="I2:M2"/>
    <mergeCell ref="N2:R2"/>
    <mergeCell ref="S2:W2"/>
    <mergeCell ref="X2:AB2"/>
    <mergeCell ref="AC2:AG2"/>
    <mergeCell ref="AH2:AL2"/>
    <mergeCell ref="AM2:AQ2"/>
  </mergeCells>
  <conditionalFormatting sqref="H5:H28">
    <cfRule type="colorScale" priority="1">
      <colorScale>
        <cfvo type="min"/>
        <cfvo type="max"/>
        <color rgb="FFFFFFFF"/>
        <color rgb="FF57BB8A"/>
      </colorScale>
    </cfRule>
  </conditionalFormatting>
  <conditionalFormatting sqref="H5:H28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D1 D5:D8 D10:D13 D15:D18 D20 D22:D25 D27:D28">
      <formula1>"Đỗ Hữu Lộc,Lê Hồng Sơn,Nguyễn Hoàng Thanh Phương,Văn Hoàng Như Ý"</formula1>
    </dataValidation>
  </dataValidations>
  <drawing r:id="rId1"/>
</worksheet>
</file>