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ams\Desktop\VBA\AUTO REPORT\Result\"/>
    </mc:Choice>
  </mc:AlternateContent>
  <xr:revisionPtr revIDLastSave="0" documentId="13_ncr:1_{10532F4A-E014-4CC9-883B-24FD7718B284}" xr6:coauthVersionLast="46" xr6:coauthVersionMax="46" xr10:uidLastSave="{00000000-0000-0000-0000-000000000000}"/>
  <bookViews>
    <workbookView xWindow="23880" yWindow="-120" windowWidth="29040" windowHeight="15990" xr2:uid="{00000000-000D-0000-FFFF-FFFF00000000}"/>
  </bookViews>
  <sheets>
    <sheet name="FORM-FIT UP" sheetId="2" r:id="rId1"/>
    <sheet name="FIN" sheetId="1" r:id="rId2"/>
    <sheet name="Cover" sheetId="3" r:id="rId3"/>
  </sheets>
  <definedNames>
    <definedName name="_xlnm._FilterDatabase" localSheetId="0" hidden="1">'FORM-FIT UP'!$A$18:$WVS$34</definedName>
    <definedName name="_Hlk35609302" localSheetId="2">Cover!$A$30</definedName>
    <definedName name="OLE_LINK1" localSheetId="2">Cover!$B$15</definedName>
    <definedName name="_xlnm.Print_Area" localSheetId="2">Cover!$A$1:$AB$55</definedName>
    <definedName name="_xlnm.Print_Area" localSheetId="1">FIN!$B$1:$AF$60</definedName>
    <definedName name="_xlnm.Print_Area" localSheetId="0">'FORM-FIT UP'!$A$1:$L$39</definedName>
    <definedName name="Print_Area_MI" localSheetId="1">#REF!</definedName>
    <definedName name="Print_Area_MI" localSheetId="0">#REF!</definedName>
    <definedName name="Print_Area_MI">#REF!</definedName>
    <definedName name="_xlnm.Print_Titles" localSheetId="0">'FORM-FIT UP'!$17:$18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2" l="1"/>
  <c r="W33" i="1" s="1"/>
  <c r="I10" i="2" l="1"/>
  <c r="H10" i="2"/>
  <c r="W9" i="1" l="1"/>
  <c r="E19" i="1" s="1"/>
  <c r="B19" i="3" s="1"/>
  <c r="W8" i="1"/>
  <c r="D9" i="2"/>
  <c r="Y3" i="1" s="1"/>
  <c r="I2" i="2"/>
  <c r="O24" i="3" s="1"/>
  <c r="G19" i="3" l="1"/>
  <c r="C48" i="3"/>
  <c r="I48" i="3" s="1"/>
  <c r="K35" i="2"/>
</calcChain>
</file>

<file path=xl/sharedStrings.xml><?xml version="1.0" encoding="utf-8"?>
<sst xmlns="http://schemas.openxmlformats.org/spreadsheetml/2006/main" count="326" uniqueCount="226">
  <si>
    <t>FIELD INSPECTION NOTICE</t>
  </si>
  <si>
    <t>PROJECT NOTICE NO. :</t>
  </si>
  <si>
    <t xml:space="preserve"> (COMPANY's Representative)</t>
  </si>
  <si>
    <t xml:space="preserve">  PROJECT</t>
  </si>
  <si>
    <t>:</t>
  </si>
  <si>
    <t>Package D LLDPE</t>
  </si>
  <si>
    <t xml:space="preserve">  ATTN :</t>
  </si>
  <si>
    <t xml:space="preserve">  JOB NO.</t>
  </si>
  <si>
    <t>F047</t>
  </si>
  <si>
    <t xml:space="preserve">  PLANT  </t>
  </si>
  <si>
    <t>Long Son Island, Vietnam</t>
  </si>
  <si>
    <t xml:space="preserve">  REF No.       </t>
  </si>
  <si>
    <t>INSPECTION  NOTIFICATION :</t>
  </si>
  <si>
    <t>We would like to have your presence for inspection according to the following schedule.</t>
  </si>
  <si>
    <t>Inspection Grade  :</t>
  </si>
  <si>
    <t>(  ) B : Require CONTRACTOR's Witness</t>
  </si>
  <si>
    <t>Requirement witness of the concerned local authority (ies)</t>
  </si>
  <si>
    <t>(    )  Yes</t>
  </si>
  <si>
    <t>(  x  )  No</t>
  </si>
  <si>
    <t>Time :</t>
  </si>
  <si>
    <t xml:space="preserve">Duration : </t>
  </si>
  <si>
    <t>4 Hours</t>
  </si>
  <si>
    <t>Work Area  :</t>
  </si>
  <si>
    <t>Package D Pipe Stocking Area</t>
  </si>
  <si>
    <t>Subcontractor Company :</t>
  </si>
  <si>
    <t>WE Construction</t>
  </si>
  <si>
    <t xml:space="preserve">Category  : </t>
  </si>
  <si>
    <t>(   )</t>
  </si>
  <si>
    <t>Civil</t>
  </si>
  <si>
    <t>Steel Structure</t>
  </si>
  <si>
    <t>Electrical</t>
  </si>
  <si>
    <t>Building</t>
  </si>
  <si>
    <t>Tank Erection</t>
  </si>
  <si>
    <t>Instrument</t>
  </si>
  <si>
    <t>HVAC</t>
  </si>
  <si>
    <t>Equipment Installation</t>
  </si>
  <si>
    <t>Painting</t>
  </si>
  <si>
    <t>Fire Protection</t>
  </si>
  <si>
    <t>( x )</t>
  </si>
  <si>
    <t>Piping</t>
  </si>
  <si>
    <t>Insulation</t>
  </si>
  <si>
    <t xml:space="preserve">(   )   </t>
  </si>
  <si>
    <t>ITP No.</t>
  </si>
  <si>
    <t>Commodity/Item No.</t>
  </si>
  <si>
    <t>Inspection  Activities</t>
  </si>
  <si>
    <t>LE VAN SON</t>
  </si>
  <si>
    <t>(</t>
  </si>
  <si>
    <t>)</t>
  </si>
  <si>
    <t>Subcontractor</t>
  </si>
  <si>
    <t>Superintendent</t>
  </si>
  <si>
    <t>Field Quality Control</t>
  </si>
  <si>
    <t>ACKNOWLEDGEMENT OF COMPANY</t>
  </si>
  <si>
    <t>Kindly put in [     ] as [  X  ] where applicable and return this sheet with information of your inspector,</t>
  </si>
  <si>
    <t>and with your signature.</t>
  </si>
  <si>
    <t>[      ]</t>
  </si>
  <si>
    <t>1.</t>
  </si>
  <si>
    <t>We will attend the above inspection.</t>
  </si>
  <si>
    <t>2.</t>
  </si>
  <si>
    <t>We will waive the above inspection.</t>
  </si>
  <si>
    <t>3.</t>
  </si>
  <si>
    <t>We will postpone the above inspection to</t>
  </si>
  <si>
    <t>Date</t>
  </si>
  <si>
    <t>COMPANY's Inspector Name</t>
  </si>
  <si>
    <t>COMPANY 's Signature</t>
  </si>
  <si>
    <t>Date  :</t>
  </si>
  <si>
    <t>FORM NO.</t>
  </si>
  <si>
    <t>F047-430-01-G03</t>
  </si>
  <si>
    <t>Rev. 1</t>
  </si>
  <si>
    <t>26 Dec 2019</t>
  </si>
  <si>
    <t>PROJECT REPORT NO. :</t>
  </si>
  <si>
    <t xml:space="preserve">                                FIELD INSPECTION REPORT</t>
  </si>
  <si>
    <t xml:space="preserve">  INSPECTION ITEM :</t>
  </si>
  <si>
    <t>FIT UP REPORT</t>
  </si>
  <si>
    <t>SIGNATURE</t>
  </si>
  <si>
    <t xml:space="preserve">INSPECTION NOTICE NO.                    </t>
  </si>
  <si>
    <t>SUBCONT.</t>
  </si>
  <si>
    <t>CONTRACTOR</t>
  </si>
  <si>
    <t>COMPANY</t>
  </si>
  <si>
    <t xml:space="preserve">COMPANY 'S INSPECTOR                      </t>
  </si>
  <si>
    <t xml:space="preserve">CONTRACTOR 'S INSPECTOR                               </t>
  </si>
  <si>
    <t>Đào Minh Duân</t>
  </si>
  <si>
    <t xml:space="preserve">SUBCONTRACTOR                                   </t>
  </si>
  <si>
    <t>N/A</t>
  </si>
  <si>
    <t xml:space="preserve">ITP NO.        :              3.03.03                                  </t>
  </si>
  <si>
    <t>3.03.03</t>
  </si>
  <si>
    <t xml:space="preserve">  SUBCONTRACTOR :         WE Construction</t>
  </si>
  <si>
    <t>Date   :</t>
  </si>
  <si>
    <t>R</t>
  </si>
  <si>
    <t>*</t>
  </si>
  <si>
    <t>(    ) A : Require COMPANY's Witness</t>
  </si>
  <si>
    <t>No.</t>
  </si>
  <si>
    <t>Iso. Dwg. No.</t>
  </si>
  <si>
    <t>Sheet</t>
  </si>
  <si>
    <t>Rev.</t>
  </si>
  <si>
    <t>Joint No.</t>
  </si>
  <si>
    <t>Size</t>
  </si>
  <si>
    <t>Type</t>
  </si>
  <si>
    <t>Spool No.</t>
  </si>
  <si>
    <t>Shop/
Field</t>
  </si>
  <si>
    <t>DB</t>
  </si>
  <si>
    <t>Remark</t>
  </si>
  <si>
    <t>Fit-up Inspection</t>
  </si>
  <si>
    <t>Piping Work</t>
  </si>
  <si>
    <t xml:space="preserve">  Total  DB</t>
  </si>
  <si>
    <t xml:space="preserve">STANDARD FORM NO.             SF-430-01-G01     </t>
  </si>
  <si>
    <t>Rev.  1        Date      26 Dec 2019</t>
  </si>
  <si>
    <t>Nguyen Duc Thien
Le Luong Bao Tung</t>
  </si>
  <si>
    <t>10h AM</t>
  </si>
  <si>
    <t>Accepted</t>
  </si>
  <si>
    <t xml:space="preserve">  REF NO.              :</t>
  </si>
  <si>
    <t xml:space="preserve">  PROJECT            :</t>
  </si>
  <si>
    <t xml:space="preserve">  JOB NO.              :</t>
  </si>
  <si>
    <t xml:space="preserve">  PLANT                :</t>
  </si>
  <si>
    <t xml:space="preserve">          /       /</t>
  </si>
  <si>
    <t>Rejected</t>
  </si>
  <si>
    <t>£</t>
  </si>
  <si>
    <t xml:space="preserve">  ISSUE DATE :</t>
  </si>
  <si>
    <t>Date :</t>
  </si>
  <si>
    <t>DAO MINH DUAN</t>
  </si>
  <si>
    <t>Long Son Petrochemicals Co., Ltd</t>
  </si>
  <si>
    <t>PETROCHEMICAL COMPLEX</t>
  </si>
  <si>
    <t xml:space="preserve"> IN SOUTH OF VIETNAM, </t>
  </si>
  <si>
    <t>TỔ HỢP HÓA DẦU MIỀN NAM VIỆT NAM</t>
  </si>
  <si>
    <t>[PACKAGE D]</t>
  </si>
  <si>
    <t>Contract No: ….</t>
  </si>
  <si>
    <r>
      <t xml:space="preserve">Hợp đồng số:  </t>
    </r>
    <r>
      <rPr>
        <sz val="10"/>
        <color rgb="FF000000"/>
        <rFont val="Times New Roman"/>
        <family val="1"/>
      </rPr>
      <t>LSP-CA-132</t>
    </r>
  </si>
  <si>
    <t xml:space="preserve">INSPECTION RECORD SHEET </t>
  </si>
  <si>
    <t>BIÊN BẢN NGHIỆM THU</t>
  </si>
  <si>
    <t>Page:</t>
  </si>
  <si>
    <t xml:space="preserve">Trang: </t>
  </si>
  <si>
    <t>1 of 1</t>
  </si>
  <si>
    <t>Project No: Package D     LLDPE</t>
  </si>
  <si>
    <r>
      <t>Dự án số: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F047</t>
    </r>
  </si>
  <si>
    <t xml:space="preserve">Doc.No: </t>
  </si>
  <si>
    <t>Tài liệu số:</t>
  </si>
  <si>
    <t>LL1-2Q92-0060</t>
  </si>
  <si>
    <t>Lần xuất bản:</t>
  </si>
  <si>
    <t>Inspection Record No.:</t>
  </si>
  <si>
    <t>Hồ sơ nghiệm thu số:</t>
  </si>
  <si>
    <t>LL1-2Q92-0060-G000</t>
  </si>
  <si>
    <t>Rev.:</t>
  </si>
  <si>
    <r>
      <t xml:space="preserve">Name of Inspection Item / </t>
    </r>
    <r>
      <rPr>
        <i/>
        <sz val="10"/>
        <color rgb="FF000000"/>
        <rFont val="Arial"/>
        <family val="2"/>
      </rPr>
      <t>Tên hạng mục được nghiệm thu</t>
    </r>
    <r>
      <rPr>
        <sz val="10"/>
        <color rgb="FF000000"/>
        <rFont val="Arial"/>
        <family val="2"/>
      </rPr>
      <t>: Fit-up inspection (3.03.03) / Nghiệm thu Fit-up (3.03.03)</t>
    </r>
  </si>
  <si>
    <t>1:</t>
  </si>
  <si>
    <t>/</t>
  </si>
  <si>
    <r>
      <t>2.</t>
    </r>
    <r>
      <rPr>
        <i/>
        <sz val="10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 xml:space="preserve">Date of Inspection / </t>
    </r>
    <r>
      <rPr>
        <i/>
        <sz val="10"/>
        <color rgb="FF000000"/>
        <rFont val="Arial"/>
        <family val="2"/>
      </rPr>
      <t>Thời gian nghiệm thu:</t>
    </r>
    <r>
      <rPr>
        <sz val="10"/>
        <color rgb="FFBFBFBF"/>
        <rFont val="Arial"/>
        <family val="2"/>
      </rPr>
      <t xml:space="preserve">  </t>
    </r>
  </si>
  <si>
    <t>Plant – LSP Project - Package D/ Nhà máy LLDPE-Dự án</t>
  </si>
  <si>
    <t>LSP-Gói D</t>
  </si>
  <si>
    <t>Inspection work
Công việc nghiệm thu</t>
  </si>
  <si>
    <t>No.
STT</t>
  </si>
  <si>
    <t>Conclusion</t>
  </si>
  <si>
    <t>Kết luận nghiệm thu</t>
  </si>
  <si>
    <t>(ACC/ACW/REJ)</t>
  </si>
  <si>
    <t>Inspection Report No.</t>
  </si>
  <si>
    <t>BB nghiệm thu số:</t>
  </si>
  <si>
    <t>Remark/
Ghi chú</t>
  </si>
  <si>
    <t>Fit-up inspection (3.03.03)</t>
  </si>
  <si>
    <t>Nghiệm thu Fit-up (3.03.03)</t>
  </si>
  <si>
    <t>ACC</t>
  </si>
  <si>
    <t>See attachment/</t>
  </si>
  <si>
    <t>Xem đính kèm</t>
  </si>
  <si>
    <t>Note: ACC – Accepted.      ACW – Accepted with Punch, work can be proceeded.               REJ – Rejected.</t>
  </si>
  <si>
    <t xml:space="preserve">          ACC – Chấp thuận   ACW – Chấp thuận có điều kiện, công việc vẫn được tiến hành  REJ – Hủy bỏ</t>
  </si>
  <si>
    <r>
      <t xml:space="preserve">In case the inspection work(s) is/are accepted with comment (ACW), please write down the punches in detail and specify the grade of punch (A / B / C) / </t>
    </r>
    <r>
      <rPr>
        <i/>
        <sz val="11"/>
        <color theme="1"/>
        <rFont val="Arial"/>
        <family val="2"/>
      </rPr>
      <t>Trong trường hợp hạng mục được nghiệm thu có điều kiện (ACW), vui lòng nêu rõ các tồn đọng một cách chi tiết và ghi rõ loại tồn đọng (A / B / C).</t>
    </r>
  </si>
  <si>
    <t>Subcontractor’s</t>
  </si>
  <si>
    <t>Technician (or QC inspector)</t>
  </si>
  <si>
    <t xml:space="preserve">Cán bộ kỹ thuật </t>
  </si>
  <si>
    <r>
      <t>hoặc</t>
    </r>
    <r>
      <rPr>
        <i/>
        <sz val="11"/>
        <color theme="1"/>
        <rFont val="Arial"/>
        <family val="2"/>
      </rPr>
      <t xml:space="preserve"> </t>
    </r>
    <r>
      <rPr>
        <b/>
        <i/>
        <sz val="9"/>
        <color rgb="FF000000"/>
        <rFont val="Arial"/>
        <family val="2"/>
      </rPr>
      <t xml:space="preserve">kỹ sư chất lượng của </t>
    </r>
  </si>
  <si>
    <r>
      <t>thầu phụ</t>
    </r>
    <r>
      <rPr>
        <b/>
        <sz val="9"/>
        <color rgb="FF000000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 </t>
    </r>
  </si>
  <si>
    <t>The EPC Contractor/ Tổng thầu</t>
  </si>
  <si>
    <t>Contractor’s Technician (or QC inspector)</t>
  </si>
  <si>
    <t>Cán bộ kỹ thuật</t>
  </si>
  <si>
    <r>
      <t xml:space="preserve">  hoặc</t>
    </r>
    <r>
      <rPr>
        <i/>
        <sz val="11"/>
        <color rgb="FF000000"/>
        <rFont val="Arial"/>
        <family val="2"/>
      </rPr>
      <t xml:space="preserve"> </t>
    </r>
    <r>
      <rPr>
        <b/>
        <i/>
        <sz val="9"/>
        <color rgb="FF000000"/>
        <rFont val="Arial"/>
        <family val="2"/>
      </rPr>
      <t>kỹ sư chất lượng của tổng thầu</t>
    </r>
  </si>
  <si>
    <t>Contractor’s Supervision/</t>
  </si>
  <si>
    <t>Cán bộ giám sát của tổng thầu</t>
  </si>
  <si>
    <t>Witness by Company</t>
  </si>
  <si>
    <t>(if required) / Chứng kiến</t>
  </si>
  <si>
    <t>của Chủ đầu tư (nếu có)</t>
  </si>
  <si>
    <t>Referred to approved ITP</t>
  </si>
  <si>
    <t>Signature: </t>
  </si>
  <si>
    <t xml:space="preserve">                   </t>
  </si>
  <si>
    <t>Full name:  Dao Minh Duan</t>
  </si>
  <si>
    <t xml:space="preserve">                  </t>
  </si>
  <si>
    <t>Contractor’s Name:  TTCL</t>
  </si>
  <si>
    <t>Company’s Name: LSP</t>
  </si>
  <si>
    <t>Instruction: The inspection items specify in the table above shall be (i) same work category, (ii) Same inspection date, (iii) Same inspection location, and its inspection reports is a part of this inspection record</t>
  </si>
  <si>
    <r>
      <t>3.</t>
    </r>
    <r>
      <rPr>
        <i/>
        <sz val="10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 xml:space="preserve">Location of Inspection / </t>
    </r>
    <r>
      <rPr>
        <i/>
        <sz val="10"/>
        <color rgb="FF000000"/>
        <rFont val="Arial"/>
        <family val="2"/>
      </rPr>
      <t>Địa điểm nghiệm thu</t>
    </r>
    <r>
      <rPr>
        <sz val="10"/>
        <color rgb="FF000000"/>
        <rFont val="Arial"/>
        <family val="2"/>
      </rPr>
      <t xml:space="preserve">: LLDPE </t>
    </r>
  </si>
  <si>
    <r>
      <t>Full name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Calibri"/>
        <family val="2"/>
      </rPr>
      <t xml:space="preserve"> Le Van Son</t>
    </r>
  </si>
  <si>
    <r>
      <t>Full name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Calibri"/>
        <family val="2"/>
      </rPr>
      <t xml:space="preserve"> ….....................</t>
    </r>
  </si>
  <si>
    <r>
      <t>Full name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Calibri"/>
        <family val="2"/>
      </rPr>
      <t xml:space="preserve"> …................</t>
    </r>
  </si>
  <si>
    <t>Date:  …......./…...…....../……</t>
  </si>
  <si>
    <t>Date:</t>
  </si>
  <si>
    <t xml:space="preserve">Date:  </t>
  </si>
  <si>
    <r>
      <t xml:space="preserve">Subcontractor’s Name: </t>
    </r>
    <r>
      <rPr>
        <sz val="10"/>
        <color rgb="FF0070C0"/>
        <rFont val="Calibri"/>
        <family val="2"/>
      </rPr>
      <t>WEC</t>
    </r>
  </si>
  <si>
    <t>c</t>
  </si>
  <si>
    <t>Lê Văn Sơn/Phạm Văn Sơn</t>
  </si>
  <si>
    <t>LL1-FIR-PP/FU-WEC-C-1000-4430</t>
  </si>
  <si>
    <t>LL1-FIR-PP/FU-WEC-C-4000-4563</t>
  </si>
  <si>
    <t>4000-IA-93C36-01-1/6</t>
  </si>
  <si>
    <t>1/6</t>
  </si>
  <si>
    <t>001</t>
  </si>
  <si>
    <t>2</t>
  </si>
  <si>
    <t>BW</t>
  </si>
  <si>
    <t>4000-00040</t>
  </si>
  <si>
    <t>S</t>
  </si>
  <si>
    <t>002</t>
  </si>
  <si>
    <t>003</t>
  </si>
  <si>
    <t>1</t>
  </si>
  <si>
    <t>OL</t>
  </si>
  <si>
    <t>004</t>
  </si>
  <si>
    <t>005</t>
  </si>
  <si>
    <t>006</t>
  </si>
  <si>
    <t>007</t>
  </si>
  <si>
    <t>008</t>
  </si>
  <si>
    <t>3/4</t>
  </si>
  <si>
    <t>012</t>
  </si>
  <si>
    <t>SOF</t>
  </si>
  <si>
    <t>4000-IA-93C08-01-1/2</t>
  </si>
  <si>
    <t>1/2</t>
  </si>
  <si>
    <t>011</t>
  </si>
  <si>
    <t>4000-00325</t>
  </si>
  <si>
    <t>013</t>
  </si>
  <si>
    <t>015</t>
  </si>
  <si>
    <t>4000-CWR-40G01-01-11/13</t>
  </si>
  <si>
    <t>11/13</t>
  </si>
  <si>
    <t>1.1/2</t>
  </si>
  <si>
    <t>4000-00686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</si>
</sst>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\ \ @"/>
    <numFmt numFmtId="166" formatCode="[$-1010409]d\ mmmm\ yyyy;@"/>
  </numFmts>
  <fonts count="7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16"/>
      <color theme="1"/>
      <name val="Times New Roman"/>
      <family val="1"/>
    </font>
    <font>
      <sz val="10"/>
      <name val="MS Sans Serif"/>
      <family val="2"/>
      <charset val="222"/>
    </font>
    <font>
      <sz val="11"/>
      <name val="Times New Roman"/>
      <family val="1"/>
      <charset val="222"/>
    </font>
    <font>
      <sz val="16"/>
      <name val="Times New Roman"/>
      <family val="1"/>
      <charset val="222"/>
    </font>
    <font>
      <sz val="10"/>
      <name val="Times New Roman"/>
      <family val="1"/>
      <charset val="222"/>
    </font>
    <font>
      <b/>
      <sz val="10"/>
      <name val="Times New Roman"/>
      <family val="1"/>
      <charset val="222"/>
    </font>
    <font>
      <sz val="16"/>
      <name val="Times New Roman"/>
      <family val="1"/>
    </font>
    <font>
      <b/>
      <sz val="16"/>
      <color rgb="FF0070C0"/>
      <name val="Times New Roman"/>
      <family val="1"/>
    </font>
    <font>
      <b/>
      <sz val="16"/>
      <name val="Times New Roman"/>
      <family val="1"/>
      <charset val="222"/>
    </font>
    <font>
      <sz val="16"/>
      <color rgb="FFFF0000"/>
      <name val="Times New Roman"/>
      <family val="1"/>
    </font>
    <font>
      <sz val="10"/>
      <color rgb="FFFF0000"/>
      <name val="Times New Roman"/>
      <family val="1"/>
      <charset val="222"/>
    </font>
    <font>
      <sz val="10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8"/>
      <color theme="1"/>
      <name val="Calibri"/>
      <family val="2"/>
      <charset val="222"/>
      <scheme val="minor"/>
    </font>
    <font>
      <sz val="14"/>
      <name val="Times New Roman"/>
      <family val="1"/>
    </font>
    <font>
      <sz val="14"/>
      <color theme="1"/>
      <name val="Calibri"/>
      <family val="2"/>
      <charset val="222"/>
      <scheme val="minor"/>
    </font>
    <font>
      <u/>
      <sz val="16"/>
      <color theme="1"/>
      <name val="Times New Roman"/>
      <family val="1"/>
    </font>
    <font>
      <u/>
      <sz val="10"/>
      <name val="Times New Roman"/>
      <family val="1"/>
    </font>
    <font>
      <sz val="7"/>
      <name val="Times New Roman"/>
      <family val="1"/>
      <charset val="222"/>
    </font>
    <font>
      <b/>
      <u/>
      <sz val="16"/>
      <name val="Times New Roman"/>
      <family val="1"/>
    </font>
    <font>
      <b/>
      <u/>
      <sz val="10"/>
      <name val="Times New Roman"/>
      <family val="1"/>
    </font>
    <font>
      <b/>
      <u/>
      <sz val="11"/>
      <name val="Times New Roman"/>
      <family val="1"/>
    </font>
    <font>
      <sz val="10"/>
      <name val="MS Sans Serif"/>
      <family val="2"/>
    </font>
    <font>
      <b/>
      <sz val="14"/>
      <name val="Times New Roman"/>
      <family val="1"/>
    </font>
    <font>
      <sz val="10"/>
      <color rgb="FF0070C0"/>
      <name val="Times New Roman"/>
      <family val="1"/>
      <charset val="222"/>
    </font>
    <font>
      <b/>
      <sz val="12"/>
      <name val="Times New Roman"/>
      <family val="1"/>
      <charset val="222"/>
    </font>
    <font>
      <sz val="16"/>
      <name val="Wingdings 2"/>
      <family val="1"/>
      <charset val="2"/>
    </font>
    <font>
      <b/>
      <sz val="20"/>
      <name val="Wingdings 2"/>
      <family val="1"/>
      <charset val="2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1"/>
      <name val="Times New Roman"/>
      <family val="1"/>
    </font>
    <font>
      <sz val="10"/>
      <color rgb="FF0070C0"/>
      <name val="Times New Roman"/>
      <family val="1"/>
    </font>
    <font>
      <sz val="16"/>
      <color rgb="FFFF0000"/>
      <name val="Times New Roman"/>
      <family val="1"/>
      <charset val="22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AB0C6"/>
      <name val="Arial"/>
      <family val="2"/>
    </font>
    <font>
      <i/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Arial Narrow"/>
      <family val="2"/>
    </font>
    <font>
      <b/>
      <i/>
      <sz val="11"/>
      <color rgb="FF000000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  <font>
      <sz val="7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BFBFBF"/>
      <name val="Arial"/>
      <family val="2"/>
    </font>
    <font>
      <i/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10"/>
      <color rgb="FF000000"/>
      <name val="Arial Narrow"/>
      <family val="2"/>
    </font>
    <font>
      <sz val="10"/>
      <color rgb="FF000000"/>
      <name val="Calibri"/>
      <family val="2"/>
    </font>
    <font>
      <sz val="10"/>
      <color rgb="FFFF0000"/>
      <name val="Arial Narrow"/>
      <family val="2"/>
    </font>
    <font>
      <b/>
      <u/>
      <sz val="9"/>
      <color rgb="FF0AB0C6"/>
      <name val="Arial"/>
      <family val="2"/>
    </font>
    <font>
      <sz val="10"/>
      <color rgb="FF0070C0"/>
      <name val="Arial"/>
      <family val="2"/>
    </font>
    <font>
      <sz val="10"/>
      <color rgb="FF0070C0"/>
      <name val="Arial Narrow"/>
      <family val="2"/>
    </font>
    <font>
      <sz val="10"/>
      <color rgb="FFFF0000"/>
      <name val="Arial"/>
      <family val="2"/>
    </font>
    <font>
      <sz val="10"/>
      <color rgb="FF0070C0"/>
      <name val="Calibri"/>
      <family val="2"/>
    </font>
    <font>
      <i/>
      <sz val="11"/>
      <color rgb="FF0070C0"/>
      <name val="Arial"/>
      <family val="2"/>
    </font>
    <font>
      <sz val="11"/>
      <color rgb="FF0070C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hair">
        <color theme="0"/>
      </right>
      <top style="medium">
        <color indexed="64"/>
      </top>
      <bottom style="medium">
        <color indexed="64"/>
      </bottom>
      <diagonal/>
    </border>
    <border>
      <left style="hair">
        <color theme="0"/>
      </left>
      <right style="hair">
        <color theme="0"/>
      </right>
      <top style="medium">
        <color indexed="64"/>
      </top>
      <bottom style="medium">
        <color indexed="64"/>
      </bottom>
      <diagonal/>
    </border>
    <border>
      <left style="hair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theme="0"/>
      </left>
      <right style="hair">
        <color theme="0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8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 style="medium">
        <color indexed="64"/>
      </right>
      <top style="thin">
        <color indexed="64"/>
      </top>
      <bottom style="hair">
        <color indexed="8"/>
      </bottom>
      <diagonal/>
    </border>
    <border>
      <left style="medium">
        <color indexed="64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64"/>
      </right>
      <top style="hair">
        <color indexed="8"/>
      </top>
      <bottom/>
      <diagonal/>
    </border>
    <border>
      <left/>
      <right style="medium">
        <color indexed="64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hair">
        <color auto="1"/>
      </top>
      <bottom style="hair">
        <color indexed="64"/>
      </bottom>
      <diagonal/>
    </border>
    <border>
      <left/>
      <right style="medium">
        <color indexed="64"/>
      </right>
      <top style="hair">
        <color auto="1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8"/>
      </bottom>
      <diagonal/>
    </border>
    <border>
      <left/>
      <right style="medium">
        <color indexed="64"/>
      </right>
      <top style="hair">
        <color indexed="64"/>
      </top>
      <bottom style="thin">
        <color indexed="8"/>
      </bottom>
      <diagonal/>
    </border>
    <border>
      <left/>
      <right/>
      <top style="mediumDashed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0" fontId="5" fillId="0" borderId="0"/>
    <xf numFmtId="0" fontId="28" fillId="0" borderId="0"/>
    <xf numFmtId="0" fontId="1" fillId="0" borderId="0"/>
  </cellStyleXfs>
  <cellXfs count="5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49" fontId="7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7" fillId="0" borderId="0" xfId="0" quotePrefix="1" applyNumberFormat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49" fontId="8" fillId="0" borderId="25" xfId="0" applyNumberFormat="1" applyFont="1" applyBorder="1" applyAlignment="1">
      <alignment horizontal="left" vertical="center"/>
    </xf>
    <xf numFmtId="49" fontId="7" fillId="0" borderId="1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centerContinuous" vertical="center"/>
    </xf>
    <xf numFmtId="49" fontId="8" fillId="0" borderId="0" xfId="0" applyNumberFormat="1" applyFont="1" applyAlignment="1">
      <alignment horizontal="right" vertical="center"/>
    </xf>
    <xf numFmtId="49" fontId="8" fillId="0" borderId="26" xfId="0" applyNumberFormat="1" applyFont="1" applyBorder="1" applyAlignment="1">
      <alignment horizontal="right" vertical="center"/>
    </xf>
    <xf numFmtId="49" fontId="7" fillId="0" borderId="27" xfId="0" applyNumberFormat="1" applyFont="1" applyBorder="1" applyAlignment="1">
      <alignment horizontal="left" vertical="center"/>
    </xf>
    <xf numFmtId="49" fontId="8" fillId="0" borderId="28" xfId="0" applyNumberFormat="1" applyFont="1" applyBorder="1" applyAlignment="1">
      <alignment horizontal="left" vertical="center"/>
    </xf>
    <xf numFmtId="49" fontId="8" fillId="0" borderId="28" xfId="0" quotePrefix="1" applyNumberFormat="1" applyFont="1" applyBorder="1" applyAlignment="1">
      <alignment horizontal="left" vertical="center"/>
    </xf>
    <xf numFmtId="0" fontId="10" fillId="0" borderId="29" xfId="0" quotePrefix="1" applyFont="1" applyBorder="1" applyAlignment="1">
      <alignment horizontal="left" vertical="center"/>
    </xf>
    <xf numFmtId="49" fontId="7" fillId="0" borderId="28" xfId="1" applyNumberFormat="1" applyFont="1" applyBorder="1" applyAlignment="1">
      <alignment horizontal="left" vertical="center"/>
    </xf>
    <xf numFmtId="49" fontId="8" fillId="0" borderId="30" xfId="0" applyNumberFormat="1" applyFont="1" applyBorder="1" applyAlignment="1">
      <alignment horizontal="left" vertical="center"/>
    </xf>
    <xf numFmtId="49" fontId="9" fillId="0" borderId="11" xfId="0" applyNumberFormat="1" applyFont="1" applyBorder="1" applyAlignment="1">
      <alignment horizontal="centerContinuous" vertical="center"/>
    </xf>
    <xf numFmtId="49" fontId="12" fillId="0" borderId="26" xfId="0" applyNumberFormat="1" applyFont="1" applyBorder="1" applyAlignment="1">
      <alignment vertical="center"/>
    </xf>
    <xf numFmtId="49" fontId="7" fillId="0" borderId="31" xfId="0" applyNumberFormat="1" applyFont="1" applyBorder="1" applyAlignment="1">
      <alignment horizontal="left" vertical="center"/>
    </xf>
    <xf numFmtId="49" fontId="8" fillId="0" borderId="31" xfId="0" applyNumberFormat="1" applyFont="1" applyBorder="1" applyAlignment="1">
      <alignment horizontal="left" vertical="center"/>
    </xf>
    <xf numFmtId="49" fontId="7" fillId="0" borderId="31" xfId="0" quotePrefix="1" applyNumberFormat="1" applyFont="1" applyBorder="1" applyAlignment="1">
      <alignment horizontal="left" vertical="center"/>
    </xf>
    <xf numFmtId="49" fontId="7" fillId="0" borderId="31" xfId="1" applyNumberFormat="1" applyFont="1" applyBorder="1" applyAlignment="1">
      <alignment horizontal="left" vertical="center"/>
    </xf>
    <xf numFmtId="49" fontId="8" fillId="0" borderId="32" xfId="0" applyNumberFormat="1" applyFont="1" applyBorder="1" applyAlignment="1">
      <alignment horizontal="left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2" borderId="33" xfId="0" applyNumberFormat="1" applyFont="1" applyFill="1" applyBorder="1" applyAlignment="1">
      <alignment horizontal="left"/>
    </xf>
    <xf numFmtId="0" fontId="2" fillId="0" borderId="29" xfId="0" applyFont="1" applyBorder="1"/>
    <xf numFmtId="49" fontId="9" fillId="0" borderId="35" xfId="0" applyNumberFormat="1" applyFont="1" applyBorder="1" applyAlignment="1">
      <alignment horizontal="centerContinuous" vertical="center"/>
    </xf>
    <xf numFmtId="49" fontId="9" fillId="0" borderId="36" xfId="0" applyNumberFormat="1" applyFont="1" applyBorder="1" applyAlignment="1">
      <alignment horizontal="centerContinuous" vertical="center"/>
    </xf>
    <xf numFmtId="49" fontId="9" fillId="0" borderId="37" xfId="0" applyNumberFormat="1" applyFont="1" applyBorder="1" applyAlignment="1">
      <alignment horizontal="centerContinuous" vertical="center"/>
    </xf>
    <xf numFmtId="49" fontId="7" fillId="0" borderId="38" xfId="0" applyNumberFormat="1" applyFont="1" applyBorder="1" applyAlignment="1">
      <alignment horizontal="left" vertical="center"/>
    </xf>
    <xf numFmtId="49" fontId="8" fillId="0" borderId="36" xfId="0" applyNumberFormat="1" applyFont="1" applyBorder="1" applyAlignment="1">
      <alignment horizontal="left" vertical="center"/>
    </xf>
    <xf numFmtId="0" fontId="15" fillId="0" borderId="11" xfId="0" applyFont="1" applyBorder="1"/>
    <xf numFmtId="0" fontId="15" fillId="0" borderId="0" xfId="0" applyFont="1"/>
    <xf numFmtId="0" fontId="15" fillId="0" borderId="25" xfId="0" applyFont="1" applyBorder="1"/>
    <xf numFmtId="164" fontId="16" fillId="0" borderId="0" xfId="0" applyNumberFormat="1" applyFont="1" applyAlignment="1">
      <alignment horizontal="left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centerContinuous" vertical="center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 vertical="center"/>
    </xf>
    <xf numFmtId="0" fontId="15" fillId="0" borderId="0" xfId="0" quotePrefix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0" borderId="0" xfId="0" applyFont="1"/>
    <xf numFmtId="0" fontId="17" fillId="0" borderId="0" xfId="0" applyFont="1"/>
    <xf numFmtId="164" fontId="15" fillId="0" borderId="0" xfId="0" applyNumberFormat="1" applyFont="1" applyAlignment="1">
      <alignment horizontal="left"/>
    </xf>
    <xf numFmtId="0" fontId="10" fillId="0" borderId="31" xfId="0" applyFont="1" applyBorder="1"/>
    <xf numFmtId="18" fontId="13" fillId="0" borderId="31" xfId="0" quotePrefix="1" applyNumberFormat="1" applyFont="1" applyBorder="1"/>
    <xf numFmtId="0" fontId="15" fillId="0" borderId="31" xfId="0" applyFont="1" applyBorder="1"/>
    <xf numFmtId="164" fontId="15" fillId="0" borderId="31" xfId="0" applyNumberFormat="1" applyFont="1" applyBorder="1" applyAlignment="1">
      <alignment horizontal="left"/>
    </xf>
    <xf numFmtId="0" fontId="18" fillId="0" borderId="0" xfId="0" applyFont="1"/>
    <xf numFmtId="0" fontId="18" fillId="0" borderId="31" xfId="0" applyFont="1" applyBorder="1"/>
    <xf numFmtId="0" fontId="19" fillId="0" borderId="31" xfId="0" applyFont="1" applyBorder="1"/>
    <xf numFmtId="164" fontId="18" fillId="0" borderId="31" xfId="0" applyNumberFormat="1" applyFont="1" applyBorder="1" applyAlignment="1">
      <alignment horizontal="left"/>
    </xf>
    <xf numFmtId="0" fontId="4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21" fillId="0" borderId="0" xfId="0" applyFont="1"/>
    <xf numFmtId="0" fontId="20" fillId="0" borderId="31" xfId="0" applyFont="1" applyBorder="1"/>
    <xf numFmtId="0" fontId="2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5" fillId="0" borderId="31" xfId="0" quotePrefix="1" applyFont="1" applyBorder="1" applyAlignment="1">
      <alignment horizontal="left" vertical="center"/>
    </xf>
    <xf numFmtId="0" fontId="10" fillId="0" borderId="31" xfId="0" applyFont="1" applyBorder="1" applyAlignment="1">
      <alignment horizontal="left" vertical="center"/>
    </xf>
    <xf numFmtId="0" fontId="15" fillId="0" borderId="31" xfId="0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10" fillId="0" borderId="31" xfId="0" applyFont="1" applyBorder="1" applyAlignment="1">
      <alignment vertical="center"/>
    </xf>
    <xf numFmtId="0" fontId="15" fillId="0" borderId="0" xfId="0" applyFont="1" applyAlignment="1">
      <alignment horizontal="center"/>
    </xf>
    <xf numFmtId="0" fontId="15" fillId="0" borderId="40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7" fillId="0" borderId="11" xfId="0" applyFont="1" applyBorder="1"/>
    <xf numFmtId="0" fontId="10" fillId="0" borderId="0" xfId="0" applyFont="1" applyAlignment="1">
      <alignment horizontal="centerContinuous"/>
    </xf>
    <xf numFmtId="0" fontId="20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5" fillId="0" borderId="17" xfId="0" applyFont="1" applyBorder="1"/>
    <xf numFmtId="0" fontId="15" fillId="0" borderId="41" xfId="0" applyFont="1" applyBorder="1"/>
    <xf numFmtId="0" fontId="24" fillId="0" borderId="11" xfId="0" applyFont="1" applyBorder="1"/>
    <xf numFmtId="0" fontId="15" fillId="0" borderId="16" xfId="0" applyFont="1" applyBorder="1"/>
    <xf numFmtId="0" fontId="25" fillId="0" borderId="11" xfId="0" applyFont="1" applyBorder="1" applyAlignment="1">
      <alignment horizontal="centerContinuous" vertical="center"/>
    </xf>
    <xf numFmtId="0" fontId="26" fillId="0" borderId="0" xfId="0" applyFont="1" applyAlignment="1">
      <alignment horizontal="centerContinuous" vertical="center"/>
    </xf>
    <xf numFmtId="0" fontId="27" fillId="0" borderId="0" xfId="0" applyFont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0" fontId="10" fillId="0" borderId="0" xfId="0" quotePrefix="1" applyFont="1" applyAlignment="1">
      <alignment horizontal="left" vertical="center"/>
    </xf>
    <xf numFmtId="0" fontId="15" fillId="0" borderId="25" xfId="0" applyFont="1" applyBorder="1" applyAlignment="1">
      <alignment horizontal="centerContinuous" vertical="center"/>
    </xf>
    <xf numFmtId="0" fontId="10" fillId="0" borderId="31" xfId="0" applyFont="1" applyBorder="1" applyAlignment="1">
      <alignment horizontal="centerContinuous"/>
    </xf>
    <xf numFmtId="0" fontId="15" fillId="0" borderId="42" xfId="0" applyFont="1" applyBorder="1"/>
    <xf numFmtId="0" fontId="15" fillId="0" borderId="43" xfId="0" applyFont="1" applyBorder="1"/>
    <xf numFmtId="0" fontId="15" fillId="0" borderId="44" xfId="0" applyFont="1" applyBorder="1"/>
    <xf numFmtId="49" fontId="7" fillId="0" borderId="42" xfId="0" applyNumberFormat="1" applyFont="1" applyBorder="1" applyAlignment="1">
      <alignment horizontal="left"/>
    </xf>
    <xf numFmtId="49" fontId="7" fillId="0" borderId="43" xfId="0" applyNumberFormat="1" applyFont="1" applyBorder="1" applyAlignment="1">
      <alignment horizontal="left"/>
    </xf>
    <xf numFmtId="49" fontId="15" fillId="0" borderId="45" xfId="0" applyNumberFormat="1" applyFont="1" applyBorder="1" applyAlignment="1">
      <alignment horizontal="left" vertical="center"/>
    </xf>
    <xf numFmtId="0" fontId="2" fillId="0" borderId="43" xfId="0" applyFont="1" applyBorder="1"/>
    <xf numFmtId="0" fontId="4" fillId="0" borderId="45" xfId="0" applyFont="1" applyBorder="1"/>
    <xf numFmtId="0" fontId="2" fillId="0" borderId="45" xfId="0" applyFont="1" applyBorder="1"/>
    <xf numFmtId="49" fontId="10" fillId="0" borderId="45" xfId="0" applyNumberFormat="1" applyFont="1" applyBorder="1" applyAlignment="1">
      <alignment horizontal="left" vertical="center"/>
    </xf>
    <xf numFmtId="49" fontId="7" fillId="0" borderId="43" xfId="0" applyNumberFormat="1" applyFont="1" applyBorder="1" applyAlignment="1">
      <alignment horizontal="left" vertical="center"/>
    </xf>
    <xf numFmtId="49" fontId="8" fillId="0" borderId="43" xfId="0" applyNumberFormat="1" applyFont="1" applyBorder="1" applyAlignment="1">
      <alignment horizontal="left"/>
    </xf>
    <xf numFmtId="49" fontId="8" fillId="0" borderId="44" xfId="0" applyNumberFormat="1" applyFont="1" applyBorder="1" applyAlignment="1">
      <alignment horizontal="left"/>
    </xf>
    <xf numFmtId="49" fontId="8" fillId="3" borderId="4" xfId="2" applyNumberFormat="1" applyFont="1" applyFill="1" applyBorder="1" applyAlignment="1">
      <alignment horizontal="left" vertical="center"/>
    </xf>
    <xf numFmtId="49" fontId="8" fillId="3" borderId="5" xfId="2" applyNumberFormat="1" applyFont="1" applyFill="1" applyBorder="1" applyAlignment="1">
      <alignment horizontal="left" vertical="center"/>
    </xf>
    <xf numFmtId="0" fontId="28" fillId="0" borderId="0" xfId="2"/>
    <xf numFmtId="49" fontId="8" fillId="3" borderId="11" xfId="2" applyNumberFormat="1" applyFont="1" applyFill="1" applyBorder="1" applyAlignment="1">
      <alignment horizontal="left" vertical="center"/>
    </xf>
    <xf numFmtId="49" fontId="8" fillId="3" borderId="0" xfId="2" applyNumberFormat="1" applyFont="1" applyFill="1" applyAlignment="1">
      <alignment horizontal="left" vertical="center"/>
    </xf>
    <xf numFmtId="49" fontId="8" fillId="3" borderId="22" xfId="2" applyNumberFormat="1" applyFont="1" applyFill="1" applyBorder="1" applyAlignment="1">
      <alignment horizontal="left" vertical="center"/>
    </xf>
    <xf numFmtId="49" fontId="8" fillId="3" borderId="23" xfId="2" applyNumberFormat="1" applyFont="1" applyFill="1" applyBorder="1" applyAlignment="1">
      <alignment horizontal="left" vertical="center"/>
    </xf>
    <xf numFmtId="49" fontId="8" fillId="3" borderId="46" xfId="2" applyNumberFormat="1" applyFont="1" applyFill="1" applyBorder="1" applyAlignment="1">
      <alignment horizontal="left" vertical="center"/>
    </xf>
    <xf numFmtId="49" fontId="9" fillId="3" borderId="47" xfId="2" applyNumberFormat="1" applyFont="1" applyFill="1" applyBorder="1" applyAlignment="1">
      <alignment horizontal="left" vertical="center"/>
    </xf>
    <xf numFmtId="49" fontId="8" fillId="3" borderId="47" xfId="2" applyNumberFormat="1" applyFont="1" applyFill="1" applyBorder="1" applyAlignment="1">
      <alignment horizontal="left" vertical="center"/>
    </xf>
    <xf numFmtId="49" fontId="8" fillId="3" borderId="48" xfId="2" applyNumberFormat="1" applyFont="1" applyFill="1" applyBorder="1" applyAlignment="1">
      <alignment horizontal="left" vertical="center"/>
    </xf>
    <xf numFmtId="49" fontId="8" fillId="3" borderId="33" xfId="2" applyNumberFormat="1" applyFont="1" applyFill="1" applyBorder="1" applyAlignment="1">
      <alignment horizontal="left" vertical="center"/>
    </xf>
    <xf numFmtId="49" fontId="8" fillId="3" borderId="28" xfId="2" applyNumberFormat="1" applyFont="1" applyFill="1" applyBorder="1" applyAlignment="1">
      <alignment horizontal="left" vertical="center"/>
    </xf>
    <xf numFmtId="49" fontId="31" fillId="3" borderId="29" xfId="2" quotePrefix="1" applyNumberFormat="1" applyFont="1" applyFill="1" applyBorder="1" applyAlignment="1">
      <alignment vertical="center"/>
    </xf>
    <xf numFmtId="49" fontId="31" fillId="3" borderId="34" xfId="2" quotePrefix="1" applyNumberFormat="1" applyFont="1" applyFill="1" applyBorder="1" applyAlignment="1">
      <alignment vertical="center"/>
    </xf>
    <xf numFmtId="49" fontId="8" fillId="3" borderId="49" xfId="2" applyNumberFormat="1" applyFont="1" applyFill="1" applyBorder="1" applyAlignment="1">
      <alignment horizontal="left" vertical="center"/>
    </xf>
    <xf numFmtId="49" fontId="8" fillId="3" borderId="50" xfId="2" applyNumberFormat="1" applyFont="1" applyFill="1" applyBorder="1" applyAlignment="1">
      <alignment horizontal="left" vertical="center"/>
    </xf>
    <xf numFmtId="49" fontId="31" fillId="3" borderId="40" xfId="2" quotePrefix="1" applyNumberFormat="1" applyFont="1" applyFill="1" applyBorder="1" applyAlignment="1">
      <alignment vertical="center"/>
    </xf>
    <xf numFmtId="49" fontId="31" fillId="3" borderId="51" xfId="2" quotePrefix="1" applyNumberFormat="1" applyFont="1" applyFill="1" applyBorder="1" applyAlignment="1">
      <alignment vertical="center"/>
    </xf>
    <xf numFmtId="49" fontId="8" fillId="3" borderId="52" xfId="2" applyNumberFormat="1" applyFont="1" applyFill="1" applyBorder="1" applyAlignment="1">
      <alignment horizontal="left" vertical="top"/>
    </xf>
    <xf numFmtId="165" fontId="8" fillId="3" borderId="22" xfId="2" applyNumberFormat="1" applyFont="1" applyFill="1" applyBorder="1" applyAlignment="1">
      <alignment horizontal="left"/>
    </xf>
    <xf numFmtId="165" fontId="8" fillId="3" borderId="23" xfId="2" applyNumberFormat="1" applyFont="1" applyFill="1" applyBorder="1" applyAlignment="1">
      <alignment horizontal="left"/>
    </xf>
    <xf numFmtId="49" fontId="8" fillId="3" borderId="57" xfId="2" applyNumberFormat="1" applyFont="1" applyFill="1" applyBorder="1" applyAlignment="1">
      <alignment horizontal="center" vertical="center"/>
    </xf>
    <xf numFmtId="165" fontId="8" fillId="3" borderId="62" xfId="2" applyNumberFormat="1" applyFont="1" applyFill="1" applyBorder="1" applyAlignment="1">
      <alignment horizontal="left" vertical="center"/>
    </xf>
    <xf numFmtId="165" fontId="8" fillId="3" borderId="28" xfId="2" applyNumberFormat="1" applyFont="1" applyFill="1" applyBorder="1" applyAlignment="1">
      <alignment horizontal="left" vertical="center"/>
    </xf>
    <xf numFmtId="49" fontId="8" fillId="3" borderId="63" xfId="2" applyNumberFormat="1" applyFont="1" applyFill="1" applyBorder="1" applyAlignment="1">
      <alignment horizontal="left" vertical="center"/>
    </xf>
    <xf numFmtId="49" fontId="8" fillId="3" borderId="30" xfId="2" quotePrefix="1" applyNumberFormat="1" applyFont="1" applyFill="1" applyBorder="1" applyAlignment="1">
      <alignment horizontal="left" vertical="center"/>
    </xf>
    <xf numFmtId="49" fontId="8" fillId="3" borderId="66" xfId="2" applyNumberFormat="1" applyFont="1" applyFill="1" applyBorder="1" applyAlignment="1">
      <alignment horizontal="left" vertical="center"/>
    </xf>
    <xf numFmtId="49" fontId="8" fillId="3" borderId="67" xfId="2" applyNumberFormat="1" applyFont="1" applyFill="1" applyBorder="1" applyAlignment="1">
      <alignment horizontal="left" vertical="center"/>
    </xf>
    <xf numFmtId="49" fontId="8" fillId="3" borderId="68" xfId="2" applyNumberFormat="1" applyFont="1" applyFill="1" applyBorder="1" applyAlignment="1">
      <alignment horizontal="left" vertical="center"/>
    </xf>
    <xf numFmtId="49" fontId="8" fillId="3" borderId="67" xfId="2" quotePrefix="1" applyNumberFormat="1" applyFont="1" applyFill="1" applyBorder="1" applyAlignment="1">
      <alignment horizontal="left" vertical="center"/>
    </xf>
    <xf numFmtId="49" fontId="8" fillId="3" borderId="69" xfId="2" quotePrefix="1" applyNumberFormat="1" applyFont="1" applyFill="1" applyBorder="1" applyAlignment="1">
      <alignment horizontal="left" vertical="center"/>
    </xf>
    <xf numFmtId="165" fontId="8" fillId="3" borderId="35" xfId="2" applyNumberFormat="1" applyFont="1" applyFill="1" applyBorder="1" applyAlignment="1">
      <alignment horizontal="left" vertical="center"/>
    </xf>
    <xf numFmtId="165" fontId="8" fillId="3" borderId="36" xfId="2" applyNumberFormat="1" applyFont="1" applyFill="1" applyBorder="1" applyAlignment="1">
      <alignment horizontal="left" vertical="center"/>
    </xf>
    <xf numFmtId="49" fontId="8" fillId="3" borderId="36" xfId="2" applyNumberFormat="1" applyFont="1" applyFill="1" applyBorder="1" applyAlignment="1">
      <alignment horizontal="left" vertical="center"/>
    </xf>
    <xf numFmtId="49" fontId="8" fillId="3" borderId="70" xfId="2" applyNumberFormat="1" applyFont="1" applyFill="1" applyBorder="1" applyAlignment="1">
      <alignment horizontal="left" vertical="center"/>
    </xf>
    <xf numFmtId="49" fontId="8" fillId="3" borderId="13" xfId="2" applyNumberFormat="1" applyFont="1" applyFill="1" applyBorder="1" applyAlignment="1">
      <alignment horizontal="left" vertical="center"/>
    </xf>
    <xf numFmtId="49" fontId="8" fillId="3" borderId="71" xfId="2" applyNumberFormat="1" applyFont="1" applyFill="1" applyBorder="1" applyAlignment="1">
      <alignment horizontal="left" vertical="center"/>
    </xf>
    <xf numFmtId="49" fontId="8" fillId="3" borderId="38" xfId="2" applyNumberFormat="1" applyFont="1" applyFill="1" applyBorder="1" applyAlignment="1">
      <alignment horizontal="left" vertical="center"/>
    </xf>
    <xf numFmtId="49" fontId="8" fillId="3" borderId="72" xfId="2" applyNumberFormat="1" applyFont="1" applyFill="1" applyBorder="1" applyAlignment="1">
      <alignment horizontal="left" vertical="center"/>
    </xf>
    <xf numFmtId="49" fontId="8" fillId="3" borderId="73" xfId="2" quotePrefix="1" applyNumberFormat="1" applyFont="1" applyFill="1" applyBorder="1" applyAlignment="1">
      <alignment horizontal="left" vertical="center"/>
    </xf>
    <xf numFmtId="49" fontId="8" fillId="3" borderId="39" xfId="2" quotePrefix="1" applyNumberFormat="1" applyFont="1" applyFill="1" applyBorder="1" applyAlignment="1">
      <alignment horizontal="left" vertical="center"/>
    </xf>
    <xf numFmtId="0" fontId="15" fillId="3" borderId="75" xfId="2" applyFont="1" applyFill="1" applyBorder="1"/>
    <xf numFmtId="0" fontId="15" fillId="3" borderId="0" xfId="2" applyFont="1" applyFill="1"/>
    <xf numFmtId="0" fontId="15" fillId="3" borderId="25" xfId="2" applyFont="1" applyFill="1" applyBorder="1"/>
    <xf numFmtId="0" fontId="10" fillId="0" borderId="31" xfId="3" applyFont="1" applyBorder="1" applyAlignment="1">
      <alignment horizontal="left" vertical="center"/>
    </xf>
    <xf numFmtId="0" fontId="15" fillId="3" borderId="76" xfId="2" applyFont="1" applyFill="1" applyBorder="1" applyAlignment="1">
      <alignment horizontal="left"/>
    </xf>
    <xf numFmtId="0" fontId="15" fillId="3" borderId="77" xfId="2" applyFont="1" applyFill="1" applyBorder="1" applyAlignment="1">
      <alignment horizontal="left"/>
    </xf>
    <xf numFmtId="0" fontId="15" fillId="3" borderId="0" xfId="2" applyFont="1" applyFill="1" applyAlignment="1">
      <alignment horizontal="left"/>
    </xf>
    <xf numFmtId="0" fontId="15" fillId="3" borderId="18" xfId="2" applyFont="1" applyFill="1" applyBorder="1" applyAlignment="1">
      <alignment horizontal="left"/>
    </xf>
    <xf numFmtId="0" fontId="10" fillId="0" borderId="0" xfId="3" applyFont="1" applyAlignment="1">
      <alignment horizontal="left" vertical="center"/>
    </xf>
    <xf numFmtId="0" fontId="15" fillId="3" borderId="11" xfId="2" applyFont="1" applyFill="1" applyBorder="1"/>
    <xf numFmtId="0" fontId="13" fillId="0" borderId="31" xfId="3" applyFont="1" applyBorder="1" applyAlignment="1">
      <alignment horizontal="left" vertical="center"/>
    </xf>
    <xf numFmtId="0" fontId="15" fillId="0" borderId="0" xfId="3" applyFont="1"/>
    <xf numFmtId="0" fontId="13" fillId="0" borderId="31" xfId="3" applyFont="1" applyBorder="1" applyAlignment="1">
      <alignment vertical="center"/>
    </xf>
    <xf numFmtId="49" fontId="8" fillId="3" borderId="42" xfId="2" applyNumberFormat="1" applyFont="1" applyFill="1" applyBorder="1" applyAlignment="1">
      <alignment horizontal="left" vertical="center"/>
    </xf>
    <xf numFmtId="49" fontId="8" fillId="3" borderId="43" xfId="2" applyNumberFormat="1" applyFont="1" applyFill="1" applyBorder="1" applyAlignment="1">
      <alignment horizontal="left" vertical="center"/>
    </xf>
    <xf numFmtId="49" fontId="8" fillId="3" borderId="44" xfId="2" applyNumberFormat="1" applyFont="1" applyFill="1" applyBorder="1" applyAlignment="1">
      <alignment horizontal="left" vertical="center"/>
    </xf>
    <xf numFmtId="0" fontId="28" fillId="3" borderId="0" xfId="2" applyFill="1"/>
    <xf numFmtId="0" fontId="14" fillId="3" borderId="23" xfId="2" applyNumberFormat="1" applyFont="1" applyFill="1" applyBorder="1" applyAlignment="1">
      <alignment horizontal="left"/>
    </xf>
    <xf numFmtId="0" fontId="37" fillId="3" borderId="74" xfId="2" applyFont="1" applyFill="1" applyBorder="1"/>
    <xf numFmtId="0" fontId="39" fillId="0" borderId="0" xfId="0" applyFont="1"/>
    <xf numFmtId="0" fontId="39" fillId="0" borderId="14" xfId="0" applyFont="1" applyBorder="1"/>
    <xf numFmtId="0" fontId="39" fillId="0" borderId="15" xfId="0" applyFont="1" applyBorder="1"/>
    <xf numFmtId="0" fontId="39" fillId="0" borderId="79" xfId="0" applyFont="1" applyBorder="1"/>
    <xf numFmtId="0" fontId="39" fillId="0" borderId="13" xfId="0" applyFont="1" applyBorder="1"/>
    <xf numFmtId="0" fontId="39" fillId="0" borderId="0" xfId="0" applyFont="1" applyBorder="1"/>
    <xf numFmtId="0" fontId="39" fillId="0" borderId="12" xfId="0" applyFont="1" applyBorder="1"/>
    <xf numFmtId="0" fontId="39" fillId="0" borderId="20" xfId="0" applyFont="1" applyBorder="1"/>
    <xf numFmtId="0" fontId="39" fillId="0" borderId="19" xfId="0" applyFont="1" applyBorder="1"/>
    <xf numFmtId="0" fontId="39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6" fillId="0" borderId="14" xfId="0" applyFont="1" applyBorder="1" applyAlignment="1">
      <alignment horizontal="left" vertical="center"/>
    </xf>
    <xf numFmtId="0" fontId="47" fillId="0" borderId="13" xfId="0" applyFont="1" applyBorder="1" applyAlignment="1">
      <alignment horizontal="left" vertical="center"/>
    </xf>
    <xf numFmtId="0" fontId="39" fillId="0" borderId="13" xfId="0" applyFont="1" applyBorder="1" applyAlignment="1">
      <alignment horizontal="center" vertical="center"/>
    </xf>
    <xf numFmtId="0" fontId="39" fillId="0" borderId="13" xfId="0" applyFont="1" applyBorder="1" applyAlignment="1">
      <alignment horizontal="left" vertical="center"/>
    </xf>
    <xf numFmtId="0" fontId="39" fillId="0" borderId="13" xfId="0" applyFont="1" applyBorder="1" applyAlignment="1">
      <alignment horizontal="left"/>
    </xf>
    <xf numFmtId="0" fontId="55" fillId="0" borderId="15" xfId="0" applyFont="1" applyBorder="1"/>
    <xf numFmtId="0" fontId="55" fillId="0" borderId="79" xfId="0" applyFont="1" applyBorder="1"/>
    <xf numFmtId="0" fontId="55" fillId="0" borderId="13" xfId="0" applyFont="1" applyBorder="1"/>
    <xf numFmtId="0" fontId="55" fillId="0" borderId="0" xfId="0" applyFont="1" applyBorder="1"/>
    <xf numFmtId="0" fontId="55" fillId="0" borderId="12" xfId="0" applyFont="1" applyBorder="1"/>
    <xf numFmtId="0" fontId="52" fillId="0" borderId="14" xfId="0" applyFont="1" applyBorder="1" applyAlignment="1">
      <alignment vertical="center"/>
    </xf>
    <xf numFmtId="0" fontId="56" fillId="0" borderId="0" xfId="0" applyFont="1" applyAlignment="1">
      <alignment horizontal="center" vertical="center"/>
    </xf>
    <xf numFmtId="0" fontId="57" fillId="0" borderId="0" xfId="0" applyFont="1"/>
    <xf numFmtId="0" fontId="39" fillId="0" borderId="89" xfId="0" applyFont="1" applyBorder="1"/>
    <xf numFmtId="0" fontId="39" fillId="0" borderId="41" xfId="0" applyFont="1" applyBorder="1"/>
    <xf numFmtId="0" fontId="39" fillId="0" borderId="16" xfId="0" applyFont="1" applyBorder="1"/>
    <xf numFmtId="0" fontId="39" fillId="0" borderId="11" xfId="0" applyFont="1" applyBorder="1"/>
    <xf numFmtId="0" fontId="39" fillId="0" borderId="25" xfId="0" applyFont="1" applyBorder="1"/>
    <xf numFmtId="0" fontId="39" fillId="0" borderId="43" xfId="0" applyFont="1" applyBorder="1"/>
    <xf numFmtId="0" fontId="39" fillId="0" borderId="44" xfId="0" applyFont="1" applyBorder="1"/>
    <xf numFmtId="0" fontId="39" fillId="0" borderId="91" xfId="0" applyFont="1" applyBorder="1"/>
    <xf numFmtId="0" fontId="39" fillId="0" borderId="92" xfId="0" applyFont="1" applyBorder="1"/>
    <xf numFmtId="0" fontId="39" fillId="0" borderId="4" xfId="0" applyFont="1" applyBorder="1"/>
    <xf numFmtId="0" fontId="39" fillId="0" borderId="5" xfId="0" applyFont="1" applyBorder="1"/>
    <xf numFmtId="0" fontId="39" fillId="0" borderId="6" xfId="0" applyFont="1" applyBorder="1"/>
    <xf numFmtId="0" fontId="39" fillId="0" borderId="7" xfId="0" applyFont="1" applyBorder="1"/>
    <xf numFmtId="0" fontId="39" fillId="0" borderId="90" xfId="0" applyFont="1" applyBorder="1"/>
    <xf numFmtId="0" fontId="39" fillId="0" borderId="17" xfId="0" applyFont="1" applyBorder="1"/>
    <xf numFmtId="0" fontId="39" fillId="0" borderId="21" xfId="0" applyFont="1" applyBorder="1"/>
    <xf numFmtId="0" fontId="39" fillId="0" borderId="0" xfId="0" applyFont="1" applyBorder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0" fontId="42" fillId="0" borderId="0" xfId="0" applyFont="1" applyBorder="1" applyAlignment="1">
      <alignment horizontal="left"/>
    </xf>
    <xf numFmtId="0" fontId="39" fillId="0" borderId="11" xfId="0" applyFont="1" applyBorder="1" applyAlignment="1">
      <alignment horizontal="left" vertical="center"/>
    </xf>
    <xf numFmtId="0" fontId="42" fillId="0" borderId="11" xfId="0" applyFont="1" applyBorder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52" fillId="0" borderId="11" xfId="0" applyFont="1" applyBorder="1" applyAlignment="1">
      <alignment horizontal="left" vertical="center"/>
    </xf>
    <xf numFmtId="0" fontId="52" fillId="0" borderId="0" xfId="0" applyFont="1" applyBorder="1" applyAlignment="1">
      <alignment horizontal="left" vertical="center"/>
    </xf>
    <xf numFmtId="0" fontId="55" fillId="0" borderId="16" xfId="0" applyFont="1" applyBorder="1"/>
    <xf numFmtId="0" fontId="55" fillId="0" borderId="11" xfId="0" applyFont="1" applyBorder="1"/>
    <xf numFmtId="0" fontId="55" fillId="0" borderId="0" xfId="0" quotePrefix="1" applyFont="1" applyBorder="1"/>
    <xf numFmtId="0" fontId="55" fillId="0" borderId="25" xfId="0" applyFont="1" applyBorder="1"/>
    <xf numFmtId="0" fontId="56" fillId="0" borderId="0" xfId="0" applyFont="1" applyBorder="1" applyAlignment="1">
      <alignment horizontal="left" vertical="center"/>
    </xf>
    <xf numFmtId="0" fontId="56" fillId="0" borderId="0" xfId="0" applyFont="1" applyBorder="1" applyAlignment="1">
      <alignment horizontal="left"/>
    </xf>
    <xf numFmtId="20" fontId="39" fillId="0" borderId="4" xfId="0" quotePrefix="1" applyNumberFormat="1" applyFont="1" applyBorder="1"/>
    <xf numFmtId="0" fontId="51" fillId="0" borderId="5" xfId="0" applyFont="1" applyBorder="1"/>
    <xf numFmtId="0" fontId="55" fillId="0" borderId="42" xfId="0" applyFont="1" applyBorder="1"/>
    <xf numFmtId="0" fontId="55" fillId="0" borderId="43" xfId="0" applyFont="1" applyBorder="1"/>
    <xf numFmtId="0" fontId="55" fillId="0" borderId="92" xfId="0" applyFont="1" applyBorder="1"/>
    <xf numFmtId="0" fontId="55" fillId="0" borderId="44" xfId="0" applyFont="1" applyBorder="1"/>
    <xf numFmtId="0" fontId="55" fillId="0" borderId="84" xfId="0" applyFont="1" applyBorder="1"/>
    <xf numFmtId="0" fontId="55" fillId="0" borderId="14" xfId="0" applyFont="1" applyBorder="1"/>
    <xf numFmtId="0" fontId="61" fillId="4" borderId="0" xfId="0" applyFont="1" applyFill="1" applyBorder="1" applyAlignment="1">
      <alignment horizontal="left" vertical="center"/>
    </xf>
    <xf numFmtId="0" fontId="62" fillId="4" borderId="11" xfId="0" applyFont="1" applyFill="1" applyBorder="1" applyAlignment="1">
      <alignment horizontal="left" vertical="center"/>
    </xf>
    <xf numFmtId="0" fontId="61" fillId="4" borderId="13" xfId="0" applyFont="1" applyFill="1" applyBorder="1" applyAlignment="1">
      <alignment horizontal="left" vertical="center"/>
    </xf>
    <xf numFmtId="0" fontId="61" fillId="4" borderId="11" xfId="0" applyFont="1" applyFill="1" applyBorder="1" applyAlignment="1">
      <alignment horizontal="left" vertical="center"/>
    </xf>
    <xf numFmtId="0" fontId="61" fillId="0" borderId="0" xfId="0" applyFont="1" applyBorder="1" applyAlignment="1">
      <alignment horizontal="left" vertical="center"/>
    </xf>
    <xf numFmtId="0" fontId="63" fillId="0" borderId="0" xfId="0" applyFont="1" applyBorder="1" applyAlignment="1">
      <alignment horizontal="left" vertical="center"/>
    </xf>
    <xf numFmtId="0" fontId="63" fillId="0" borderId="13" xfId="0" applyFont="1" applyBorder="1" applyAlignment="1">
      <alignment horizontal="left" vertical="center"/>
    </xf>
    <xf numFmtId="0" fontId="61" fillId="0" borderId="13" xfId="0" applyFont="1" applyBorder="1" applyAlignment="1">
      <alignment horizontal="right" vertical="center"/>
    </xf>
    <xf numFmtId="0" fontId="66" fillId="0" borderId="92" xfId="0" applyFont="1" applyBorder="1" applyAlignment="1">
      <alignment horizontal="left" vertical="center"/>
    </xf>
    <xf numFmtId="0" fontId="66" fillId="0" borderId="43" xfId="0" applyFont="1" applyBorder="1" applyAlignment="1">
      <alignment horizontal="left" vertical="center"/>
    </xf>
    <xf numFmtId="0" fontId="65" fillId="0" borderId="43" xfId="0" applyFont="1" applyBorder="1"/>
    <xf numFmtId="0" fontId="65" fillId="0" borderId="91" xfId="0" applyFont="1" applyBorder="1"/>
    <xf numFmtId="0" fontId="65" fillId="0" borderId="92" xfId="0" applyFont="1" applyBorder="1"/>
    <xf numFmtId="0" fontId="65" fillId="0" borderId="44" xfId="0" applyFont="1" applyBorder="1"/>
    <xf numFmtId="0" fontId="49" fillId="0" borderId="0" xfId="0" applyFont="1"/>
    <xf numFmtId="14" fontId="14" fillId="3" borderId="63" xfId="2" applyNumberFormat="1" applyFont="1" applyFill="1" applyBorder="1" applyAlignment="1">
      <alignment horizontal="center" vertical="center"/>
    </xf>
    <xf numFmtId="49" fontId="17" fillId="0" borderId="93" xfId="2" applyNumberFormat="1" applyFont="1" applyBorder="1" applyAlignment="1">
      <alignment horizontal="center"/>
    </xf>
    <xf numFmtId="49" fontId="17" fillId="0" borderId="33" xfId="2" applyNumberFormat="1" applyFont="1" applyBorder="1" applyAlignment="1">
      <alignment horizontal="center"/>
    </xf>
    <xf numFmtId="0" fontId="17" fillId="0" borderId="33" xfId="2" applyFont="1" applyBorder="1" applyAlignment="1">
      <alignment horizontal="center"/>
    </xf>
    <xf numFmtId="0" fontId="17" fillId="0" borderId="94" xfId="2" applyFont="1" applyBorder="1" applyAlignment="1">
      <alignment horizontal="center"/>
    </xf>
    <xf numFmtId="49" fontId="17" fillId="0" borderId="29" xfId="2" applyNumberFormat="1" applyFont="1" applyBorder="1" applyAlignment="1">
      <alignment horizontal="center"/>
    </xf>
    <xf numFmtId="49" fontId="17" fillId="0" borderId="53" xfId="2" applyNumberFormat="1" applyFont="1" applyBorder="1" applyAlignment="1">
      <alignment horizontal="center"/>
    </xf>
    <xf numFmtId="49" fontId="17" fillId="0" borderId="95" xfId="2" applyNumberFormat="1" applyFont="1" applyBorder="1" applyAlignment="1">
      <alignment horizontal="center"/>
    </xf>
    <xf numFmtId="49" fontId="17" fillId="0" borderId="52" xfId="2" applyNumberFormat="1" applyFont="1" applyBorder="1" applyAlignment="1">
      <alignment horizontal="center"/>
    </xf>
    <xf numFmtId="0" fontId="17" fillId="0" borderId="52" xfId="2" applyFont="1" applyBorder="1" applyAlignment="1">
      <alignment horizontal="center"/>
    </xf>
    <xf numFmtId="0" fontId="17" fillId="0" borderId="96" xfId="2" applyFont="1" applyBorder="1" applyAlignment="1">
      <alignment horizontal="center"/>
    </xf>
    <xf numFmtId="0" fontId="17" fillId="0" borderId="93" xfId="2" applyFont="1" applyBorder="1" applyAlignment="1">
      <alignment horizontal="center"/>
    </xf>
    <xf numFmtId="0" fontId="17" fillId="0" borderId="95" xfId="2" applyFont="1" applyBorder="1" applyAlignment="1">
      <alignment horizontal="center"/>
    </xf>
    <xf numFmtId="0" fontId="17" fillId="0" borderId="97" xfId="2" applyFont="1" applyBorder="1" applyAlignment="1">
      <alignment horizontal="center"/>
    </xf>
    <xf numFmtId="49" fontId="17" fillId="0" borderId="98" xfId="2" applyNumberFormat="1" applyFont="1" applyBorder="1" applyAlignment="1">
      <alignment horizontal="center"/>
    </xf>
    <xf numFmtId="49" fontId="17" fillId="0" borderId="97" xfId="2" applyNumberFormat="1" applyFont="1" applyBorder="1" applyAlignment="1">
      <alignment horizontal="center"/>
    </xf>
    <xf numFmtId="49" fontId="17" fillId="0" borderId="99" xfId="2" applyNumberFormat="1" applyFont="1" applyBorder="1" applyAlignment="1">
      <alignment horizontal="center"/>
    </xf>
    <xf numFmtId="0" fontId="17" fillId="0" borderId="99" xfId="2" applyFont="1" applyBorder="1" applyAlignment="1">
      <alignment horizontal="center"/>
    </xf>
    <xf numFmtId="0" fontId="17" fillId="0" borderId="100" xfId="2" applyFont="1" applyBorder="1" applyAlignment="1">
      <alignment horizontal="center"/>
    </xf>
    <xf numFmtId="0" fontId="15" fillId="0" borderId="81" xfId="2" applyFont="1" applyBorder="1" applyAlignment="1">
      <alignment horizontal="center" vertical="center"/>
    </xf>
    <xf numFmtId="49" fontId="8" fillId="3" borderId="13" xfId="2" quotePrefix="1" applyNumberFormat="1" applyFont="1" applyFill="1" applyBorder="1" applyAlignment="1">
      <alignment horizontal="center" vertical="center"/>
    </xf>
    <xf numFmtId="49" fontId="8" fillId="3" borderId="25" xfId="2" quotePrefix="1" applyNumberFormat="1" applyFont="1" applyFill="1" applyBorder="1" applyAlignment="1">
      <alignment horizontal="center" vertical="center"/>
    </xf>
    <xf numFmtId="166" fontId="70" fillId="3" borderId="18" xfId="2" applyNumberFormat="1" applyFont="1" applyFill="1" applyBorder="1" applyAlignment="1">
      <alignment horizontal="center"/>
    </xf>
    <xf numFmtId="0" fontId="32" fillId="3" borderId="0" xfId="2" applyFont="1" applyFill="1" applyAlignment="1">
      <alignment horizontal="left"/>
    </xf>
    <xf numFmtId="0" fontId="32" fillId="3" borderId="18" xfId="2" applyFont="1" applyFill="1" applyBorder="1" applyAlignment="1">
      <alignment horizontal="left"/>
    </xf>
    <xf numFmtId="49" fontId="8" fillId="3" borderId="8" xfId="2" applyNumberFormat="1" applyFont="1" applyFill="1" applyBorder="1" applyAlignment="1">
      <alignment horizontal="center" vertical="center"/>
    </xf>
    <xf numFmtId="49" fontId="8" fillId="3" borderId="9" xfId="2" applyNumberFormat="1" applyFont="1" applyFill="1" applyBorder="1" applyAlignment="1">
      <alignment horizontal="center" vertical="center"/>
    </xf>
    <xf numFmtId="49" fontId="8" fillId="3" borderId="10" xfId="2" applyNumberFormat="1" applyFont="1" applyFill="1" applyBorder="1" applyAlignment="1">
      <alignment horizontal="center" vertical="center"/>
    </xf>
    <xf numFmtId="49" fontId="29" fillId="3" borderId="11" xfId="2" applyNumberFormat="1" applyFont="1" applyFill="1" applyBorder="1" applyAlignment="1">
      <alignment horizontal="center"/>
    </xf>
    <xf numFmtId="49" fontId="29" fillId="3" borderId="0" xfId="2" applyNumberFormat="1" applyFont="1" applyFill="1" applyAlignment="1">
      <alignment horizontal="center"/>
    </xf>
    <xf numFmtId="49" fontId="29" fillId="3" borderId="12" xfId="2" applyNumberFormat="1" applyFont="1" applyFill="1" applyBorder="1" applyAlignment="1">
      <alignment horizontal="center"/>
    </xf>
    <xf numFmtId="0" fontId="14" fillId="3" borderId="14" xfId="2" applyNumberFormat="1" applyFont="1" applyFill="1" applyBorder="1" applyAlignment="1">
      <alignment horizontal="center" vertical="center"/>
    </xf>
    <xf numFmtId="0" fontId="14" fillId="3" borderId="15" xfId="2" applyNumberFormat="1" applyFont="1" applyFill="1" applyBorder="1" applyAlignment="1">
      <alignment horizontal="center" vertical="center"/>
    </xf>
    <xf numFmtId="0" fontId="14" fillId="3" borderId="16" xfId="2" applyNumberFormat="1" applyFont="1" applyFill="1" applyBorder="1" applyAlignment="1">
      <alignment horizontal="center" vertical="center"/>
    </xf>
    <xf numFmtId="0" fontId="14" fillId="3" borderId="20" xfId="2" applyNumberFormat="1" applyFont="1" applyFill="1" applyBorder="1" applyAlignment="1">
      <alignment horizontal="center" vertical="center"/>
    </xf>
    <xf numFmtId="0" fontId="14" fillId="3" borderId="18" xfId="2" applyNumberFormat="1" applyFont="1" applyFill="1" applyBorder="1" applyAlignment="1">
      <alignment horizontal="center" vertical="center"/>
    </xf>
    <xf numFmtId="0" fontId="14" fillId="3" borderId="21" xfId="2" applyNumberFormat="1" applyFont="1" applyFill="1" applyBorder="1" applyAlignment="1">
      <alignment horizontal="center" vertical="center"/>
    </xf>
    <xf numFmtId="49" fontId="31" fillId="3" borderId="11" xfId="2" applyNumberFormat="1" applyFont="1" applyFill="1" applyBorder="1" applyAlignment="1">
      <alignment horizontal="center" vertical="center"/>
    </xf>
    <xf numFmtId="49" fontId="31" fillId="3" borderId="0" xfId="2" applyNumberFormat="1" applyFont="1" applyFill="1" applyAlignment="1">
      <alignment horizontal="center" vertical="center"/>
    </xf>
    <xf numFmtId="49" fontId="31" fillId="3" borderId="35" xfId="2" applyNumberFormat="1" applyFont="1" applyFill="1" applyBorder="1" applyAlignment="1">
      <alignment horizontal="center" vertical="center"/>
    </xf>
    <xf numFmtId="49" fontId="31" fillId="3" borderId="36" xfId="2" applyNumberFormat="1" applyFont="1" applyFill="1" applyBorder="1" applyAlignment="1">
      <alignment horizontal="center" vertical="center"/>
    </xf>
    <xf numFmtId="49" fontId="30" fillId="3" borderId="53" xfId="2" applyNumberFormat="1" applyFont="1" applyFill="1" applyBorder="1" applyAlignment="1">
      <alignment horizontal="left" vertical="top" wrapText="1"/>
    </xf>
    <xf numFmtId="49" fontId="30" fillId="3" borderId="54" xfId="2" applyNumberFormat="1" applyFont="1" applyFill="1" applyBorder="1" applyAlignment="1">
      <alignment horizontal="left" vertical="top" wrapText="1"/>
    </xf>
    <xf numFmtId="49" fontId="8" fillId="3" borderId="55" xfId="2" applyNumberFormat="1" applyFont="1" applyFill="1" applyBorder="1" applyAlignment="1">
      <alignment horizontal="center" vertical="center"/>
    </xf>
    <xf numFmtId="49" fontId="8" fillId="3" borderId="56" xfId="2" applyNumberFormat="1" applyFont="1" applyFill="1" applyBorder="1" applyAlignment="1">
      <alignment horizontal="center" vertical="center"/>
    </xf>
    <xf numFmtId="49" fontId="8" fillId="3" borderId="15" xfId="2" applyNumberFormat="1" applyFont="1" applyFill="1" applyBorder="1" applyAlignment="1">
      <alignment horizontal="center" vertical="center"/>
    </xf>
    <xf numFmtId="49" fontId="8" fillId="3" borderId="16" xfId="2" applyNumberFormat="1" applyFont="1" applyFill="1" applyBorder="1" applyAlignment="1">
      <alignment horizontal="center" vertical="center"/>
    </xf>
    <xf numFmtId="49" fontId="8" fillId="3" borderId="58" xfId="2" applyNumberFormat="1" applyFont="1" applyFill="1" applyBorder="1" applyAlignment="1">
      <alignment horizontal="center" vertical="center"/>
    </xf>
    <xf numFmtId="49" fontId="8" fillId="3" borderId="59" xfId="2" applyNumberFormat="1" applyFont="1" applyFill="1" applyBorder="1" applyAlignment="1">
      <alignment horizontal="center" vertical="center"/>
    </xf>
    <xf numFmtId="49" fontId="8" fillId="3" borderId="60" xfId="2" applyNumberFormat="1" applyFont="1" applyFill="1" applyBorder="1" applyAlignment="1">
      <alignment horizontal="center" vertical="center"/>
    </xf>
    <xf numFmtId="49" fontId="8" fillId="3" borderId="61" xfId="2" applyNumberFormat="1" applyFont="1" applyFill="1" applyBorder="1" applyAlignment="1">
      <alignment horizontal="center" vertical="center"/>
    </xf>
    <xf numFmtId="14" fontId="14" fillId="3" borderId="64" xfId="2" applyNumberFormat="1" applyFont="1" applyFill="1" applyBorder="1" applyAlignment="1">
      <alignment horizontal="center" vertical="center"/>
    </xf>
    <xf numFmtId="0" fontId="14" fillId="3" borderId="65" xfId="2" applyNumberFormat="1" applyFont="1" applyFill="1" applyBorder="1" applyAlignment="1">
      <alignment horizontal="center" vertical="center"/>
    </xf>
    <xf numFmtId="0" fontId="33" fillId="3" borderId="0" xfId="2" applyFont="1" applyFill="1" applyAlignment="1">
      <alignment horizontal="right"/>
    </xf>
    <xf numFmtId="0" fontId="33" fillId="3" borderId="18" xfId="2" applyFont="1" applyFill="1" applyBorder="1" applyAlignment="1">
      <alignment horizontal="right"/>
    </xf>
    <xf numFmtId="0" fontId="34" fillId="3" borderId="0" xfId="2" applyFont="1" applyFill="1" applyAlignment="1">
      <alignment horizontal="left" vertical="center"/>
    </xf>
    <xf numFmtId="0" fontId="32" fillId="3" borderId="0" xfId="2" applyFont="1" applyFill="1" applyAlignment="1">
      <alignment horizontal="center" vertical="center"/>
    </xf>
    <xf numFmtId="0" fontId="10" fillId="3" borderId="0" xfId="2" applyFont="1" applyFill="1" applyAlignment="1">
      <alignment horizontal="center" vertical="center"/>
    </xf>
    <xf numFmtId="0" fontId="34" fillId="3" borderId="0" xfId="2" applyFont="1" applyFill="1" applyBorder="1" applyAlignment="1">
      <alignment horizontal="center" vertical="center"/>
    </xf>
    <xf numFmtId="0" fontId="34" fillId="3" borderId="12" xfId="2" applyFont="1" applyFill="1" applyBorder="1" applyAlignment="1">
      <alignment horizontal="center" vertical="center"/>
    </xf>
    <xf numFmtId="0" fontId="34" fillId="3" borderId="0" xfId="2" applyFont="1" applyFill="1" applyAlignment="1">
      <alignment horizontal="center" vertical="center"/>
    </xf>
    <xf numFmtId="0" fontId="35" fillId="3" borderId="13" xfId="2" applyFont="1" applyFill="1" applyBorder="1" applyAlignment="1">
      <alignment horizontal="center" vertical="center"/>
    </xf>
    <xf numFmtId="0" fontId="35" fillId="3" borderId="25" xfId="2" applyFont="1" applyFill="1" applyBorder="1" applyAlignment="1">
      <alignment horizontal="center" vertical="center"/>
    </xf>
    <xf numFmtId="0" fontId="35" fillId="3" borderId="20" xfId="2" applyFont="1" applyFill="1" applyBorder="1" applyAlignment="1">
      <alignment horizontal="center" vertical="center"/>
    </xf>
    <xf numFmtId="0" fontId="35" fillId="3" borderId="21" xfId="2" applyFont="1" applyFill="1" applyBorder="1" applyAlignment="1">
      <alignment horizontal="center" vertical="center"/>
    </xf>
    <xf numFmtId="0" fontId="15" fillId="0" borderId="78" xfId="2" applyFont="1" applyBorder="1" applyAlignment="1">
      <alignment horizontal="center" vertical="center"/>
    </xf>
    <xf numFmtId="0" fontId="15" fillId="0" borderId="79" xfId="2" applyFont="1" applyBorder="1" applyAlignment="1">
      <alignment horizontal="center" vertical="center"/>
    </xf>
    <xf numFmtId="0" fontId="15" fillId="0" borderId="19" xfId="2" applyFont="1" applyBorder="1" applyAlignment="1">
      <alignment horizontal="center" vertical="center"/>
    </xf>
    <xf numFmtId="0" fontId="15" fillId="0" borderId="80" xfId="2" applyFont="1" applyBorder="1" applyAlignment="1">
      <alignment horizontal="center" vertical="center"/>
    </xf>
    <xf numFmtId="0" fontId="15" fillId="0" borderId="83" xfId="2" applyFont="1" applyBorder="1" applyAlignment="1">
      <alignment horizontal="center" vertical="center"/>
    </xf>
    <xf numFmtId="0" fontId="15" fillId="3" borderId="80" xfId="2" applyFont="1" applyFill="1" applyBorder="1" applyAlignment="1">
      <alignment horizontal="center" vertical="center"/>
    </xf>
    <xf numFmtId="0" fontId="15" fillId="3" borderId="83" xfId="2" applyFont="1" applyFill="1" applyBorder="1" applyAlignment="1">
      <alignment horizontal="center" vertical="center"/>
    </xf>
    <xf numFmtId="0" fontId="15" fillId="0" borderId="82" xfId="2" applyFont="1" applyBorder="1" applyAlignment="1">
      <alignment horizontal="center" vertical="center"/>
    </xf>
    <xf numFmtId="0" fontId="32" fillId="3" borderId="0" xfId="2" applyFont="1" applyFill="1" applyBorder="1" applyAlignment="1">
      <alignment horizontal="left" vertical="center"/>
    </xf>
    <xf numFmtId="0" fontId="36" fillId="3" borderId="0" xfId="2" applyFont="1" applyFill="1" applyBorder="1" applyAlignment="1">
      <alignment horizontal="left" vertical="center"/>
    </xf>
    <xf numFmtId="0" fontId="15" fillId="3" borderId="80" xfId="2" applyFont="1" applyFill="1" applyBorder="1" applyAlignment="1">
      <alignment horizontal="center" vertical="center" wrapText="1"/>
    </xf>
    <xf numFmtId="0" fontId="15" fillId="3" borderId="83" xfId="2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8" fillId="0" borderId="14" xfId="1" applyNumberFormat="1" applyFont="1" applyBorder="1" applyAlignment="1">
      <alignment horizontal="center" vertical="center"/>
    </xf>
    <xf numFmtId="0" fontId="38" fillId="0" borderId="15" xfId="1" applyNumberFormat="1" applyFont="1" applyBorder="1" applyAlignment="1">
      <alignment horizontal="center" vertical="center"/>
    </xf>
    <xf numFmtId="0" fontId="38" fillId="0" borderId="16" xfId="1" applyNumberFormat="1" applyFont="1" applyBorder="1" applyAlignment="1">
      <alignment horizontal="center" vertical="center"/>
    </xf>
    <xf numFmtId="0" fontId="38" fillId="0" borderId="20" xfId="1" applyNumberFormat="1" applyFont="1" applyBorder="1" applyAlignment="1">
      <alignment horizontal="center" vertical="center"/>
    </xf>
    <xf numFmtId="0" fontId="38" fillId="0" borderId="18" xfId="1" applyNumberFormat="1" applyFont="1" applyBorder="1" applyAlignment="1">
      <alignment horizontal="center" vertical="center"/>
    </xf>
    <xf numFmtId="0" fontId="38" fillId="0" borderId="21" xfId="1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left" vertical="center"/>
    </xf>
    <xf numFmtId="49" fontId="6" fillId="0" borderId="23" xfId="0" applyNumberFormat="1" applyFont="1" applyBorder="1" applyAlignment="1">
      <alignment horizontal="left" vertical="center"/>
    </xf>
    <xf numFmtId="49" fontId="6" fillId="0" borderId="24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164" fontId="20" fillId="0" borderId="31" xfId="0" applyNumberFormat="1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0" fillId="0" borderId="31" xfId="0" applyFont="1" applyBorder="1" applyAlignment="1">
      <alignment horizontal="center"/>
    </xf>
    <xf numFmtId="0" fontId="13" fillId="0" borderId="85" xfId="1" applyNumberFormat="1" applyFont="1" applyBorder="1" applyAlignment="1">
      <alignment horizontal="center" vertical="center"/>
    </xf>
    <xf numFmtId="0" fontId="13" fillId="0" borderId="86" xfId="1" applyNumberFormat="1" applyFont="1" applyBorder="1" applyAlignment="1">
      <alignment horizontal="center" vertical="center"/>
    </xf>
    <xf numFmtId="166" fontId="38" fillId="0" borderId="87" xfId="0" applyNumberFormat="1" applyFont="1" applyBorder="1" applyAlignment="1">
      <alignment horizontal="left" vertical="center"/>
    </xf>
    <xf numFmtId="166" fontId="38" fillId="0" borderId="88" xfId="0" applyNumberFormat="1" applyFont="1" applyBorder="1" applyAlignment="1">
      <alignment horizontal="left" vertical="center"/>
    </xf>
    <xf numFmtId="166" fontId="13" fillId="0" borderId="31" xfId="0" applyNumberFormat="1" applyFont="1" applyBorder="1" applyAlignment="1">
      <alignment horizontal="center"/>
    </xf>
    <xf numFmtId="0" fontId="44" fillId="0" borderId="14" xfId="0" applyFont="1" applyBorder="1" applyAlignment="1">
      <alignment horizontal="center" vertical="center"/>
    </xf>
    <xf numFmtId="0" fontId="44" fillId="0" borderId="15" xfId="0" applyFont="1" applyBorder="1" applyAlignment="1">
      <alignment horizontal="center" vertical="center"/>
    </xf>
    <xf numFmtId="0" fontId="44" fillId="0" borderId="79" xfId="0" applyFont="1" applyBorder="1" applyAlignment="1">
      <alignment horizontal="center" vertical="center"/>
    </xf>
    <xf numFmtId="0" fontId="41" fillId="0" borderId="7" xfId="0" applyFont="1" applyBorder="1" applyAlignment="1">
      <alignment horizontal="center" vertical="center"/>
    </xf>
    <xf numFmtId="0" fontId="41" fillId="0" borderId="5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/>
    </xf>
    <xf numFmtId="0" fontId="41" fillId="0" borderId="1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0" fontId="41" fillId="0" borderId="13" xfId="0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41" fillId="0" borderId="12" xfId="0" applyFont="1" applyBorder="1" applyAlignment="1">
      <alignment horizontal="center"/>
    </xf>
    <xf numFmtId="0" fontId="64" fillId="0" borderId="11" xfId="0" applyFont="1" applyBorder="1" applyAlignment="1">
      <alignment horizontal="center"/>
    </xf>
    <xf numFmtId="0" fontId="64" fillId="0" borderId="0" xfId="0" applyFont="1" applyBorder="1" applyAlignment="1">
      <alignment horizontal="center"/>
    </xf>
    <xf numFmtId="0" fontId="64" fillId="0" borderId="12" xfId="0" applyFont="1" applyBorder="1" applyAlignment="1">
      <alignment horizontal="center"/>
    </xf>
    <xf numFmtId="0" fontId="40" fillId="0" borderId="14" xfId="0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40" fillId="0" borderId="79" xfId="0" applyFont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0" fillId="0" borderId="41" xfId="0" applyFont="1" applyBorder="1" applyAlignment="1">
      <alignment horizontal="center" vertical="center"/>
    </xf>
    <xf numFmtId="0" fontId="40" fillId="0" borderId="19" xfId="0" applyFont="1" applyBorder="1" applyAlignment="1">
      <alignment horizontal="center" vertical="center"/>
    </xf>
    <xf numFmtId="0" fontId="45" fillId="0" borderId="13" xfId="0" applyFont="1" applyBorder="1" applyAlignment="1">
      <alignment horizontal="center"/>
    </xf>
    <xf numFmtId="0" fontId="45" fillId="0" borderId="0" xfId="0" applyFont="1" applyBorder="1" applyAlignment="1">
      <alignment horizontal="center"/>
    </xf>
    <xf numFmtId="0" fontId="45" fillId="0" borderId="12" xfId="0" applyFont="1" applyBorder="1" applyAlignment="1">
      <alignment horizontal="center"/>
    </xf>
    <xf numFmtId="0" fontId="39" fillId="0" borderId="1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0" fontId="39" fillId="0" borderId="79" xfId="0" applyFont="1" applyBorder="1" applyAlignment="1">
      <alignment horizontal="center" vertical="center"/>
    </xf>
    <xf numFmtId="0" fontId="42" fillId="0" borderId="13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2" fillId="0" borderId="12" xfId="0" applyFont="1" applyBorder="1" applyAlignment="1">
      <alignment horizontal="center" vertical="center"/>
    </xf>
    <xf numFmtId="0" fontId="48" fillId="0" borderId="13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166" fontId="67" fillId="0" borderId="0" xfId="0" applyNumberFormat="1" applyFont="1" applyBorder="1" applyAlignment="1">
      <alignment horizontal="right"/>
    </xf>
    <xf numFmtId="14" fontId="67" fillId="0" borderId="0" xfId="0" applyNumberFormat="1" applyFont="1" applyBorder="1" applyAlignment="1">
      <alignment horizontal="left"/>
    </xf>
    <xf numFmtId="0" fontId="39" fillId="0" borderId="11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12" xfId="0" applyFont="1" applyBorder="1" applyAlignment="1">
      <alignment horizontal="center"/>
    </xf>
    <xf numFmtId="0" fontId="56" fillId="0" borderId="7" xfId="0" applyFont="1" applyBorder="1" applyAlignment="1">
      <alignment horizontal="center" vertical="center"/>
    </xf>
    <xf numFmtId="0" fontId="56" fillId="0" borderId="5" xfId="0" applyFont="1" applyBorder="1" applyAlignment="1">
      <alignment horizontal="center" vertical="center"/>
    </xf>
    <xf numFmtId="0" fontId="56" fillId="0" borderId="6" xfId="0" applyFont="1" applyBorder="1" applyAlignment="1">
      <alignment horizontal="center" vertical="center"/>
    </xf>
    <xf numFmtId="0" fontId="57" fillId="0" borderId="13" xfId="0" applyFont="1" applyBorder="1" applyAlignment="1">
      <alignment horizontal="center" vertical="center"/>
    </xf>
    <xf numFmtId="0" fontId="57" fillId="0" borderId="0" xfId="0" applyFont="1" applyBorder="1" applyAlignment="1">
      <alignment horizontal="center" vertical="center"/>
    </xf>
    <xf numFmtId="0" fontId="57" fillId="0" borderId="12" xfId="0" applyFont="1" applyBorder="1" applyAlignment="1">
      <alignment horizontal="center" vertical="center"/>
    </xf>
    <xf numFmtId="0" fontId="56" fillId="0" borderId="20" xfId="0" applyFont="1" applyBorder="1" applyAlignment="1">
      <alignment horizontal="center"/>
    </xf>
    <xf numFmtId="0" fontId="56" fillId="0" borderId="41" xfId="0" applyFont="1" applyBorder="1" applyAlignment="1">
      <alignment horizontal="center"/>
    </xf>
    <xf numFmtId="0" fontId="56" fillId="0" borderId="19" xfId="0" applyFont="1" applyBorder="1" applyAlignment="1">
      <alignment horizontal="center"/>
    </xf>
    <xf numFmtId="0" fontId="39" fillId="0" borderId="7" xfId="0" applyFont="1" applyBorder="1" applyAlignment="1">
      <alignment horizontal="center" wrapText="1"/>
    </xf>
    <xf numFmtId="0" fontId="39" fillId="0" borderId="5" xfId="0" applyFont="1" applyBorder="1" applyAlignment="1">
      <alignment horizontal="center" wrapText="1"/>
    </xf>
    <xf numFmtId="0" fontId="39" fillId="0" borderId="6" xfId="0" applyFont="1" applyBorder="1" applyAlignment="1">
      <alignment horizontal="center" wrapText="1"/>
    </xf>
    <xf numFmtId="0" fontId="39" fillId="0" borderId="13" xfId="0" applyFont="1" applyBorder="1" applyAlignment="1">
      <alignment horizontal="center" wrapText="1"/>
    </xf>
    <xf numFmtId="0" fontId="39" fillId="0" borderId="0" xfId="0" applyFont="1" applyBorder="1" applyAlignment="1">
      <alignment horizontal="center" wrapText="1"/>
    </xf>
    <xf numFmtId="0" fontId="39" fillId="0" borderId="12" xfId="0" applyFont="1" applyBorder="1" applyAlignment="1">
      <alignment horizontal="center" wrapText="1"/>
    </xf>
    <xf numFmtId="0" fontId="39" fillId="0" borderId="20" xfId="0" applyFont="1" applyBorder="1" applyAlignment="1">
      <alignment horizontal="center"/>
    </xf>
    <xf numFmtId="0" fontId="39" fillId="0" borderId="41" xfId="0" applyFont="1" applyBorder="1" applyAlignment="1">
      <alignment horizontal="center"/>
    </xf>
    <xf numFmtId="0" fontId="39" fillId="0" borderId="19" xfId="0" applyFont="1" applyBorder="1" applyAlignment="1">
      <alignment horizontal="center"/>
    </xf>
    <xf numFmtId="0" fontId="39" fillId="0" borderId="84" xfId="0" applyFont="1" applyBorder="1" applyAlignment="1">
      <alignment horizontal="center" vertical="center"/>
    </xf>
    <xf numFmtId="0" fontId="39" fillId="0" borderId="17" xfId="0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0" fontId="39" fillId="0" borderId="84" xfId="0" applyFont="1" applyBorder="1" applyAlignment="1">
      <alignment horizontal="center"/>
    </xf>
    <xf numFmtId="0" fontId="39" fillId="0" borderId="79" xfId="0" applyFont="1" applyBorder="1" applyAlignment="1">
      <alignment horizontal="center"/>
    </xf>
    <xf numFmtId="0" fontId="39" fillId="0" borderId="17" xfId="0" applyFont="1" applyBorder="1" applyAlignment="1">
      <alignment horizontal="center"/>
    </xf>
    <xf numFmtId="0" fontId="39" fillId="0" borderId="42" xfId="0" applyFont="1" applyBorder="1" applyAlignment="1">
      <alignment horizontal="center"/>
    </xf>
    <xf numFmtId="0" fontId="39" fillId="0" borderId="91" xfId="0" applyFont="1" applyBorder="1" applyAlignment="1">
      <alignment horizontal="center"/>
    </xf>
    <xf numFmtId="0" fontId="56" fillId="0" borderId="7" xfId="0" applyFont="1" applyBorder="1" applyAlignment="1">
      <alignment horizontal="center" vertical="center" wrapText="1"/>
    </xf>
    <xf numFmtId="0" fontId="56" fillId="0" borderId="5" xfId="0" applyFont="1" applyBorder="1" applyAlignment="1">
      <alignment horizontal="center" vertical="center" wrapText="1"/>
    </xf>
    <xf numFmtId="0" fontId="56" fillId="0" borderId="6" xfId="0" applyFont="1" applyBorder="1" applyAlignment="1">
      <alignment horizontal="center" vertical="center" wrapText="1"/>
    </xf>
    <xf numFmtId="0" fontId="56" fillId="0" borderId="13" xfId="0" applyFont="1" applyBorder="1" applyAlignment="1">
      <alignment horizontal="center" vertical="center" wrapText="1"/>
    </xf>
    <xf numFmtId="0" fontId="56" fillId="0" borderId="0" xfId="0" applyFont="1" applyBorder="1" applyAlignment="1">
      <alignment horizontal="center" vertical="center" wrapText="1"/>
    </xf>
    <xf numFmtId="0" fontId="56" fillId="0" borderId="12" xfId="0" applyFont="1" applyBorder="1" applyAlignment="1">
      <alignment horizontal="center" vertical="center" wrapText="1"/>
    </xf>
    <xf numFmtId="0" fontId="56" fillId="0" borderId="20" xfId="0" applyFont="1" applyBorder="1" applyAlignment="1">
      <alignment horizontal="center" vertical="center" wrapText="1"/>
    </xf>
    <xf numFmtId="0" fontId="56" fillId="0" borderId="41" xfId="0" applyFont="1" applyBorder="1" applyAlignment="1">
      <alignment horizontal="center" vertical="center" wrapText="1"/>
    </xf>
    <xf numFmtId="0" fontId="56" fillId="0" borderId="19" xfId="0" applyFont="1" applyBorder="1" applyAlignment="1">
      <alignment horizontal="center" vertical="center" wrapText="1"/>
    </xf>
    <xf numFmtId="0" fontId="56" fillId="0" borderId="4" xfId="0" applyFont="1" applyBorder="1" applyAlignment="1">
      <alignment horizontal="center" vertical="center" wrapText="1"/>
    </xf>
    <xf numFmtId="0" fontId="56" fillId="0" borderId="11" xfId="0" applyFont="1" applyBorder="1" applyAlignment="1">
      <alignment horizontal="center" vertical="center" wrapText="1"/>
    </xf>
    <xf numFmtId="0" fontId="56" fillId="0" borderId="17" xfId="0" applyFont="1" applyBorder="1" applyAlignment="1">
      <alignment horizontal="center" vertical="center" wrapText="1"/>
    </xf>
    <xf numFmtId="0" fontId="69" fillId="0" borderId="15" xfId="0" applyFont="1" applyBorder="1" applyAlignment="1">
      <alignment horizontal="left" vertical="top" wrapText="1"/>
    </xf>
    <xf numFmtId="0" fontId="69" fillId="0" borderId="0" xfId="0" applyFont="1" applyBorder="1" applyAlignment="1">
      <alignment horizontal="left" vertical="top" wrapText="1"/>
    </xf>
    <xf numFmtId="0" fontId="59" fillId="0" borderId="7" xfId="0" applyFont="1" applyBorder="1" applyAlignment="1">
      <alignment horizontal="center" vertical="center"/>
    </xf>
    <xf numFmtId="0" fontId="59" fillId="0" borderId="5" xfId="0" applyFont="1" applyBorder="1" applyAlignment="1">
      <alignment horizontal="center" vertical="center"/>
    </xf>
    <xf numFmtId="0" fontId="59" fillId="0" borderId="90" xfId="0" applyFont="1" applyBorder="1" applyAlignment="1">
      <alignment horizontal="center" vertical="center"/>
    </xf>
    <xf numFmtId="0" fontId="59" fillId="0" borderId="13" xfId="0" applyFont="1" applyBorder="1" applyAlignment="1">
      <alignment horizontal="center" vertical="center"/>
    </xf>
    <xf numFmtId="0" fontId="59" fillId="0" borderId="0" xfId="0" applyFont="1" applyBorder="1" applyAlignment="1">
      <alignment horizontal="center" vertical="center"/>
    </xf>
    <xf numFmtId="0" fontId="59" fillId="0" borderId="25" xfId="0" applyFont="1" applyBorder="1" applyAlignment="1">
      <alignment horizontal="center" vertical="center"/>
    </xf>
    <xf numFmtId="0" fontId="60" fillId="0" borderId="13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60" fillId="0" borderId="25" xfId="0" applyFont="1" applyBorder="1" applyAlignment="1">
      <alignment horizontal="center" vertical="center"/>
    </xf>
    <xf numFmtId="0" fontId="60" fillId="4" borderId="13" xfId="0" applyFont="1" applyFill="1" applyBorder="1" applyAlignment="1">
      <alignment horizontal="center" vertical="center"/>
    </xf>
    <xf numFmtId="0" fontId="60" fillId="4" borderId="0" xfId="0" applyFont="1" applyFill="1" applyBorder="1" applyAlignment="1">
      <alignment horizontal="center" vertical="center"/>
    </xf>
    <xf numFmtId="0" fontId="60" fillId="4" borderId="12" xfId="0" applyFont="1" applyFill="1" applyBorder="1" applyAlignment="1">
      <alignment horizontal="center" vertical="center"/>
    </xf>
    <xf numFmtId="0" fontId="59" fillId="4" borderId="14" xfId="0" applyFont="1" applyFill="1" applyBorder="1" applyAlignment="1">
      <alignment horizontal="center" vertical="center" wrapText="1"/>
    </xf>
    <xf numFmtId="0" fontId="59" fillId="4" borderId="15" xfId="0" applyFont="1" applyFill="1" applyBorder="1" applyAlignment="1">
      <alignment horizontal="center" vertical="center" wrapText="1"/>
    </xf>
    <xf numFmtId="0" fontId="59" fillId="4" borderId="79" xfId="0" applyFont="1" applyFill="1" applyBorder="1" applyAlignment="1">
      <alignment horizontal="center" vertical="center" wrapText="1"/>
    </xf>
    <xf numFmtId="0" fontId="59" fillId="4" borderId="13" xfId="0" applyFont="1" applyFill="1" applyBorder="1" applyAlignment="1">
      <alignment horizontal="center" vertical="center" wrapText="1"/>
    </xf>
    <xf numFmtId="0" fontId="59" fillId="4" borderId="0" xfId="0" applyFont="1" applyFill="1" applyBorder="1" applyAlignment="1">
      <alignment horizontal="center" vertical="center" wrapText="1"/>
    </xf>
    <xf numFmtId="0" fontId="59" fillId="4" borderId="12" xfId="0" applyFont="1" applyFill="1" applyBorder="1" applyAlignment="1">
      <alignment horizontal="center" vertical="center" wrapText="1"/>
    </xf>
    <xf numFmtId="0" fontId="60" fillId="4" borderId="13" xfId="0" applyFont="1" applyFill="1" applyBorder="1" applyAlignment="1">
      <alignment horizontal="center" vertical="center" wrapText="1"/>
    </xf>
    <xf numFmtId="0" fontId="60" fillId="4" borderId="0" xfId="0" applyFont="1" applyFill="1" applyBorder="1" applyAlignment="1">
      <alignment horizontal="center" vertical="center" wrapText="1"/>
    </xf>
    <xf numFmtId="0" fontId="60" fillId="4" borderId="12" xfId="0" applyFont="1" applyFill="1" applyBorder="1" applyAlignment="1">
      <alignment horizontal="center" vertical="center" wrapText="1"/>
    </xf>
    <xf numFmtId="0" fontId="60" fillId="4" borderId="20" xfId="0" applyFont="1" applyFill="1" applyBorder="1" applyAlignment="1">
      <alignment horizontal="center" vertical="center" wrapText="1"/>
    </xf>
    <xf numFmtId="0" fontId="60" fillId="4" borderId="41" xfId="0" applyFont="1" applyFill="1" applyBorder="1" applyAlignment="1">
      <alignment horizontal="center" vertical="center" wrapText="1"/>
    </xf>
    <xf numFmtId="0" fontId="60" fillId="4" borderId="19" xfId="0" applyFont="1" applyFill="1" applyBorder="1" applyAlignment="1">
      <alignment horizontal="center" vertical="center" wrapText="1"/>
    </xf>
    <xf numFmtId="0" fontId="39" fillId="0" borderId="7" xfId="0" applyFont="1" applyBorder="1" applyAlignment="1">
      <alignment horizontal="center"/>
    </xf>
    <xf numFmtId="0" fontId="39" fillId="0" borderId="5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0" fontId="59" fillId="0" borderId="4" xfId="0" applyFont="1" applyBorder="1" applyAlignment="1">
      <alignment horizontal="center" vertical="center"/>
    </xf>
    <xf numFmtId="0" fontId="59" fillId="0" borderId="6" xfId="0" applyFont="1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59" fillId="0" borderId="12" xfId="0" applyFont="1" applyBorder="1" applyAlignment="1">
      <alignment horizontal="center" vertical="center"/>
    </xf>
    <xf numFmtId="0" fontId="60" fillId="0" borderId="11" xfId="0" applyFont="1" applyBorder="1" applyAlignment="1">
      <alignment horizontal="center" vertical="center"/>
    </xf>
    <xf numFmtId="0" fontId="60" fillId="0" borderId="12" xfId="0" applyFont="1" applyBorder="1" applyAlignment="1">
      <alignment horizontal="center" vertical="center"/>
    </xf>
    <xf numFmtId="0" fontId="39" fillId="0" borderId="13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14" fontId="67" fillId="0" borderId="0" xfId="0" applyNumberFormat="1" applyFont="1" applyBorder="1" applyAlignment="1">
      <alignment horizontal="center"/>
    </xf>
    <xf numFmtId="0" fontId="67" fillId="0" borderId="0" xfId="0" applyFont="1" applyBorder="1" applyAlignment="1">
      <alignment horizontal="center"/>
    </xf>
    <xf numFmtId="14" fontId="63" fillId="0" borderId="0" xfId="0" applyNumberFormat="1" applyFont="1" applyBorder="1" applyAlignment="1">
      <alignment horizontal="center" vertical="center"/>
    </xf>
    <xf numFmtId="0" fontId="63" fillId="0" borderId="0" xfId="0" applyFont="1" applyBorder="1" applyAlignment="1">
      <alignment horizontal="center" vertical="center"/>
    </xf>
    <xf numFmtId="0" fontId="66" fillId="0" borderId="42" xfId="0" applyFont="1" applyBorder="1" applyAlignment="1">
      <alignment horizontal="center" vertical="center"/>
    </xf>
    <xf numFmtId="0" fontId="66" fillId="0" borderId="43" xfId="0" applyFont="1" applyBorder="1" applyAlignment="1">
      <alignment horizontal="center" vertical="center"/>
    </xf>
    <xf numFmtId="0" fontId="66" fillId="0" borderId="91" xfId="0" applyFont="1" applyBorder="1" applyAlignment="1">
      <alignment horizontal="center" vertical="center"/>
    </xf>
    <xf numFmtId="0" fontId="60" fillId="0" borderId="11" xfId="0" applyFont="1" applyBorder="1" applyAlignment="1">
      <alignment horizontal="center"/>
    </xf>
    <xf numFmtId="0" fontId="60" fillId="0" borderId="0" xfId="0" applyFont="1" applyBorder="1" applyAlignment="1">
      <alignment horizontal="center"/>
    </xf>
    <xf numFmtId="0" fontId="60" fillId="0" borderId="12" xfId="0" applyFont="1" applyBorder="1" applyAlignment="1">
      <alignment horizontal="center"/>
    </xf>
    <xf numFmtId="0" fontId="59" fillId="0" borderId="14" xfId="0" applyFont="1" applyBorder="1" applyAlignment="1">
      <alignment horizontal="center" vertical="center" wrapText="1"/>
    </xf>
    <xf numFmtId="0" fontId="59" fillId="0" borderId="15" xfId="0" applyFont="1" applyBorder="1" applyAlignment="1">
      <alignment horizontal="center" vertical="center" wrapText="1"/>
    </xf>
    <xf numFmtId="0" fontId="59" fillId="0" borderId="79" xfId="0" applyFont="1" applyBorder="1" applyAlignment="1">
      <alignment horizontal="center" vertical="center" wrapText="1"/>
    </xf>
    <xf numFmtId="0" fontId="59" fillId="0" borderId="13" xfId="0" applyFont="1" applyBorder="1" applyAlignment="1">
      <alignment horizontal="center" vertical="center" wrapText="1"/>
    </xf>
    <xf numFmtId="0" fontId="59" fillId="0" borderId="0" xfId="0" applyFont="1" applyBorder="1" applyAlignment="1">
      <alignment horizontal="center" vertical="center" wrapText="1"/>
    </xf>
    <xf numFmtId="0" fontId="59" fillId="0" borderId="12" xfId="0" applyFont="1" applyBorder="1" applyAlignment="1">
      <alignment horizontal="center" vertical="center" wrapText="1"/>
    </xf>
    <xf numFmtId="0" fontId="60" fillId="0" borderId="13" xfId="0" applyFont="1" applyBorder="1" applyAlignment="1">
      <alignment horizontal="center"/>
    </xf>
    <xf numFmtId="0" fontId="39" fillId="0" borderId="13" xfId="0" applyFont="1" applyBorder="1" applyAlignment="1">
      <alignment horizontal="center"/>
    </xf>
    <xf numFmtId="0" fontId="56" fillId="0" borderId="90" xfId="0" applyFont="1" applyBorder="1" applyAlignment="1">
      <alignment horizontal="center" vertical="center" wrapText="1"/>
    </xf>
    <xf numFmtId="0" fontId="56" fillId="0" borderId="25" xfId="0" applyFont="1" applyBorder="1" applyAlignment="1">
      <alignment horizontal="center" vertical="center" wrapText="1"/>
    </xf>
    <xf numFmtId="0" fontId="56" fillId="0" borderId="21" xfId="0" applyFont="1" applyBorder="1" applyAlignment="1">
      <alignment horizontal="center" vertical="center" wrapText="1"/>
    </xf>
    <xf numFmtId="0" fontId="48" fillId="0" borderId="14" xfId="0" applyFont="1" applyBorder="1" applyAlignment="1">
      <alignment horizontal="center" vertical="center"/>
    </xf>
    <xf numFmtId="0" fontId="48" fillId="0" borderId="15" xfId="0" applyFont="1" applyBorder="1" applyAlignment="1">
      <alignment horizontal="center" vertical="center"/>
    </xf>
    <xf numFmtId="0" fontId="48" fillId="0" borderId="7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41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58" fillId="0" borderId="14" xfId="0" applyFont="1" applyBorder="1" applyAlignment="1">
      <alignment horizontal="center" vertical="center"/>
    </xf>
    <xf numFmtId="0" fontId="58" fillId="0" borderId="15" xfId="0" applyFont="1" applyBorder="1" applyAlignment="1">
      <alignment horizontal="center" vertical="center"/>
    </xf>
    <xf numFmtId="0" fontId="58" fillId="0" borderId="79" xfId="0" applyFont="1" applyBorder="1" applyAlignment="1">
      <alignment horizontal="center" vertical="center"/>
    </xf>
    <xf numFmtId="0" fontId="58" fillId="0" borderId="20" xfId="0" applyFont="1" applyBorder="1" applyAlignment="1">
      <alignment horizontal="center" vertical="center"/>
    </xf>
    <xf numFmtId="0" fontId="58" fillId="0" borderId="41" xfId="0" applyFont="1" applyBorder="1" applyAlignment="1">
      <alignment horizontal="center" vertical="center"/>
    </xf>
    <xf numFmtId="0" fontId="58" fillId="0" borderId="19" xfId="0" applyFont="1" applyBorder="1" applyAlignment="1">
      <alignment horizontal="center" vertical="center"/>
    </xf>
    <xf numFmtId="0" fontId="56" fillId="0" borderId="14" xfId="0" applyFont="1" applyBorder="1" applyAlignment="1">
      <alignment horizontal="center" vertical="center"/>
    </xf>
    <xf numFmtId="0" fontId="56" fillId="0" borderId="15" xfId="0" applyFont="1" applyBorder="1" applyAlignment="1">
      <alignment horizontal="center" vertical="center"/>
    </xf>
    <xf numFmtId="0" fontId="56" fillId="0" borderId="16" xfId="0" applyFont="1" applyBorder="1" applyAlignment="1">
      <alignment horizontal="center" vertical="center"/>
    </xf>
    <xf numFmtId="0" fontId="58" fillId="0" borderId="20" xfId="0" applyFont="1" applyBorder="1" applyAlignment="1">
      <alignment horizontal="center"/>
    </xf>
    <xf numFmtId="0" fontId="58" fillId="0" borderId="41" xfId="0" applyFont="1" applyBorder="1" applyAlignment="1">
      <alignment horizontal="center"/>
    </xf>
    <xf numFmtId="0" fontId="58" fillId="0" borderId="21" xfId="0" applyFont="1" applyBorder="1" applyAlignment="1">
      <alignment horizontal="center"/>
    </xf>
    <xf numFmtId="0" fontId="39" fillId="0" borderId="0" xfId="0" applyFont="1" applyAlignment="1">
      <alignment horizontal="left" vertical="top" wrapText="1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Welder Qualification Test Lis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160021</xdr:colOff>
      <xdr:row>14</xdr:row>
      <xdr:rowOff>64770</xdr:rowOff>
    </xdr:from>
    <xdr:to>
      <xdr:col>8</xdr:col>
      <xdr:colOff>76215</xdr:colOff>
      <xdr:row>16</xdr:row>
      <xdr:rowOff>104976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0AC60B1-4685-42A7-B9B8-498AC8612419}"/>
            </a:ext>
          </a:extLst>
        </xdr:cNvPr>
        <xdr:cNvSpPr/>
      </xdr:nvSpPr>
      <xdr:spPr bwMode="auto">
        <a:xfrm>
          <a:off x="5219701" y="2907030"/>
          <a:ext cx="1051574" cy="48216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000" b="1">
              <a:latin typeface="Times New Roman" pitchFamily="18" charset="0"/>
              <a:cs typeface="Times New Roman" pitchFamily="18" charset="0"/>
            </a:rPr>
            <a:t>SHOP</a:t>
          </a:r>
        </a:p>
      </xdr:txBody>
    </xdr:sp>
    <xdr:clientData/>
  </xdr:twoCellAnchor>
  <xdr:twoCellAnchor>
    <xdr:from>
      <xdr:col>9</xdr:col>
      <xdr:colOff>22861</xdr:colOff>
      <xdr:row>14</xdr:row>
      <xdr:rowOff>194310</xdr:rowOff>
    </xdr:from>
    <xdr:to>
      <xdr:col>10</xdr:col>
      <xdr:colOff>99061</xdr:colOff>
      <xdr:row>15</xdr:row>
      <xdr:rowOff>158316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EA772FB-023B-4351-995E-2CD5CB5A675F}"/>
            </a:ext>
          </a:extLst>
        </xdr:cNvPr>
        <xdr:cNvSpPr/>
      </xdr:nvSpPr>
      <xdr:spPr bwMode="auto">
        <a:xfrm>
          <a:off x="6972301" y="3036570"/>
          <a:ext cx="556260" cy="23070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000" b="1">
              <a:latin typeface="Times New Roman" pitchFamily="18" charset="0"/>
              <a:cs typeface="Times New Roman" pitchFamily="18" charset="0"/>
            </a:rPr>
            <a:t>FIELD</a:t>
          </a:r>
        </a:p>
      </xdr:txBody>
    </xdr:sp>
    <xdr:clientData/>
  </xdr:twoCellAnchor>
  <xdr:twoCellAnchor>
    <xdr:from>
      <xdr:col>0</xdr:col>
      <xdr:colOff>106680</xdr:colOff>
      <xdr:row>0</xdr:row>
      <xdr:rowOff>144780</xdr:rowOff>
    </xdr:from>
    <xdr:to>
      <xdr:col>1</xdr:col>
      <xdr:colOff>1066800</xdr:colOff>
      <xdr:row>2</xdr:row>
      <xdr:rowOff>220980</xdr:rowOff>
    </xdr:to>
    <xdr:grpSp>
      <xdr:nvGrpSpPr>
        <xdr:cNvPr id="6" name="Group 7">
          <a:extLst>
            <a:ext uri="{FF2B5EF4-FFF2-40B4-BE49-F238E27FC236}">
              <a16:creationId xmlns:a16="http://schemas.microsoft.com/office/drawing/2014/main" id="{B734754C-9588-453E-9D76-8F08956C4DD6}"/>
            </a:ext>
          </a:extLst>
        </xdr:cNvPr>
        <xdr:cNvGrpSpPr>
          <a:grpSpLocks/>
        </xdr:cNvGrpSpPr>
      </xdr:nvGrpSpPr>
      <xdr:grpSpPr bwMode="auto">
        <a:xfrm>
          <a:off x="106680" y="144780"/>
          <a:ext cx="1245870" cy="619125"/>
          <a:chOff x="0" y="0"/>
          <a:chExt cx="27813" cy="10982"/>
        </a:xfrm>
      </xdr:grpSpPr>
      <xdr:pic>
        <xdr:nvPicPr>
          <xdr:cNvPr id="7" name="Picture 10" descr="logottclfinal">
            <a:extLst>
              <a:ext uri="{FF2B5EF4-FFF2-40B4-BE49-F238E27FC236}">
                <a16:creationId xmlns:a16="http://schemas.microsoft.com/office/drawing/2014/main" id="{3B638017-483D-46A6-BB58-1C87967AD5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98" y="0"/>
            <a:ext cx="4572" cy="67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Picture 11" descr="TTCL_Name.jpg">
            <a:extLst>
              <a:ext uri="{FF2B5EF4-FFF2-40B4-BE49-F238E27FC236}">
                <a16:creationId xmlns:a16="http://schemas.microsoft.com/office/drawing/2014/main" id="{FEB0D44B-7DA9-4FB7-A339-DB42FF0C14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8333" b="14999"/>
          <a:stretch>
            <a:fillRect/>
          </a:stretch>
        </xdr:blipFill>
        <xdr:spPr bwMode="auto">
          <a:xfrm>
            <a:off x="0" y="7151"/>
            <a:ext cx="27813" cy="38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1171683</xdr:colOff>
      <xdr:row>0</xdr:row>
      <xdr:rowOff>10351</xdr:rowOff>
    </xdr:from>
    <xdr:to>
      <xdr:col>1</xdr:col>
      <xdr:colOff>1180669</xdr:colOff>
      <xdr:row>3</xdr:row>
      <xdr:rowOff>36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298140B-A2AC-4511-BE78-11920B8D0066}"/>
            </a:ext>
          </a:extLst>
        </xdr:cNvPr>
        <xdr:cNvCxnSpPr/>
      </xdr:nvCxnSpPr>
      <xdr:spPr bwMode="auto">
        <a:xfrm>
          <a:off x="1468863" y="10351"/>
          <a:ext cx="8986" cy="774545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76200</xdr:rowOff>
    </xdr:from>
    <xdr:to>
      <xdr:col>8</xdr:col>
      <xdr:colOff>228488</xdr:colOff>
      <xdr:row>3</xdr:row>
      <xdr:rowOff>266700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9514FDD-C4B5-4D5C-AD9E-803AB027589F}"/>
            </a:ext>
          </a:extLst>
        </xdr:cNvPr>
        <xdr:cNvGrpSpPr>
          <a:grpSpLocks/>
        </xdr:cNvGrpSpPr>
      </xdr:nvGrpSpPr>
      <xdr:grpSpPr bwMode="auto">
        <a:xfrm>
          <a:off x="117662" y="277906"/>
          <a:ext cx="2710591" cy="829235"/>
          <a:chOff x="0" y="0"/>
          <a:chExt cx="27813" cy="10982"/>
        </a:xfrm>
      </xdr:grpSpPr>
      <xdr:pic>
        <xdr:nvPicPr>
          <xdr:cNvPr id="3" name="Picture 10" descr="logottclfinal">
            <a:extLst>
              <a:ext uri="{FF2B5EF4-FFF2-40B4-BE49-F238E27FC236}">
                <a16:creationId xmlns:a16="http://schemas.microsoft.com/office/drawing/2014/main" id="{2B03F669-E5C2-4166-9342-5994E6387F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1198" y="0"/>
            <a:ext cx="4572" cy="6715"/>
          </a:xfrm>
          <a:prstGeom prst="rect">
            <a:avLst/>
          </a:prstGeom>
          <a:noFill/>
        </xdr:spPr>
      </xdr:pic>
      <xdr:pic>
        <xdr:nvPicPr>
          <xdr:cNvPr id="4" name="Picture 11" descr="TTCL_Name.jpg">
            <a:extLst>
              <a:ext uri="{FF2B5EF4-FFF2-40B4-BE49-F238E27FC236}">
                <a16:creationId xmlns:a16="http://schemas.microsoft.com/office/drawing/2014/main" id="{755E0D52-8B85-4F54-B5E3-2CF6995C65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rcRect t="8333" b="14999"/>
          <a:stretch>
            <a:fillRect/>
          </a:stretch>
        </xdr:blipFill>
        <xdr:spPr bwMode="auto">
          <a:xfrm>
            <a:off x="0" y="7151"/>
            <a:ext cx="27813" cy="3831"/>
          </a:xfrm>
          <a:prstGeom prst="rect">
            <a:avLst/>
          </a:prstGeom>
          <a:noFill/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0</xdr:row>
      <xdr:rowOff>129540</xdr:rowOff>
    </xdr:from>
    <xdr:to>
      <xdr:col>7</xdr:col>
      <xdr:colOff>236220</xdr:colOff>
      <xdr:row>2</xdr:row>
      <xdr:rowOff>74295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3E70E6-542D-4B94-834C-68488985E8E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" y="129540"/>
          <a:ext cx="1600200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19</xdr:col>
      <xdr:colOff>137160</xdr:colOff>
      <xdr:row>0</xdr:row>
      <xdr:rowOff>45720</xdr:rowOff>
    </xdr:from>
    <xdr:to>
      <xdr:col>27</xdr:col>
      <xdr:colOff>144782</xdr:colOff>
      <xdr:row>3</xdr:row>
      <xdr:rowOff>83820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4B6F8A1-4737-44B1-9D62-717A4D6B54E2}"/>
            </a:ext>
          </a:extLst>
        </xdr:cNvPr>
        <xdr:cNvGrpSpPr/>
      </xdr:nvGrpSpPr>
      <xdr:grpSpPr bwMode="auto">
        <a:xfrm>
          <a:off x="4813935" y="45720"/>
          <a:ext cx="1988822" cy="666750"/>
          <a:chOff x="0" y="0"/>
          <a:chExt cx="27813" cy="10982"/>
        </a:xfrm>
      </xdr:grpSpPr>
      <xdr:pic>
        <xdr:nvPicPr>
          <xdr:cNvPr id="4" name="Picture 3" descr="logottclfinal">
            <a:extLst>
              <a:ext uri="{FF2B5EF4-FFF2-40B4-BE49-F238E27FC236}">
                <a16:creationId xmlns:a16="http://schemas.microsoft.com/office/drawing/2014/main" id="{13C29113-531F-47B7-B0A5-17611064D1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98" y="0"/>
            <a:ext cx="4572" cy="67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7150C8C5-1D9B-4BF6-8470-46AA8C6CCE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8333" b="14999"/>
          <a:stretch>
            <a:fillRect/>
          </a:stretch>
        </xdr:blipFill>
        <xdr:spPr bwMode="auto">
          <a:xfrm>
            <a:off x="0" y="7151"/>
            <a:ext cx="27813" cy="38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  <pageSetUpPr fitToPage="1"/>
  </sheetPr>
  <dimension ref="A1:O39"/>
  <sheetViews>
    <sheetView tabSelected="1" view="pageBreakPreview" topLeftCell="A4" zoomScaleNormal="100" zoomScaleSheetLayoutView="100" workbookViewId="0">
      <selection activeCell="H20" sqref="H20"/>
    </sheetView>
  </sheetViews>
  <sheetFormatPr defaultRowHeight="12.75"/>
  <cols>
    <col min="1" max="1" width="4.28515625" style="103" customWidth="1"/>
    <col min="2" max="2" width="32.28515625" style="103" customWidth="1"/>
    <col min="3" max="4" width="7" style="103" customWidth="1"/>
    <col min="5" max="5" width="11.28515625" style="103" customWidth="1"/>
    <col min="6" max="6" width="5.5703125" style="103" bestFit="1" customWidth="1"/>
    <col min="7" max="7" width="6.28515625" style="103" customWidth="1"/>
    <col min="8" max="8" width="15" style="103" customWidth="1"/>
    <col min="9" max="9" width="11" style="103" customWidth="1"/>
    <col min="10" max="10" width="5.7109375" style="103" customWidth="1"/>
    <col min="11" max="11" width="6.140625" style="103" customWidth="1"/>
    <col min="12" max="12" width="9.140625" style="103" customWidth="1"/>
    <col min="13" max="14" width="8.85546875" style="103"/>
    <col min="15" max="15" width="13.42578125" style="103" customWidth="1"/>
    <col min="16" max="255" width="8.85546875" style="103"/>
    <col min="256" max="256" width="4.28515625" style="103" customWidth="1"/>
    <col min="257" max="257" width="33" style="103" customWidth="1"/>
    <col min="258" max="259" width="7" style="103" customWidth="1"/>
    <col min="260" max="260" width="7.7109375" style="103" customWidth="1"/>
    <col min="261" max="262" width="5.85546875" style="103" customWidth="1"/>
    <col min="263" max="263" width="11.42578125" style="103" customWidth="1"/>
    <col min="264" max="264" width="7.7109375" style="103" customWidth="1"/>
    <col min="265" max="265" width="5.140625" style="103" customWidth="1"/>
    <col min="266" max="266" width="3.28515625" style="103" customWidth="1"/>
    <col min="267" max="267" width="9.140625" style="103" customWidth="1"/>
    <col min="268" max="511" width="8.85546875" style="103"/>
    <col min="512" max="512" width="4.28515625" style="103" customWidth="1"/>
    <col min="513" max="513" width="33" style="103" customWidth="1"/>
    <col min="514" max="515" width="7" style="103" customWidth="1"/>
    <col min="516" max="516" width="7.7109375" style="103" customWidth="1"/>
    <col min="517" max="518" width="5.85546875" style="103" customWidth="1"/>
    <col min="519" max="519" width="11.42578125" style="103" customWidth="1"/>
    <col min="520" max="520" width="7.7109375" style="103" customWidth="1"/>
    <col min="521" max="521" width="5.140625" style="103" customWidth="1"/>
    <col min="522" max="522" width="3.28515625" style="103" customWidth="1"/>
    <col min="523" max="523" width="9.140625" style="103" customWidth="1"/>
    <col min="524" max="767" width="8.85546875" style="103"/>
    <col min="768" max="768" width="4.28515625" style="103" customWidth="1"/>
    <col min="769" max="769" width="33" style="103" customWidth="1"/>
    <col min="770" max="771" width="7" style="103" customWidth="1"/>
    <col min="772" max="772" width="7.7109375" style="103" customWidth="1"/>
    <col min="773" max="774" width="5.85546875" style="103" customWidth="1"/>
    <col min="775" max="775" width="11.42578125" style="103" customWidth="1"/>
    <col min="776" max="776" width="7.7109375" style="103" customWidth="1"/>
    <col min="777" max="777" width="5.140625" style="103" customWidth="1"/>
    <col min="778" max="778" width="3.28515625" style="103" customWidth="1"/>
    <col min="779" max="779" width="9.140625" style="103" customWidth="1"/>
    <col min="780" max="1023" width="8.85546875" style="103"/>
    <col min="1024" max="1024" width="4.28515625" style="103" customWidth="1"/>
    <col min="1025" max="1025" width="33" style="103" customWidth="1"/>
    <col min="1026" max="1027" width="7" style="103" customWidth="1"/>
    <col min="1028" max="1028" width="7.7109375" style="103" customWidth="1"/>
    <col min="1029" max="1030" width="5.85546875" style="103" customWidth="1"/>
    <col min="1031" max="1031" width="11.42578125" style="103" customWidth="1"/>
    <col min="1032" max="1032" width="7.7109375" style="103" customWidth="1"/>
    <col min="1033" max="1033" width="5.140625" style="103" customWidth="1"/>
    <col min="1034" max="1034" width="3.28515625" style="103" customWidth="1"/>
    <col min="1035" max="1035" width="9.140625" style="103" customWidth="1"/>
    <col min="1036" max="1279" width="8.85546875" style="103"/>
    <col min="1280" max="1280" width="4.28515625" style="103" customWidth="1"/>
    <col min="1281" max="1281" width="33" style="103" customWidth="1"/>
    <col min="1282" max="1283" width="7" style="103" customWidth="1"/>
    <col min="1284" max="1284" width="7.7109375" style="103" customWidth="1"/>
    <col min="1285" max="1286" width="5.85546875" style="103" customWidth="1"/>
    <col min="1287" max="1287" width="11.42578125" style="103" customWidth="1"/>
    <col min="1288" max="1288" width="7.7109375" style="103" customWidth="1"/>
    <col min="1289" max="1289" width="5.140625" style="103" customWidth="1"/>
    <col min="1290" max="1290" width="3.28515625" style="103" customWidth="1"/>
    <col min="1291" max="1291" width="9.140625" style="103" customWidth="1"/>
    <col min="1292" max="1535" width="8.85546875" style="103"/>
    <col min="1536" max="1536" width="4.28515625" style="103" customWidth="1"/>
    <col min="1537" max="1537" width="33" style="103" customWidth="1"/>
    <col min="1538" max="1539" width="7" style="103" customWidth="1"/>
    <col min="1540" max="1540" width="7.7109375" style="103" customWidth="1"/>
    <col min="1541" max="1542" width="5.85546875" style="103" customWidth="1"/>
    <col min="1543" max="1543" width="11.42578125" style="103" customWidth="1"/>
    <col min="1544" max="1544" width="7.7109375" style="103" customWidth="1"/>
    <col min="1545" max="1545" width="5.140625" style="103" customWidth="1"/>
    <col min="1546" max="1546" width="3.28515625" style="103" customWidth="1"/>
    <col min="1547" max="1547" width="9.140625" style="103" customWidth="1"/>
    <col min="1548" max="1791" width="8.85546875" style="103"/>
    <col min="1792" max="1792" width="4.28515625" style="103" customWidth="1"/>
    <col min="1793" max="1793" width="33" style="103" customWidth="1"/>
    <col min="1794" max="1795" width="7" style="103" customWidth="1"/>
    <col min="1796" max="1796" width="7.7109375" style="103" customWidth="1"/>
    <col min="1797" max="1798" width="5.85546875" style="103" customWidth="1"/>
    <col min="1799" max="1799" width="11.42578125" style="103" customWidth="1"/>
    <col min="1800" max="1800" width="7.7109375" style="103" customWidth="1"/>
    <col min="1801" max="1801" width="5.140625" style="103" customWidth="1"/>
    <col min="1802" max="1802" width="3.28515625" style="103" customWidth="1"/>
    <col min="1803" max="1803" width="9.140625" style="103" customWidth="1"/>
    <col min="1804" max="2047" width="8.85546875" style="103"/>
    <col min="2048" max="2048" width="4.28515625" style="103" customWidth="1"/>
    <col min="2049" max="2049" width="33" style="103" customWidth="1"/>
    <col min="2050" max="2051" width="7" style="103" customWidth="1"/>
    <col min="2052" max="2052" width="7.7109375" style="103" customWidth="1"/>
    <col min="2053" max="2054" width="5.85546875" style="103" customWidth="1"/>
    <col min="2055" max="2055" width="11.42578125" style="103" customWidth="1"/>
    <col min="2056" max="2056" width="7.7109375" style="103" customWidth="1"/>
    <col min="2057" max="2057" width="5.140625" style="103" customWidth="1"/>
    <col min="2058" max="2058" width="3.28515625" style="103" customWidth="1"/>
    <col min="2059" max="2059" width="9.140625" style="103" customWidth="1"/>
    <col min="2060" max="2303" width="8.85546875" style="103"/>
    <col min="2304" max="2304" width="4.28515625" style="103" customWidth="1"/>
    <col min="2305" max="2305" width="33" style="103" customWidth="1"/>
    <col min="2306" max="2307" width="7" style="103" customWidth="1"/>
    <col min="2308" max="2308" width="7.7109375" style="103" customWidth="1"/>
    <col min="2309" max="2310" width="5.85546875" style="103" customWidth="1"/>
    <col min="2311" max="2311" width="11.42578125" style="103" customWidth="1"/>
    <col min="2312" max="2312" width="7.7109375" style="103" customWidth="1"/>
    <col min="2313" max="2313" width="5.140625" style="103" customWidth="1"/>
    <col min="2314" max="2314" width="3.28515625" style="103" customWidth="1"/>
    <col min="2315" max="2315" width="9.140625" style="103" customWidth="1"/>
    <col min="2316" max="2559" width="8.85546875" style="103"/>
    <col min="2560" max="2560" width="4.28515625" style="103" customWidth="1"/>
    <col min="2561" max="2561" width="33" style="103" customWidth="1"/>
    <col min="2562" max="2563" width="7" style="103" customWidth="1"/>
    <col min="2564" max="2564" width="7.7109375" style="103" customWidth="1"/>
    <col min="2565" max="2566" width="5.85546875" style="103" customWidth="1"/>
    <col min="2567" max="2567" width="11.42578125" style="103" customWidth="1"/>
    <col min="2568" max="2568" width="7.7109375" style="103" customWidth="1"/>
    <col min="2569" max="2569" width="5.140625" style="103" customWidth="1"/>
    <col min="2570" max="2570" width="3.28515625" style="103" customWidth="1"/>
    <col min="2571" max="2571" width="9.140625" style="103" customWidth="1"/>
    <col min="2572" max="2815" width="8.85546875" style="103"/>
    <col min="2816" max="2816" width="4.28515625" style="103" customWidth="1"/>
    <col min="2817" max="2817" width="33" style="103" customWidth="1"/>
    <col min="2818" max="2819" width="7" style="103" customWidth="1"/>
    <col min="2820" max="2820" width="7.7109375" style="103" customWidth="1"/>
    <col min="2821" max="2822" width="5.85546875" style="103" customWidth="1"/>
    <col min="2823" max="2823" width="11.42578125" style="103" customWidth="1"/>
    <col min="2824" max="2824" width="7.7109375" style="103" customWidth="1"/>
    <col min="2825" max="2825" width="5.140625" style="103" customWidth="1"/>
    <col min="2826" max="2826" width="3.28515625" style="103" customWidth="1"/>
    <col min="2827" max="2827" width="9.140625" style="103" customWidth="1"/>
    <col min="2828" max="3071" width="8.85546875" style="103"/>
    <col min="3072" max="3072" width="4.28515625" style="103" customWidth="1"/>
    <col min="3073" max="3073" width="33" style="103" customWidth="1"/>
    <col min="3074" max="3075" width="7" style="103" customWidth="1"/>
    <col min="3076" max="3076" width="7.7109375" style="103" customWidth="1"/>
    <col min="3077" max="3078" width="5.85546875" style="103" customWidth="1"/>
    <col min="3079" max="3079" width="11.42578125" style="103" customWidth="1"/>
    <col min="3080" max="3080" width="7.7109375" style="103" customWidth="1"/>
    <col min="3081" max="3081" width="5.140625" style="103" customWidth="1"/>
    <col min="3082" max="3082" width="3.28515625" style="103" customWidth="1"/>
    <col min="3083" max="3083" width="9.140625" style="103" customWidth="1"/>
    <col min="3084" max="3327" width="8.85546875" style="103"/>
    <col min="3328" max="3328" width="4.28515625" style="103" customWidth="1"/>
    <col min="3329" max="3329" width="33" style="103" customWidth="1"/>
    <col min="3330" max="3331" width="7" style="103" customWidth="1"/>
    <col min="3332" max="3332" width="7.7109375" style="103" customWidth="1"/>
    <col min="3333" max="3334" width="5.85546875" style="103" customWidth="1"/>
    <col min="3335" max="3335" width="11.42578125" style="103" customWidth="1"/>
    <col min="3336" max="3336" width="7.7109375" style="103" customWidth="1"/>
    <col min="3337" max="3337" width="5.140625" style="103" customWidth="1"/>
    <col min="3338" max="3338" width="3.28515625" style="103" customWidth="1"/>
    <col min="3339" max="3339" width="9.140625" style="103" customWidth="1"/>
    <col min="3340" max="3583" width="8.85546875" style="103"/>
    <col min="3584" max="3584" width="4.28515625" style="103" customWidth="1"/>
    <col min="3585" max="3585" width="33" style="103" customWidth="1"/>
    <col min="3586" max="3587" width="7" style="103" customWidth="1"/>
    <col min="3588" max="3588" width="7.7109375" style="103" customWidth="1"/>
    <col min="3589" max="3590" width="5.85546875" style="103" customWidth="1"/>
    <col min="3591" max="3591" width="11.42578125" style="103" customWidth="1"/>
    <col min="3592" max="3592" width="7.7109375" style="103" customWidth="1"/>
    <col min="3593" max="3593" width="5.140625" style="103" customWidth="1"/>
    <col min="3594" max="3594" width="3.28515625" style="103" customWidth="1"/>
    <col min="3595" max="3595" width="9.140625" style="103" customWidth="1"/>
    <col min="3596" max="3839" width="8.85546875" style="103"/>
    <col min="3840" max="3840" width="4.28515625" style="103" customWidth="1"/>
    <col min="3841" max="3841" width="33" style="103" customWidth="1"/>
    <col min="3842" max="3843" width="7" style="103" customWidth="1"/>
    <col min="3844" max="3844" width="7.7109375" style="103" customWidth="1"/>
    <col min="3845" max="3846" width="5.85546875" style="103" customWidth="1"/>
    <col min="3847" max="3847" width="11.42578125" style="103" customWidth="1"/>
    <col min="3848" max="3848" width="7.7109375" style="103" customWidth="1"/>
    <col min="3849" max="3849" width="5.140625" style="103" customWidth="1"/>
    <col min="3850" max="3850" width="3.28515625" style="103" customWidth="1"/>
    <col min="3851" max="3851" width="9.140625" style="103" customWidth="1"/>
    <col min="3852" max="4095" width="8.85546875" style="103"/>
    <col min="4096" max="4096" width="4.28515625" style="103" customWidth="1"/>
    <col min="4097" max="4097" width="33" style="103" customWidth="1"/>
    <col min="4098" max="4099" width="7" style="103" customWidth="1"/>
    <col min="4100" max="4100" width="7.7109375" style="103" customWidth="1"/>
    <col min="4101" max="4102" width="5.85546875" style="103" customWidth="1"/>
    <col min="4103" max="4103" width="11.42578125" style="103" customWidth="1"/>
    <col min="4104" max="4104" width="7.7109375" style="103" customWidth="1"/>
    <col min="4105" max="4105" width="5.140625" style="103" customWidth="1"/>
    <col min="4106" max="4106" width="3.28515625" style="103" customWidth="1"/>
    <col min="4107" max="4107" width="9.140625" style="103" customWidth="1"/>
    <col min="4108" max="4351" width="8.85546875" style="103"/>
    <col min="4352" max="4352" width="4.28515625" style="103" customWidth="1"/>
    <col min="4353" max="4353" width="33" style="103" customWidth="1"/>
    <col min="4354" max="4355" width="7" style="103" customWidth="1"/>
    <col min="4356" max="4356" width="7.7109375" style="103" customWidth="1"/>
    <col min="4357" max="4358" width="5.85546875" style="103" customWidth="1"/>
    <col min="4359" max="4359" width="11.42578125" style="103" customWidth="1"/>
    <col min="4360" max="4360" width="7.7109375" style="103" customWidth="1"/>
    <col min="4361" max="4361" width="5.140625" style="103" customWidth="1"/>
    <col min="4362" max="4362" width="3.28515625" style="103" customWidth="1"/>
    <col min="4363" max="4363" width="9.140625" style="103" customWidth="1"/>
    <col min="4364" max="4607" width="8.85546875" style="103"/>
    <col min="4608" max="4608" width="4.28515625" style="103" customWidth="1"/>
    <col min="4609" max="4609" width="33" style="103" customWidth="1"/>
    <col min="4610" max="4611" width="7" style="103" customWidth="1"/>
    <col min="4612" max="4612" width="7.7109375" style="103" customWidth="1"/>
    <col min="4613" max="4614" width="5.85546875" style="103" customWidth="1"/>
    <col min="4615" max="4615" width="11.42578125" style="103" customWidth="1"/>
    <col min="4616" max="4616" width="7.7109375" style="103" customWidth="1"/>
    <col min="4617" max="4617" width="5.140625" style="103" customWidth="1"/>
    <col min="4618" max="4618" width="3.28515625" style="103" customWidth="1"/>
    <col min="4619" max="4619" width="9.140625" style="103" customWidth="1"/>
    <col min="4620" max="4863" width="8.85546875" style="103"/>
    <col min="4864" max="4864" width="4.28515625" style="103" customWidth="1"/>
    <col min="4865" max="4865" width="33" style="103" customWidth="1"/>
    <col min="4866" max="4867" width="7" style="103" customWidth="1"/>
    <col min="4868" max="4868" width="7.7109375" style="103" customWidth="1"/>
    <col min="4869" max="4870" width="5.85546875" style="103" customWidth="1"/>
    <col min="4871" max="4871" width="11.42578125" style="103" customWidth="1"/>
    <col min="4872" max="4872" width="7.7109375" style="103" customWidth="1"/>
    <col min="4873" max="4873" width="5.140625" style="103" customWidth="1"/>
    <col min="4874" max="4874" width="3.28515625" style="103" customWidth="1"/>
    <col min="4875" max="4875" width="9.140625" style="103" customWidth="1"/>
    <col min="4876" max="5119" width="8.85546875" style="103"/>
    <col min="5120" max="5120" width="4.28515625" style="103" customWidth="1"/>
    <col min="5121" max="5121" width="33" style="103" customWidth="1"/>
    <col min="5122" max="5123" width="7" style="103" customWidth="1"/>
    <col min="5124" max="5124" width="7.7109375" style="103" customWidth="1"/>
    <col min="5125" max="5126" width="5.85546875" style="103" customWidth="1"/>
    <col min="5127" max="5127" width="11.42578125" style="103" customWidth="1"/>
    <col min="5128" max="5128" width="7.7109375" style="103" customWidth="1"/>
    <col min="5129" max="5129" width="5.140625" style="103" customWidth="1"/>
    <col min="5130" max="5130" width="3.28515625" style="103" customWidth="1"/>
    <col min="5131" max="5131" width="9.140625" style="103" customWidth="1"/>
    <col min="5132" max="5375" width="8.85546875" style="103"/>
    <col min="5376" max="5376" width="4.28515625" style="103" customWidth="1"/>
    <col min="5377" max="5377" width="33" style="103" customWidth="1"/>
    <col min="5378" max="5379" width="7" style="103" customWidth="1"/>
    <col min="5380" max="5380" width="7.7109375" style="103" customWidth="1"/>
    <col min="5381" max="5382" width="5.85546875" style="103" customWidth="1"/>
    <col min="5383" max="5383" width="11.42578125" style="103" customWidth="1"/>
    <col min="5384" max="5384" width="7.7109375" style="103" customWidth="1"/>
    <col min="5385" max="5385" width="5.140625" style="103" customWidth="1"/>
    <col min="5386" max="5386" width="3.28515625" style="103" customWidth="1"/>
    <col min="5387" max="5387" width="9.140625" style="103" customWidth="1"/>
    <col min="5388" max="5631" width="8.85546875" style="103"/>
    <col min="5632" max="5632" width="4.28515625" style="103" customWidth="1"/>
    <col min="5633" max="5633" width="33" style="103" customWidth="1"/>
    <col min="5634" max="5635" width="7" style="103" customWidth="1"/>
    <col min="5636" max="5636" width="7.7109375" style="103" customWidth="1"/>
    <col min="5637" max="5638" width="5.85546875" style="103" customWidth="1"/>
    <col min="5639" max="5639" width="11.42578125" style="103" customWidth="1"/>
    <col min="5640" max="5640" width="7.7109375" style="103" customWidth="1"/>
    <col min="5641" max="5641" width="5.140625" style="103" customWidth="1"/>
    <col min="5642" max="5642" width="3.28515625" style="103" customWidth="1"/>
    <col min="5643" max="5643" width="9.140625" style="103" customWidth="1"/>
    <col min="5644" max="5887" width="8.85546875" style="103"/>
    <col min="5888" max="5888" width="4.28515625" style="103" customWidth="1"/>
    <col min="5889" max="5889" width="33" style="103" customWidth="1"/>
    <col min="5890" max="5891" width="7" style="103" customWidth="1"/>
    <col min="5892" max="5892" width="7.7109375" style="103" customWidth="1"/>
    <col min="5893" max="5894" width="5.85546875" style="103" customWidth="1"/>
    <col min="5895" max="5895" width="11.42578125" style="103" customWidth="1"/>
    <col min="5896" max="5896" width="7.7109375" style="103" customWidth="1"/>
    <col min="5897" max="5897" width="5.140625" style="103" customWidth="1"/>
    <col min="5898" max="5898" width="3.28515625" style="103" customWidth="1"/>
    <col min="5899" max="5899" width="9.140625" style="103" customWidth="1"/>
    <col min="5900" max="6143" width="8.85546875" style="103"/>
    <col min="6144" max="6144" width="4.28515625" style="103" customWidth="1"/>
    <col min="6145" max="6145" width="33" style="103" customWidth="1"/>
    <col min="6146" max="6147" width="7" style="103" customWidth="1"/>
    <col min="6148" max="6148" width="7.7109375" style="103" customWidth="1"/>
    <col min="6149" max="6150" width="5.85546875" style="103" customWidth="1"/>
    <col min="6151" max="6151" width="11.42578125" style="103" customWidth="1"/>
    <col min="6152" max="6152" width="7.7109375" style="103" customWidth="1"/>
    <col min="6153" max="6153" width="5.140625" style="103" customWidth="1"/>
    <col min="6154" max="6154" width="3.28515625" style="103" customWidth="1"/>
    <col min="6155" max="6155" width="9.140625" style="103" customWidth="1"/>
    <col min="6156" max="6399" width="8.85546875" style="103"/>
    <col min="6400" max="6400" width="4.28515625" style="103" customWidth="1"/>
    <col min="6401" max="6401" width="33" style="103" customWidth="1"/>
    <col min="6402" max="6403" width="7" style="103" customWidth="1"/>
    <col min="6404" max="6404" width="7.7109375" style="103" customWidth="1"/>
    <col min="6405" max="6406" width="5.85546875" style="103" customWidth="1"/>
    <col min="6407" max="6407" width="11.42578125" style="103" customWidth="1"/>
    <col min="6408" max="6408" width="7.7109375" style="103" customWidth="1"/>
    <col min="6409" max="6409" width="5.140625" style="103" customWidth="1"/>
    <col min="6410" max="6410" width="3.28515625" style="103" customWidth="1"/>
    <col min="6411" max="6411" width="9.140625" style="103" customWidth="1"/>
    <col min="6412" max="6655" width="8.85546875" style="103"/>
    <col min="6656" max="6656" width="4.28515625" style="103" customWidth="1"/>
    <col min="6657" max="6657" width="33" style="103" customWidth="1"/>
    <col min="6658" max="6659" width="7" style="103" customWidth="1"/>
    <col min="6660" max="6660" width="7.7109375" style="103" customWidth="1"/>
    <col min="6661" max="6662" width="5.85546875" style="103" customWidth="1"/>
    <col min="6663" max="6663" width="11.42578125" style="103" customWidth="1"/>
    <col min="6664" max="6664" width="7.7109375" style="103" customWidth="1"/>
    <col min="6665" max="6665" width="5.140625" style="103" customWidth="1"/>
    <col min="6666" max="6666" width="3.28515625" style="103" customWidth="1"/>
    <col min="6667" max="6667" width="9.140625" style="103" customWidth="1"/>
    <col min="6668" max="6911" width="8.85546875" style="103"/>
    <col min="6912" max="6912" width="4.28515625" style="103" customWidth="1"/>
    <col min="6913" max="6913" width="33" style="103" customWidth="1"/>
    <col min="6914" max="6915" width="7" style="103" customWidth="1"/>
    <col min="6916" max="6916" width="7.7109375" style="103" customWidth="1"/>
    <col min="6917" max="6918" width="5.85546875" style="103" customWidth="1"/>
    <col min="6919" max="6919" width="11.42578125" style="103" customWidth="1"/>
    <col min="6920" max="6920" width="7.7109375" style="103" customWidth="1"/>
    <col min="6921" max="6921" width="5.140625" style="103" customWidth="1"/>
    <col min="6922" max="6922" width="3.28515625" style="103" customWidth="1"/>
    <col min="6923" max="6923" width="9.140625" style="103" customWidth="1"/>
    <col min="6924" max="7167" width="8.85546875" style="103"/>
    <col min="7168" max="7168" width="4.28515625" style="103" customWidth="1"/>
    <col min="7169" max="7169" width="33" style="103" customWidth="1"/>
    <col min="7170" max="7171" width="7" style="103" customWidth="1"/>
    <col min="7172" max="7172" width="7.7109375" style="103" customWidth="1"/>
    <col min="7173" max="7174" width="5.85546875" style="103" customWidth="1"/>
    <col min="7175" max="7175" width="11.42578125" style="103" customWidth="1"/>
    <col min="7176" max="7176" width="7.7109375" style="103" customWidth="1"/>
    <col min="7177" max="7177" width="5.140625" style="103" customWidth="1"/>
    <col min="7178" max="7178" width="3.28515625" style="103" customWidth="1"/>
    <col min="7179" max="7179" width="9.140625" style="103" customWidth="1"/>
    <col min="7180" max="7423" width="8.85546875" style="103"/>
    <col min="7424" max="7424" width="4.28515625" style="103" customWidth="1"/>
    <col min="7425" max="7425" width="33" style="103" customWidth="1"/>
    <col min="7426" max="7427" width="7" style="103" customWidth="1"/>
    <col min="7428" max="7428" width="7.7109375" style="103" customWidth="1"/>
    <col min="7429" max="7430" width="5.85546875" style="103" customWidth="1"/>
    <col min="7431" max="7431" width="11.42578125" style="103" customWidth="1"/>
    <col min="7432" max="7432" width="7.7109375" style="103" customWidth="1"/>
    <col min="7433" max="7433" width="5.140625" style="103" customWidth="1"/>
    <col min="7434" max="7434" width="3.28515625" style="103" customWidth="1"/>
    <col min="7435" max="7435" width="9.140625" style="103" customWidth="1"/>
    <col min="7436" max="7679" width="8.85546875" style="103"/>
    <col min="7680" max="7680" width="4.28515625" style="103" customWidth="1"/>
    <col min="7681" max="7681" width="33" style="103" customWidth="1"/>
    <col min="7682" max="7683" width="7" style="103" customWidth="1"/>
    <col min="7684" max="7684" width="7.7109375" style="103" customWidth="1"/>
    <col min="7685" max="7686" width="5.85546875" style="103" customWidth="1"/>
    <col min="7687" max="7687" width="11.42578125" style="103" customWidth="1"/>
    <col min="7688" max="7688" width="7.7109375" style="103" customWidth="1"/>
    <col min="7689" max="7689" width="5.140625" style="103" customWidth="1"/>
    <col min="7690" max="7690" width="3.28515625" style="103" customWidth="1"/>
    <col min="7691" max="7691" width="9.140625" style="103" customWidth="1"/>
    <col min="7692" max="7935" width="8.85546875" style="103"/>
    <col min="7936" max="7936" width="4.28515625" style="103" customWidth="1"/>
    <col min="7937" max="7937" width="33" style="103" customWidth="1"/>
    <col min="7938" max="7939" width="7" style="103" customWidth="1"/>
    <col min="7940" max="7940" width="7.7109375" style="103" customWidth="1"/>
    <col min="7941" max="7942" width="5.85546875" style="103" customWidth="1"/>
    <col min="7943" max="7943" width="11.42578125" style="103" customWidth="1"/>
    <col min="7944" max="7944" width="7.7109375" style="103" customWidth="1"/>
    <col min="7945" max="7945" width="5.140625" style="103" customWidth="1"/>
    <col min="7946" max="7946" width="3.28515625" style="103" customWidth="1"/>
    <col min="7947" max="7947" width="9.140625" style="103" customWidth="1"/>
    <col min="7948" max="8191" width="8.85546875" style="103"/>
    <col min="8192" max="8192" width="4.28515625" style="103" customWidth="1"/>
    <col min="8193" max="8193" width="33" style="103" customWidth="1"/>
    <col min="8194" max="8195" width="7" style="103" customWidth="1"/>
    <col min="8196" max="8196" width="7.7109375" style="103" customWidth="1"/>
    <col min="8197" max="8198" width="5.85546875" style="103" customWidth="1"/>
    <col min="8199" max="8199" width="11.42578125" style="103" customWidth="1"/>
    <col min="8200" max="8200" width="7.7109375" style="103" customWidth="1"/>
    <col min="8201" max="8201" width="5.140625" style="103" customWidth="1"/>
    <col min="8202" max="8202" width="3.28515625" style="103" customWidth="1"/>
    <col min="8203" max="8203" width="9.140625" style="103" customWidth="1"/>
    <col min="8204" max="8447" width="8.85546875" style="103"/>
    <col min="8448" max="8448" width="4.28515625" style="103" customWidth="1"/>
    <col min="8449" max="8449" width="33" style="103" customWidth="1"/>
    <col min="8450" max="8451" width="7" style="103" customWidth="1"/>
    <col min="8452" max="8452" width="7.7109375" style="103" customWidth="1"/>
    <col min="8453" max="8454" width="5.85546875" style="103" customWidth="1"/>
    <col min="8455" max="8455" width="11.42578125" style="103" customWidth="1"/>
    <col min="8456" max="8456" width="7.7109375" style="103" customWidth="1"/>
    <col min="8457" max="8457" width="5.140625" style="103" customWidth="1"/>
    <col min="8458" max="8458" width="3.28515625" style="103" customWidth="1"/>
    <col min="8459" max="8459" width="9.140625" style="103" customWidth="1"/>
    <col min="8460" max="8703" width="8.85546875" style="103"/>
    <col min="8704" max="8704" width="4.28515625" style="103" customWidth="1"/>
    <col min="8705" max="8705" width="33" style="103" customWidth="1"/>
    <col min="8706" max="8707" width="7" style="103" customWidth="1"/>
    <col min="8708" max="8708" width="7.7109375" style="103" customWidth="1"/>
    <col min="8709" max="8710" width="5.85546875" style="103" customWidth="1"/>
    <col min="8711" max="8711" width="11.42578125" style="103" customWidth="1"/>
    <col min="8712" max="8712" width="7.7109375" style="103" customWidth="1"/>
    <col min="8713" max="8713" width="5.140625" style="103" customWidth="1"/>
    <col min="8714" max="8714" width="3.28515625" style="103" customWidth="1"/>
    <col min="8715" max="8715" width="9.140625" style="103" customWidth="1"/>
    <col min="8716" max="8959" width="8.85546875" style="103"/>
    <col min="8960" max="8960" width="4.28515625" style="103" customWidth="1"/>
    <col min="8961" max="8961" width="33" style="103" customWidth="1"/>
    <col min="8962" max="8963" width="7" style="103" customWidth="1"/>
    <col min="8964" max="8964" width="7.7109375" style="103" customWidth="1"/>
    <col min="8965" max="8966" width="5.85546875" style="103" customWidth="1"/>
    <col min="8967" max="8967" width="11.42578125" style="103" customWidth="1"/>
    <col min="8968" max="8968" width="7.7109375" style="103" customWidth="1"/>
    <col min="8969" max="8969" width="5.140625" style="103" customWidth="1"/>
    <col min="8970" max="8970" width="3.28515625" style="103" customWidth="1"/>
    <col min="8971" max="8971" width="9.140625" style="103" customWidth="1"/>
    <col min="8972" max="9215" width="8.85546875" style="103"/>
    <col min="9216" max="9216" width="4.28515625" style="103" customWidth="1"/>
    <col min="9217" max="9217" width="33" style="103" customWidth="1"/>
    <col min="9218" max="9219" width="7" style="103" customWidth="1"/>
    <col min="9220" max="9220" width="7.7109375" style="103" customWidth="1"/>
    <col min="9221" max="9222" width="5.85546875" style="103" customWidth="1"/>
    <col min="9223" max="9223" width="11.42578125" style="103" customWidth="1"/>
    <col min="9224" max="9224" width="7.7109375" style="103" customWidth="1"/>
    <col min="9225" max="9225" width="5.140625" style="103" customWidth="1"/>
    <col min="9226" max="9226" width="3.28515625" style="103" customWidth="1"/>
    <col min="9227" max="9227" width="9.140625" style="103" customWidth="1"/>
    <col min="9228" max="9471" width="8.85546875" style="103"/>
    <col min="9472" max="9472" width="4.28515625" style="103" customWidth="1"/>
    <col min="9473" max="9473" width="33" style="103" customWidth="1"/>
    <col min="9474" max="9475" width="7" style="103" customWidth="1"/>
    <col min="9476" max="9476" width="7.7109375" style="103" customWidth="1"/>
    <col min="9477" max="9478" width="5.85546875" style="103" customWidth="1"/>
    <col min="9479" max="9479" width="11.42578125" style="103" customWidth="1"/>
    <col min="9480" max="9480" width="7.7109375" style="103" customWidth="1"/>
    <col min="9481" max="9481" width="5.140625" style="103" customWidth="1"/>
    <col min="9482" max="9482" width="3.28515625" style="103" customWidth="1"/>
    <col min="9483" max="9483" width="9.140625" style="103" customWidth="1"/>
    <col min="9484" max="9727" width="8.85546875" style="103"/>
    <col min="9728" max="9728" width="4.28515625" style="103" customWidth="1"/>
    <col min="9729" max="9729" width="33" style="103" customWidth="1"/>
    <col min="9730" max="9731" width="7" style="103" customWidth="1"/>
    <col min="9732" max="9732" width="7.7109375" style="103" customWidth="1"/>
    <col min="9733" max="9734" width="5.85546875" style="103" customWidth="1"/>
    <col min="9735" max="9735" width="11.42578125" style="103" customWidth="1"/>
    <col min="9736" max="9736" width="7.7109375" style="103" customWidth="1"/>
    <col min="9737" max="9737" width="5.140625" style="103" customWidth="1"/>
    <col min="9738" max="9738" width="3.28515625" style="103" customWidth="1"/>
    <col min="9739" max="9739" width="9.140625" style="103" customWidth="1"/>
    <col min="9740" max="9983" width="8.85546875" style="103"/>
    <col min="9984" max="9984" width="4.28515625" style="103" customWidth="1"/>
    <col min="9985" max="9985" width="33" style="103" customWidth="1"/>
    <col min="9986" max="9987" width="7" style="103" customWidth="1"/>
    <col min="9988" max="9988" width="7.7109375" style="103" customWidth="1"/>
    <col min="9989" max="9990" width="5.85546875" style="103" customWidth="1"/>
    <col min="9991" max="9991" width="11.42578125" style="103" customWidth="1"/>
    <col min="9992" max="9992" width="7.7109375" style="103" customWidth="1"/>
    <col min="9993" max="9993" width="5.140625" style="103" customWidth="1"/>
    <col min="9994" max="9994" width="3.28515625" style="103" customWidth="1"/>
    <col min="9995" max="9995" width="9.140625" style="103" customWidth="1"/>
    <col min="9996" max="10239" width="8.85546875" style="103"/>
    <col min="10240" max="10240" width="4.28515625" style="103" customWidth="1"/>
    <col min="10241" max="10241" width="33" style="103" customWidth="1"/>
    <col min="10242" max="10243" width="7" style="103" customWidth="1"/>
    <col min="10244" max="10244" width="7.7109375" style="103" customWidth="1"/>
    <col min="10245" max="10246" width="5.85546875" style="103" customWidth="1"/>
    <col min="10247" max="10247" width="11.42578125" style="103" customWidth="1"/>
    <col min="10248" max="10248" width="7.7109375" style="103" customWidth="1"/>
    <col min="10249" max="10249" width="5.140625" style="103" customWidth="1"/>
    <col min="10250" max="10250" width="3.28515625" style="103" customWidth="1"/>
    <col min="10251" max="10251" width="9.140625" style="103" customWidth="1"/>
    <col min="10252" max="10495" width="8.85546875" style="103"/>
    <col min="10496" max="10496" width="4.28515625" style="103" customWidth="1"/>
    <col min="10497" max="10497" width="33" style="103" customWidth="1"/>
    <col min="10498" max="10499" width="7" style="103" customWidth="1"/>
    <col min="10500" max="10500" width="7.7109375" style="103" customWidth="1"/>
    <col min="10501" max="10502" width="5.85546875" style="103" customWidth="1"/>
    <col min="10503" max="10503" width="11.42578125" style="103" customWidth="1"/>
    <col min="10504" max="10504" width="7.7109375" style="103" customWidth="1"/>
    <col min="10505" max="10505" width="5.140625" style="103" customWidth="1"/>
    <col min="10506" max="10506" width="3.28515625" style="103" customWidth="1"/>
    <col min="10507" max="10507" width="9.140625" style="103" customWidth="1"/>
    <col min="10508" max="10751" width="8.85546875" style="103"/>
    <col min="10752" max="10752" width="4.28515625" style="103" customWidth="1"/>
    <col min="10753" max="10753" width="33" style="103" customWidth="1"/>
    <col min="10754" max="10755" width="7" style="103" customWidth="1"/>
    <col min="10756" max="10756" width="7.7109375" style="103" customWidth="1"/>
    <col min="10757" max="10758" width="5.85546875" style="103" customWidth="1"/>
    <col min="10759" max="10759" width="11.42578125" style="103" customWidth="1"/>
    <col min="10760" max="10760" width="7.7109375" style="103" customWidth="1"/>
    <col min="10761" max="10761" width="5.140625" style="103" customWidth="1"/>
    <col min="10762" max="10762" width="3.28515625" style="103" customWidth="1"/>
    <col min="10763" max="10763" width="9.140625" style="103" customWidth="1"/>
    <col min="10764" max="11007" width="8.85546875" style="103"/>
    <col min="11008" max="11008" width="4.28515625" style="103" customWidth="1"/>
    <col min="11009" max="11009" width="33" style="103" customWidth="1"/>
    <col min="11010" max="11011" width="7" style="103" customWidth="1"/>
    <col min="11012" max="11012" width="7.7109375" style="103" customWidth="1"/>
    <col min="11013" max="11014" width="5.85546875" style="103" customWidth="1"/>
    <col min="11015" max="11015" width="11.42578125" style="103" customWidth="1"/>
    <col min="11016" max="11016" width="7.7109375" style="103" customWidth="1"/>
    <col min="11017" max="11017" width="5.140625" style="103" customWidth="1"/>
    <col min="11018" max="11018" width="3.28515625" style="103" customWidth="1"/>
    <col min="11019" max="11019" width="9.140625" style="103" customWidth="1"/>
    <col min="11020" max="11263" width="8.85546875" style="103"/>
    <col min="11264" max="11264" width="4.28515625" style="103" customWidth="1"/>
    <col min="11265" max="11265" width="33" style="103" customWidth="1"/>
    <col min="11266" max="11267" width="7" style="103" customWidth="1"/>
    <col min="11268" max="11268" width="7.7109375" style="103" customWidth="1"/>
    <col min="11269" max="11270" width="5.85546875" style="103" customWidth="1"/>
    <col min="11271" max="11271" width="11.42578125" style="103" customWidth="1"/>
    <col min="11272" max="11272" width="7.7109375" style="103" customWidth="1"/>
    <col min="11273" max="11273" width="5.140625" style="103" customWidth="1"/>
    <col min="11274" max="11274" width="3.28515625" style="103" customWidth="1"/>
    <col min="11275" max="11275" width="9.140625" style="103" customWidth="1"/>
    <col min="11276" max="11519" width="8.85546875" style="103"/>
    <col min="11520" max="11520" width="4.28515625" style="103" customWidth="1"/>
    <col min="11521" max="11521" width="33" style="103" customWidth="1"/>
    <col min="11522" max="11523" width="7" style="103" customWidth="1"/>
    <col min="11524" max="11524" width="7.7109375" style="103" customWidth="1"/>
    <col min="11525" max="11526" width="5.85546875" style="103" customWidth="1"/>
    <col min="11527" max="11527" width="11.42578125" style="103" customWidth="1"/>
    <col min="11528" max="11528" width="7.7109375" style="103" customWidth="1"/>
    <col min="11529" max="11529" width="5.140625" style="103" customWidth="1"/>
    <col min="11530" max="11530" width="3.28515625" style="103" customWidth="1"/>
    <col min="11531" max="11531" width="9.140625" style="103" customWidth="1"/>
    <col min="11532" max="11775" width="8.85546875" style="103"/>
    <col min="11776" max="11776" width="4.28515625" style="103" customWidth="1"/>
    <col min="11777" max="11777" width="33" style="103" customWidth="1"/>
    <col min="11778" max="11779" width="7" style="103" customWidth="1"/>
    <col min="11780" max="11780" width="7.7109375" style="103" customWidth="1"/>
    <col min="11781" max="11782" width="5.85546875" style="103" customWidth="1"/>
    <col min="11783" max="11783" width="11.42578125" style="103" customWidth="1"/>
    <col min="11784" max="11784" width="7.7109375" style="103" customWidth="1"/>
    <col min="11785" max="11785" width="5.140625" style="103" customWidth="1"/>
    <col min="11786" max="11786" width="3.28515625" style="103" customWidth="1"/>
    <col min="11787" max="11787" width="9.140625" style="103" customWidth="1"/>
    <col min="11788" max="12031" width="8.85546875" style="103"/>
    <col min="12032" max="12032" width="4.28515625" style="103" customWidth="1"/>
    <col min="12033" max="12033" width="33" style="103" customWidth="1"/>
    <col min="12034" max="12035" width="7" style="103" customWidth="1"/>
    <col min="12036" max="12036" width="7.7109375" style="103" customWidth="1"/>
    <col min="12037" max="12038" width="5.85546875" style="103" customWidth="1"/>
    <col min="12039" max="12039" width="11.42578125" style="103" customWidth="1"/>
    <col min="12040" max="12040" width="7.7109375" style="103" customWidth="1"/>
    <col min="12041" max="12041" width="5.140625" style="103" customWidth="1"/>
    <col min="12042" max="12042" width="3.28515625" style="103" customWidth="1"/>
    <col min="12043" max="12043" width="9.140625" style="103" customWidth="1"/>
    <col min="12044" max="12287" width="8.85546875" style="103"/>
    <col min="12288" max="12288" width="4.28515625" style="103" customWidth="1"/>
    <col min="12289" max="12289" width="33" style="103" customWidth="1"/>
    <col min="12290" max="12291" width="7" style="103" customWidth="1"/>
    <col min="12292" max="12292" width="7.7109375" style="103" customWidth="1"/>
    <col min="12293" max="12294" width="5.85546875" style="103" customWidth="1"/>
    <col min="12295" max="12295" width="11.42578125" style="103" customWidth="1"/>
    <col min="12296" max="12296" width="7.7109375" style="103" customWidth="1"/>
    <col min="12297" max="12297" width="5.140625" style="103" customWidth="1"/>
    <col min="12298" max="12298" width="3.28515625" style="103" customWidth="1"/>
    <col min="12299" max="12299" width="9.140625" style="103" customWidth="1"/>
    <col min="12300" max="12543" width="8.85546875" style="103"/>
    <col min="12544" max="12544" width="4.28515625" style="103" customWidth="1"/>
    <col min="12545" max="12545" width="33" style="103" customWidth="1"/>
    <col min="12546" max="12547" width="7" style="103" customWidth="1"/>
    <col min="12548" max="12548" width="7.7109375" style="103" customWidth="1"/>
    <col min="12549" max="12550" width="5.85546875" style="103" customWidth="1"/>
    <col min="12551" max="12551" width="11.42578125" style="103" customWidth="1"/>
    <col min="12552" max="12552" width="7.7109375" style="103" customWidth="1"/>
    <col min="12553" max="12553" width="5.140625" style="103" customWidth="1"/>
    <col min="12554" max="12554" width="3.28515625" style="103" customWidth="1"/>
    <col min="12555" max="12555" width="9.140625" style="103" customWidth="1"/>
    <col min="12556" max="12799" width="8.85546875" style="103"/>
    <col min="12800" max="12800" width="4.28515625" style="103" customWidth="1"/>
    <col min="12801" max="12801" width="33" style="103" customWidth="1"/>
    <col min="12802" max="12803" width="7" style="103" customWidth="1"/>
    <col min="12804" max="12804" width="7.7109375" style="103" customWidth="1"/>
    <col min="12805" max="12806" width="5.85546875" style="103" customWidth="1"/>
    <col min="12807" max="12807" width="11.42578125" style="103" customWidth="1"/>
    <col min="12808" max="12808" width="7.7109375" style="103" customWidth="1"/>
    <col min="12809" max="12809" width="5.140625" style="103" customWidth="1"/>
    <col min="12810" max="12810" width="3.28515625" style="103" customWidth="1"/>
    <col min="12811" max="12811" width="9.140625" style="103" customWidth="1"/>
    <col min="12812" max="13055" width="8.85546875" style="103"/>
    <col min="13056" max="13056" width="4.28515625" style="103" customWidth="1"/>
    <col min="13057" max="13057" width="33" style="103" customWidth="1"/>
    <col min="13058" max="13059" width="7" style="103" customWidth="1"/>
    <col min="13060" max="13060" width="7.7109375" style="103" customWidth="1"/>
    <col min="13061" max="13062" width="5.85546875" style="103" customWidth="1"/>
    <col min="13063" max="13063" width="11.42578125" style="103" customWidth="1"/>
    <col min="13064" max="13064" width="7.7109375" style="103" customWidth="1"/>
    <col min="13065" max="13065" width="5.140625" style="103" customWidth="1"/>
    <col min="13066" max="13066" width="3.28515625" style="103" customWidth="1"/>
    <col min="13067" max="13067" width="9.140625" style="103" customWidth="1"/>
    <col min="13068" max="13311" width="8.85546875" style="103"/>
    <col min="13312" max="13312" width="4.28515625" style="103" customWidth="1"/>
    <col min="13313" max="13313" width="33" style="103" customWidth="1"/>
    <col min="13314" max="13315" width="7" style="103" customWidth="1"/>
    <col min="13316" max="13316" width="7.7109375" style="103" customWidth="1"/>
    <col min="13317" max="13318" width="5.85546875" style="103" customWidth="1"/>
    <col min="13319" max="13319" width="11.42578125" style="103" customWidth="1"/>
    <col min="13320" max="13320" width="7.7109375" style="103" customWidth="1"/>
    <col min="13321" max="13321" width="5.140625" style="103" customWidth="1"/>
    <col min="13322" max="13322" width="3.28515625" style="103" customWidth="1"/>
    <col min="13323" max="13323" width="9.140625" style="103" customWidth="1"/>
    <col min="13324" max="13567" width="8.85546875" style="103"/>
    <col min="13568" max="13568" width="4.28515625" style="103" customWidth="1"/>
    <col min="13569" max="13569" width="33" style="103" customWidth="1"/>
    <col min="13570" max="13571" width="7" style="103" customWidth="1"/>
    <col min="13572" max="13572" width="7.7109375" style="103" customWidth="1"/>
    <col min="13573" max="13574" width="5.85546875" style="103" customWidth="1"/>
    <col min="13575" max="13575" width="11.42578125" style="103" customWidth="1"/>
    <col min="13576" max="13576" width="7.7109375" style="103" customWidth="1"/>
    <col min="13577" max="13577" width="5.140625" style="103" customWidth="1"/>
    <col min="13578" max="13578" width="3.28515625" style="103" customWidth="1"/>
    <col min="13579" max="13579" width="9.140625" style="103" customWidth="1"/>
    <col min="13580" max="13823" width="8.85546875" style="103"/>
    <col min="13824" max="13824" width="4.28515625" style="103" customWidth="1"/>
    <col min="13825" max="13825" width="33" style="103" customWidth="1"/>
    <col min="13826" max="13827" width="7" style="103" customWidth="1"/>
    <col min="13828" max="13828" width="7.7109375" style="103" customWidth="1"/>
    <col min="13829" max="13830" width="5.85546875" style="103" customWidth="1"/>
    <col min="13831" max="13831" width="11.42578125" style="103" customWidth="1"/>
    <col min="13832" max="13832" width="7.7109375" style="103" customWidth="1"/>
    <col min="13833" max="13833" width="5.140625" style="103" customWidth="1"/>
    <col min="13834" max="13834" width="3.28515625" style="103" customWidth="1"/>
    <col min="13835" max="13835" width="9.140625" style="103" customWidth="1"/>
    <col min="13836" max="14079" width="8.85546875" style="103"/>
    <col min="14080" max="14080" width="4.28515625" style="103" customWidth="1"/>
    <col min="14081" max="14081" width="33" style="103" customWidth="1"/>
    <col min="14082" max="14083" width="7" style="103" customWidth="1"/>
    <col min="14084" max="14084" width="7.7109375" style="103" customWidth="1"/>
    <col min="14085" max="14086" width="5.85546875" style="103" customWidth="1"/>
    <col min="14087" max="14087" width="11.42578125" style="103" customWidth="1"/>
    <col min="14088" max="14088" width="7.7109375" style="103" customWidth="1"/>
    <col min="14089" max="14089" width="5.140625" style="103" customWidth="1"/>
    <col min="14090" max="14090" width="3.28515625" style="103" customWidth="1"/>
    <col min="14091" max="14091" width="9.140625" style="103" customWidth="1"/>
    <col min="14092" max="14335" width="8.85546875" style="103"/>
    <col min="14336" max="14336" width="4.28515625" style="103" customWidth="1"/>
    <col min="14337" max="14337" width="33" style="103" customWidth="1"/>
    <col min="14338" max="14339" width="7" style="103" customWidth="1"/>
    <col min="14340" max="14340" width="7.7109375" style="103" customWidth="1"/>
    <col min="14341" max="14342" width="5.85546875" style="103" customWidth="1"/>
    <col min="14343" max="14343" width="11.42578125" style="103" customWidth="1"/>
    <col min="14344" max="14344" width="7.7109375" style="103" customWidth="1"/>
    <col min="14345" max="14345" width="5.140625" style="103" customWidth="1"/>
    <col min="14346" max="14346" width="3.28515625" style="103" customWidth="1"/>
    <col min="14347" max="14347" width="9.140625" style="103" customWidth="1"/>
    <col min="14348" max="14591" width="8.85546875" style="103"/>
    <col min="14592" max="14592" width="4.28515625" style="103" customWidth="1"/>
    <col min="14593" max="14593" width="33" style="103" customWidth="1"/>
    <col min="14594" max="14595" width="7" style="103" customWidth="1"/>
    <col min="14596" max="14596" width="7.7109375" style="103" customWidth="1"/>
    <col min="14597" max="14598" width="5.85546875" style="103" customWidth="1"/>
    <col min="14599" max="14599" width="11.42578125" style="103" customWidth="1"/>
    <col min="14600" max="14600" width="7.7109375" style="103" customWidth="1"/>
    <col min="14601" max="14601" width="5.140625" style="103" customWidth="1"/>
    <col min="14602" max="14602" width="3.28515625" style="103" customWidth="1"/>
    <col min="14603" max="14603" width="9.140625" style="103" customWidth="1"/>
    <col min="14604" max="14847" width="8.85546875" style="103"/>
    <col min="14848" max="14848" width="4.28515625" style="103" customWidth="1"/>
    <col min="14849" max="14849" width="33" style="103" customWidth="1"/>
    <col min="14850" max="14851" width="7" style="103" customWidth="1"/>
    <col min="14852" max="14852" width="7.7109375" style="103" customWidth="1"/>
    <col min="14853" max="14854" width="5.85546875" style="103" customWidth="1"/>
    <col min="14855" max="14855" width="11.42578125" style="103" customWidth="1"/>
    <col min="14856" max="14856" width="7.7109375" style="103" customWidth="1"/>
    <col min="14857" max="14857" width="5.140625" style="103" customWidth="1"/>
    <col min="14858" max="14858" width="3.28515625" style="103" customWidth="1"/>
    <col min="14859" max="14859" width="9.140625" style="103" customWidth="1"/>
    <col min="14860" max="15103" width="8.85546875" style="103"/>
    <col min="15104" max="15104" width="4.28515625" style="103" customWidth="1"/>
    <col min="15105" max="15105" width="33" style="103" customWidth="1"/>
    <col min="15106" max="15107" width="7" style="103" customWidth="1"/>
    <col min="15108" max="15108" width="7.7109375" style="103" customWidth="1"/>
    <col min="15109" max="15110" width="5.85546875" style="103" customWidth="1"/>
    <col min="15111" max="15111" width="11.42578125" style="103" customWidth="1"/>
    <col min="15112" max="15112" width="7.7109375" style="103" customWidth="1"/>
    <col min="15113" max="15113" width="5.140625" style="103" customWidth="1"/>
    <col min="15114" max="15114" width="3.28515625" style="103" customWidth="1"/>
    <col min="15115" max="15115" width="9.140625" style="103" customWidth="1"/>
    <col min="15116" max="15359" width="8.85546875" style="103"/>
    <col min="15360" max="15360" width="4.28515625" style="103" customWidth="1"/>
    <col min="15361" max="15361" width="33" style="103" customWidth="1"/>
    <col min="15362" max="15363" width="7" style="103" customWidth="1"/>
    <col min="15364" max="15364" width="7.7109375" style="103" customWidth="1"/>
    <col min="15365" max="15366" width="5.85546875" style="103" customWidth="1"/>
    <col min="15367" max="15367" width="11.42578125" style="103" customWidth="1"/>
    <col min="15368" max="15368" width="7.7109375" style="103" customWidth="1"/>
    <col min="15369" max="15369" width="5.140625" style="103" customWidth="1"/>
    <col min="15370" max="15370" width="3.28515625" style="103" customWidth="1"/>
    <col min="15371" max="15371" width="9.140625" style="103" customWidth="1"/>
    <col min="15372" max="15615" width="8.85546875" style="103"/>
    <col min="15616" max="15616" width="4.28515625" style="103" customWidth="1"/>
    <col min="15617" max="15617" width="33" style="103" customWidth="1"/>
    <col min="15618" max="15619" width="7" style="103" customWidth="1"/>
    <col min="15620" max="15620" width="7.7109375" style="103" customWidth="1"/>
    <col min="15621" max="15622" width="5.85546875" style="103" customWidth="1"/>
    <col min="15623" max="15623" width="11.42578125" style="103" customWidth="1"/>
    <col min="15624" max="15624" width="7.7109375" style="103" customWidth="1"/>
    <col min="15625" max="15625" width="5.140625" style="103" customWidth="1"/>
    <col min="15626" max="15626" width="3.28515625" style="103" customWidth="1"/>
    <col min="15627" max="15627" width="9.140625" style="103" customWidth="1"/>
    <col min="15628" max="15871" width="8.85546875" style="103"/>
    <col min="15872" max="15872" width="4.28515625" style="103" customWidth="1"/>
    <col min="15873" max="15873" width="33" style="103" customWidth="1"/>
    <col min="15874" max="15875" width="7" style="103" customWidth="1"/>
    <col min="15876" max="15876" width="7.7109375" style="103" customWidth="1"/>
    <col min="15877" max="15878" width="5.85546875" style="103" customWidth="1"/>
    <col min="15879" max="15879" width="11.42578125" style="103" customWidth="1"/>
    <col min="15880" max="15880" width="7.7109375" style="103" customWidth="1"/>
    <col min="15881" max="15881" width="5.140625" style="103" customWidth="1"/>
    <col min="15882" max="15882" width="3.28515625" style="103" customWidth="1"/>
    <col min="15883" max="15883" width="9.140625" style="103" customWidth="1"/>
    <col min="15884" max="16127" width="8.85546875" style="103"/>
    <col min="16128" max="16128" width="4.28515625" style="103" customWidth="1"/>
    <col min="16129" max="16129" width="33" style="103" customWidth="1"/>
    <col min="16130" max="16131" width="7" style="103" customWidth="1"/>
    <col min="16132" max="16132" width="7.7109375" style="103" customWidth="1"/>
    <col min="16133" max="16134" width="5.85546875" style="103" customWidth="1"/>
    <col min="16135" max="16135" width="11.42578125" style="103" customWidth="1"/>
    <col min="16136" max="16136" width="7.7109375" style="103" customWidth="1"/>
    <col min="16137" max="16137" width="5.140625" style="103" customWidth="1"/>
    <col min="16138" max="16138" width="3.28515625" style="103" customWidth="1"/>
    <col min="16139" max="16139" width="9.140625" style="103" customWidth="1"/>
    <col min="16140" max="16384" width="8.85546875" style="103"/>
  </cols>
  <sheetData>
    <row r="1" spans="1:15" ht="22.5" customHeight="1">
      <c r="A1" s="101"/>
      <c r="B1" s="102"/>
      <c r="C1" s="102"/>
      <c r="D1" s="102"/>
      <c r="E1" s="102"/>
      <c r="F1" s="102"/>
      <c r="G1" s="102"/>
      <c r="H1" s="102"/>
      <c r="I1" s="265" t="s">
        <v>69</v>
      </c>
      <c r="J1" s="266"/>
      <c r="K1" s="266"/>
      <c r="L1" s="267"/>
      <c r="O1" s="103" t="s">
        <v>195</v>
      </c>
    </row>
    <row r="2" spans="1:15" ht="20.25" customHeight="1">
      <c r="A2" s="268" t="s">
        <v>70</v>
      </c>
      <c r="B2" s="269"/>
      <c r="C2" s="269"/>
      <c r="D2" s="269"/>
      <c r="E2" s="269"/>
      <c r="F2" s="269"/>
      <c r="G2" s="269"/>
      <c r="H2" s="270"/>
      <c r="I2" s="271" t="str">
        <f>"LL1-2Q24-"&amp;RIGHT(I7,4)</f>
        <v>LL1-2Q24-4563</v>
      </c>
      <c r="J2" s="272"/>
      <c r="K2" s="272"/>
      <c r="L2" s="273"/>
    </row>
    <row r="3" spans="1:15" ht="20.25" customHeight="1">
      <c r="A3" s="104"/>
      <c r="B3" s="105"/>
      <c r="C3" s="105"/>
      <c r="D3" s="105"/>
      <c r="E3" s="105"/>
      <c r="F3" s="105"/>
      <c r="G3" s="105"/>
      <c r="H3" s="105"/>
      <c r="I3" s="274"/>
      <c r="J3" s="275"/>
      <c r="K3" s="275"/>
      <c r="L3" s="276"/>
    </row>
    <row r="4" spans="1:15">
      <c r="A4" s="106" t="s">
        <v>71</v>
      </c>
      <c r="B4" s="107"/>
      <c r="C4" s="107"/>
      <c r="D4" s="107"/>
      <c r="E4" s="107"/>
      <c r="F4" s="107"/>
      <c r="G4" s="107"/>
      <c r="H4" s="108" t="s">
        <v>110</v>
      </c>
      <c r="I4" s="105" t="s">
        <v>5</v>
      </c>
      <c r="J4" s="109"/>
      <c r="K4" s="110"/>
      <c r="L4" s="111"/>
    </row>
    <row r="5" spans="1:15" ht="12.75" customHeight="1">
      <c r="A5" s="277" t="s">
        <v>72</v>
      </c>
      <c r="B5" s="278"/>
      <c r="C5" s="278"/>
      <c r="D5" s="278"/>
      <c r="E5" s="278"/>
      <c r="F5" s="278"/>
      <c r="G5" s="278"/>
      <c r="H5" s="112" t="s">
        <v>111</v>
      </c>
      <c r="I5" s="113" t="s">
        <v>8</v>
      </c>
      <c r="J5" s="114"/>
      <c r="K5" s="114"/>
      <c r="L5" s="115"/>
    </row>
    <row r="6" spans="1:15" ht="12.75" customHeight="1">
      <c r="A6" s="277"/>
      <c r="B6" s="278"/>
      <c r="C6" s="278"/>
      <c r="D6" s="278"/>
      <c r="E6" s="278"/>
      <c r="F6" s="278"/>
      <c r="G6" s="278"/>
      <c r="H6" s="116" t="s">
        <v>112</v>
      </c>
      <c r="I6" s="117" t="s">
        <v>10</v>
      </c>
      <c r="J6" s="118"/>
      <c r="K6" s="118"/>
      <c r="L6" s="119"/>
    </row>
    <row r="7" spans="1:15" ht="15.6" customHeight="1">
      <c r="A7" s="277"/>
      <c r="B7" s="278"/>
      <c r="C7" s="278"/>
      <c r="D7" s="278"/>
      <c r="E7" s="278"/>
      <c r="F7" s="278"/>
      <c r="G7" s="278"/>
      <c r="H7" s="120" t="s">
        <v>109</v>
      </c>
      <c r="I7" s="281" t="s">
        <v>196</v>
      </c>
      <c r="J7" s="281"/>
      <c r="K7" s="281"/>
      <c r="L7" s="282"/>
    </row>
    <row r="8" spans="1:15" ht="12.75" customHeight="1">
      <c r="A8" s="279"/>
      <c r="B8" s="280"/>
      <c r="C8" s="280"/>
      <c r="D8" s="280"/>
      <c r="E8" s="280"/>
      <c r="F8" s="280"/>
      <c r="G8" s="280"/>
      <c r="H8" s="283" t="s">
        <v>73</v>
      </c>
      <c r="I8" s="284"/>
      <c r="J8" s="284"/>
      <c r="K8" s="285"/>
      <c r="L8" s="286"/>
    </row>
    <row r="9" spans="1:15" ht="12.75" customHeight="1">
      <c r="A9" s="121" t="s">
        <v>74</v>
      </c>
      <c r="B9" s="122"/>
      <c r="C9" s="122" t="s">
        <v>4</v>
      </c>
      <c r="D9" s="160" t="str">
        <f>"LL1-2Q42-"&amp;RIGHT(I7,4)</f>
        <v>LL1-2Q42-4563</v>
      </c>
      <c r="E9" s="107"/>
      <c r="F9" s="107"/>
      <c r="G9" s="107"/>
      <c r="H9" s="123" t="s">
        <v>75</v>
      </c>
      <c r="I9" s="287" t="s">
        <v>76</v>
      </c>
      <c r="J9" s="288"/>
      <c r="K9" s="289" t="s">
        <v>77</v>
      </c>
      <c r="L9" s="290"/>
    </row>
    <row r="10" spans="1:15" ht="12.75" customHeight="1">
      <c r="A10" s="124" t="s">
        <v>78</v>
      </c>
      <c r="B10" s="125"/>
      <c r="C10" s="125" t="s">
        <v>4</v>
      </c>
      <c r="D10" s="125"/>
      <c r="E10" s="113"/>
      <c r="F10" s="113"/>
      <c r="G10" s="113"/>
      <c r="H10" s="240">
        <f>E15</f>
        <v>44248</v>
      </c>
      <c r="I10" s="291">
        <f>E15</f>
        <v>44248</v>
      </c>
      <c r="J10" s="292"/>
      <c r="K10" s="126" t="s">
        <v>113</v>
      </c>
      <c r="L10" s="127"/>
    </row>
    <row r="11" spans="1:15">
      <c r="A11" s="124" t="s">
        <v>79</v>
      </c>
      <c r="B11" s="125"/>
      <c r="C11" s="125" t="s">
        <v>4</v>
      </c>
      <c r="D11" s="125" t="s">
        <v>80</v>
      </c>
      <c r="E11" s="113"/>
      <c r="F11" s="113"/>
      <c r="G11" s="113"/>
      <c r="H11" s="128"/>
      <c r="I11" s="129"/>
      <c r="J11" s="130"/>
      <c r="K11" s="131"/>
      <c r="L11" s="132"/>
    </row>
    <row r="12" spans="1:15">
      <c r="A12" s="133" t="s">
        <v>81</v>
      </c>
      <c r="B12" s="134"/>
      <c r="C12" s="134" t="s">
        <v>4</v>
      </c>
      <c r="D12" s="134" t="s">
        <v>194</v>
      </c>
      <c r="E12" s="135"/>
      <c r="F12" s="135"/>
      <c r="G12" s="135"/>
      <c r="H12" s="136"/>
      <c r="I12" s="137"/>
      <c r="J12" s="105"/>
      <c r="K12" s="260" t="s">
        <v>82</v>
      </c>
      <c r="L12" s="261"/>
    </row>
    <row r="13" spans="1:15">
      <c r="A13" s="133" t="s">
        <v>83</v>
      </c>
      <c r="B13" s="134"/>
      <c r="C13" s="134"/>
      <c r="D13" s="134"/>
      <c r="E13" s="135"/>
      <c r="F13" s="135"/>
      <c r="G13" s="135"/>
      <c r="H13" s="138"/>
      <c r="I13" s="139"/>
      <c r="J13" s="140"/>
      <c r="K13" s="141"/>
      <c r="L13" s="142"/>
    </row>
    <row r="14" spans="1:15" ht="23.25" customHeight="1">
      <c r="A14" s="161" t="str">
        <f>"AREA :  Pipe rack " &amp; MID(I7,21,4)</f>
        <v>AREA :  Pipe rack 4000</v>
      </c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5"/>
    </row>
    <row r="15" spans="1:15" ht="21" customHeight="1">
      <c r="A15" s="147" t="s">
        <v>85</v>
      </c>
      <c r="B15" s="148"/>
      <c r="C15" s="149"/>
      <c r="D15" s="150" t="s">
        <v>86</v>
      </c>
      <c r="E15" s="262">
        <v>44248</v>
      </c>
      <c r="F15" s="262"/>
      <c r="G15" s="144"/>
      <c r="H15" s="263" t="s">
        <v>87</v>
      </c>
      <c r="I15" s="293" t="s">
        <v>88</v>
      </c>
      <c r="J15" s="144"/>
      <c r="K15" s="144"/>
      <c r="L15" s="145"/>
    </row>
    <row r="16" spans="1:15" ht="14.25" customHeight="1">
      <c r="A16" s="152"/>
      <c r="B16" s="144"/>
      <c r="C16" s="144"/>
      <c r="D16" s="144"/>
      <c r="E16" s="144"/>
      <c r="F16" s="144"/>
      <c r="G16" s="144"/>
      <c r="H16" s="264"/>
      <c r="I16" s="294"/>
      <c r="J16" s="144"/>
      <c r="K16" s="144"/>
      <c r="L16" s="145"/>
    </row>
    <row r="17" spans="1:12">
      <c r="A17" s="305" t="s">
        <v>90</v>
      </c>
      <c r="B17" s="306" t="s">
        <v>91</v>
      </c>
      <c r="C17" s="308" t="s">
        <v>92</v>
      </c>
      <c r="D17" s="310" t="s">
        <v>93</v>
      </c>
      <c r="E17" s="259" t="s">
        <v>94</v>
      </c>
      <c r="F17" s="259" t="s">
        <v>95</v>
      </c>
      <c r="G17" s="259" t="s">
        <v>96</v>
      </c>
      <c r="H17" s="310" t="s">
        <v>97</v>
      </c>
      <c r="I17" s="315" t="s">
        <v>98</v>
      </c>
      <c r="J17" s="259" t="s">
        <v>99</v>
      </c>
      <c r="K17" s="259"/>
      <c r="L17" s="312" t="s">
        <v>100</v>
      </c>
    </row>
    <row r="18" spans="1:12">
      <c r="A18" s="305"/>
      <c r="B18" s="307"/>
      <c r="C18" s="309"/>
      <c r="D18" s="311"/>
      <c r="E18" s="259"/>
      <c r="F18" s="259"/>
      <c r="G18" s="259"/>
      <c r="H18" s="311"/>
      <c r="I18" s="316"/>
      <c r="J18" s="259"/>
      <c r="K18" s="259"/>
      <c r="L18" s="312"/>
    </row>
    <row r="19" spans="1:12" ht="17.25" customHeight="1">
      <c r="A19" s="251">
        <v>1</v>
      </c>
      <c r="B19" s="245" t="s">
        <v>197</v>
      </c>
      <c r="C19" s="241" t="s">
        <v>198</v>
      </c>
      <c r="D19" s="241">
        <v>1</v>
      </c>
      <c r="E19" s="241" t="s">
        <v>199</v>
      </c>
      <c r="F19" s="241" t="s">
        <v>200</v>
      </c>
      <c r="G19" s="241" t="s">
        <v>201</v>
      </c>
      <c r="H19" s="242" t="s">
        <v>202</v>
      </c>
      <c r="I19" s="241" t="s">
        <v>203</v>
      </c>
      <c r="J19" s="243">
        <v>2</v>
      </c>
      <c r="K19" s="244"/>
      <c r="L19" s="244"/>
    </row>
    <row r="20" spans="1:12" ht="17.25" customHeight="1">
      <c r="A20" s="253">
        <v>2</v>
      </c>
      <c r="B20" s="254" t="s">
        <v>197</v>
      </c>
      <c r="C20" s="255" t="s">
        <v>198</v>
      </c>
      <c r="D20" s="255">
        <v>1</v>
      </c>
      <c r="E20" s="255" t="s">
        <v>204</v>
      </c>
      <c r="F20" s="255" t="s">
        <v>200</v>
      </c>
      <c r="G20" s="255" t="s">
        <v>201</v>
      </c>
      <c r="H20" s="256" t="s">
        <v>202</v>
      </c>
      <c r="I20" s="255" t="s">
        <v>203</v>
      </c>
      <c r="J20" s="257">
        <v>2</v>
      </c>
      <c r="K20" s="258"/>
      <c r="L20" s="258"/>
    </row>
    <row r="21" spans="1:12" ht="17.25" customHeight="1">
      <c r="A21" s="253">
        <v>3</v>
      </c>
      <c r="B21" s="254" t="s">
        <v>197</v>
      </c>
      <c r="C21" s="255" t="s">
        <v>198</v>
      </c>
      <c r="D21" s="255">
        <v>1</v>
      </c>
      <c r="E21" s="255" t="s">
        <v>205</v>
      </c>
      <c r="F21" s="255" t="s">
        <v>206</v>
      </c>
      <c r="G21" s="255" t="s">
        <v>207</v>
      </c>
      <c r="H21" s="256" t="s">
        <v>202</v>
      </c>
      <c r="I21" s="255" t="s">
        <v>203</v>
      </c>
      <c r="J21" s="257">
        <v>1</v>
      </c>
      <c r="K21" s="258"/>
      <c r="L21" s="258"/>
    </row>
    <row r="22" spans="1:12" ht="17.25" customHeight="1">
      <c r="A22" s="253">
        <v>4</v>
      </c>
      <c r="B22" s="254" t="s">
        <v>197</v>
      </c>
      <c r="C22" s="255" t="s">
        <v>198</v>
      </c>
      <c r="D22" s="255">
        <v>1</v>
      </c>
      <c r="E22" s="255" t="s">
        <v>208</v>
      </c>
      <c r="F22" s="255" t="s">
        <v>206</v>
      </c>
      <c r="G22" s="255" t="s">
        <v>207</v>
      </c>
      <c r="H22" s="256" t="s">
        <v>202</v>
      </c>
      <c r="I22" s="255" t="s">
        <v>203</v>
      </c>
      <c r="J22" s="257">
        <v>1</v>
      </c>
      <c r="K22" s="258"/>
      <c r="L22" s="258"/>
    </row>
    <row r="23" spans="1:12" ht="17.25" customHeight="1">
      <c r="A23" s="253">
        <v>5</v>
      </c>
      <c r="B23" s="254" t="s">
        <v>197</v>
      </c>
      <c r="C23" s="255" t="s">
        <v>198</v>
      </c>
      <c r="D23" s="255">
        <v>1</v>
      </c>
      <c r="E23" s="255" t="s">
        <v>209</v>
      </c>
      <c r="F23" s="255" t="s">
        <v>206</v>
      </c>
      <c r="G23" s="255" t="s">
        <v>207</v>
      </c>
      <c r="H23" s="256" t="s">
        <v>202</v>
      </c>
      <c r="I23" s="255" t="s">
        <v>203</v>
      </c>
      <c r="J23" s="257">
        <v>1</v>
      </c>
      <c r="K23" s="258"/>
      <c r="L23" s="258"/>
    </row>
    <row r="24" spans="1:12" ht="17.25" customHeight="1">
      <c r="A24" s="253">
        <v>6</v>
      </c>
      <c r="B24" s="254" t="s">
        <v>197</v>
      </c>
      <c r="C24" s="255" t="s">
        <v>198</v>
      </c>
      <c r="D24" s="255">
        <v>1</v>
      </c>
      <c r="E24" s="255" t="s">
        <v>210</v>
      </c>
      <c r="F24" s="255" t="s">
        <v>206</v>
      </c>
      <c r="G24" s="255" t="s">
        <v>207</v>
      </c>
      <c r="H24" s="256" t="s">
        <v>202</v>
      </c>
      <c r="I24" s="255" t="s">
        <v>203</v>
      </c>
      <c r="J24" s="257">
        <v>1</v>
      </c>
      <c r="K24" s="258"/>
      <c r="L24" s="258"/>
    </row>
    <row r="25" spans="1:12" ht="17.25" customHeight="1">
      <c r="A25" s="253">
        <v>7</v>
      </c>
      <c r="B25" s="254" t="s">
        <v>197</v>
      </c>
      <c r="C25" s="255" t="s">
        <v>198</v>
      </c>
      <c r="D25" s="255">
        <v>1</v>
      </c>
      <c r="E25" s="255" t="s">
        <v>211</v>
      </c>
      <c r="F25" s="255" t="s">
        <v>206</v>
      </c>
      <c r="G25" s="255" t="s">
        <v>207</v>
      </c>
      <c r="H25" s="256" t="s">
        <v>202</v>
      </c>
      <c r="I25" s="255" t="s">
        <v>203</v>
      </c>
      <c r="J25" s="257">
        <v>1</v>
      </c>
      <c r="K25" s="258"/>
      <c r="L25" s="258"/>
    </row>
    <row r="26" spans="1:12" ht="17.25" customHeight="1">
      <c r="A26" s="253">
        <v>8</v>
      </c>
      <c r="B26" s="254" t="s">
        <v>197</v>
      </c>
      <c r="C26" s="255" t="s">
        <v>198</v>
      </c>
      <c r="D26" s="255">
        <v>1</v>
      </c>
      <c r="E26" s="255" t="s">
        <v>212</v>
      </c>
      <c r="F26" s="255" t="s">
        <v>213</v>
      </c>
      <c r="G26" s="255" t="s">
        <v>207</v>
      </c>
      <c r="H26" s="256" t="s">
        <v>202</v>
      </c>
      <c r="I26" s="255" t="s">
        <v>203</v>
      </c>
      <c r="J26" s="257">
        <v>0.75</v>
      </c>
      <c r="K26" s="258"/>
      <c r="L26" s="258"/>
    </row>
    <row r="27" spans="1:12" ht="17.25" customHeight="1">
      <c r="A27" s="253">
        <v>9</v>
      </c>
      <c r="B27" s="254" t="s">
        <v>197</v>
      </c>
      <c r="C27" s="255" t="s">
        <v>198</v>
      </c>
      <c r="D27" s="255">
        <v>1</v>
      </c>
      <c r="E27" s="255" t="s">
        <v>214</v>
      </c>
      <c r="F27" s="255" t="s">
        <v>200</v>
      </c>
      <c r="G27" s="255" t="s">
        <v>215</v>
      </c>
      <c r="H27" s="256" t="s">
        <v>202</v>
      </c>
      <c r="I27" s="255" t="s">
        <v>203</v>
      </c>
      <c r="J27" s="257">
        <v>2</v>
      </c>
      <c r="K27" s="258"/>
      <c r="L27" s="258"/>
    </row>
    <row r="28" spans="1:12" ht="17.25" customHeight="1">
      <c r="A28" s="253">
        <v>10</v>
      </c>
      <c r="B28" s="254" t="s">
        <v>216</v>
      </c>
      <c r="C28" s="255" t="s">
        <v>217</v>
      </c>
      <c r="D28" s="255">
        <v>1</v>
      </c>
      <c r="E28" s="255" t="s">
        <v>218</v>
      </c>
      <c r="F28" s="255" t="s">
        <v>206</v>
      </c>
      <c r="G28" s="255" t="s">
        <v>207</v>
      </c>
      <c r="H28" s="256" t="s">
        <v>219</v>
      </c>
      <c r="I28" s="255" t="s">
        <v>203</v>
      </c>
      <c r="J28" s="257">
        <v>1</v>
      </c>
      <c r="K28" s="258"/>
      <c r="L28" s="258"/>
    </row>
    <row r="29" spans="1:12" ht="17.25" customHeight="1">
      <c r="A29" s="253">
        <v>11</v>
      </c>
      <c r="B29" s="254" t="s">
        <v>216</v>
      </c>
      <c r="C29" s="255" t="s">
        <v>217</v>
      </c>
      <c r="D29" s="255">
        <v>1</v>
      </c>
      <c r="E29" s="255" t="s">
        <v>220</v>
      </c>
      <c r="F29" s="255" t="s">
        <v>206</v>
      </c>
      <c r="G29" s="255" t="s">
        <v>207</v>
      </c>
      <c r="H29" s="256" t="s">
        <v>219</v>
      </c>
      <c r="I29" s="255" t="s">
        <v>203</v>
      </c>
      <c r="J29" s="257">
        <v>1</v>
      </c>
      <c r="K29" s="258"/>
      <c r="L29" s="258"/>
    </row>
    <row r="30" spans="1:12" ht="17.25" customHeight="1">
      <c r="A30" s="253">
        <v>12</v>
      </c>
      <c r="B30" s="254" t="s">
        <v>216</v>
      </c>
      <c r="C30" s="255" t="s">
        <v>217</v>
      </c>
      <c r="D30" s="255">
        <v>1</v>
      </c>
      <c r="E30" s="255" t="s">
        <v>221</v>
      </c>
      <c r="F30" s="255" t="s">
        <v>217</v>
      </c>
      <c r="G30" s="255" t="s">
        <v>207</v>
      </c>
      <c r="H30" s="256" t="s">
        <v>219</v>
      </c>
      <c r="I30" s="255" t="s">
        <v>203</v>
      </c>
      <c r="J30" s="257">
        <v>0.5</v>
      </c>
      <c r="K30" s="258"/>
      <c r="L30" s="258"/>
    </row>
    <row r="31" spans="1:12" ht="17.25" customHeight="1">
      <c r="A31" s="253">
        <v>13</v>
      </c>
      <c r="B31" s="254" t="s">
        <v>222</v>
      </c>
      <c r="C31" s="255" t="s">
        <v>223</v>
      </c>
      <c r="D31" s="255">
        <v>1</v>
      </c>
      <c r="E31" s="255" t="s">
        <v>211</v>
      </c>
      <c r="F31" s="255" t="s">
        <v>224</v>
      </c>
      <c r="G31" s="255" t="s">
        <v>207</v>
      </c>
      <c r="H31" s="256" t="s">
        <v>225</v>
      </c>
      <c r="I31" s="255" t="s">
        <v>203</v>
      </c>
      <c r="J31" s="257">
        <v>1.5</v>
      </c>
      <c r="K31" s="258"/>
      <c r="L31" s="258"/>
    </row>
    <row r="32" spans="1:12" ht="17.25" customHeight="1">
      <c r="A32" s="253"/>
      <c r="B32" s="254"/>
      <c r="C32" s="255"/>
      <c r="D32" s="255"/>
      <c r="E32" s="255"/>
      <c r="F32" s="255"/>
      <c r="G32" s="255"/>
      <c r="H32" s="256"/>
      <c r="I32" s="255"/>
      <c r="J32" s="257"/>
      <c r="K32" s="258"/>
      <c r="L32" s="258"/>
    </row>
    <row r="33" spans="1:12" ht="17.25" customHeight="1">
      <c r="A33" s="253"/>
      <c r="B33" s="254"/>
      <c r="C33" s="255"/>
      <c r="D33" s="255"/>
      <c r="E33" s="255"/>
      <c r="F33" s="255"/>
      <c r="G33" s="255"/>
      <c r="H33" s="256"/>
      <c r="I33" s="255"/>
      <c r="J33" s="257"/>
      <c r="K33" s="258"/>
      <c r="L33" s="258"/>
    </row>
    <row r="34" spans="1:12" ht="17.25" customHeight="1">
      <c r="A34" s="252"/>
      <c r="B34" s="246"/>
      <c r="C34" s="247"/>
      <c r="D34" s="247"/>
      <c r="E34" s="247"/>
      <c r="F34" s="247"/>
      <c r="G34" s="247"/>
      <c r="H34" s="248"/>
      <c r="I34" s="247"/>
      <c r="J34" s="249"/>
      <c r="K34" s="250"/>
      <c r="L34" s="250"/>
    </row>
    <row r="35" spans="1:12">
      <c r="A35" s="152"/>
      <c r="B35" s="144"/>
      <c r="C35" s="144"/>
      <c r="D35" s="144"/>
      <c r="E35" s="144"/>
      <c r="F35" s="144"/>
      <c r="G35" s="144"/>
      <c r="H35" s="144"/>
      <c r="I35" s="298" t="s">
        <v>103</v>
      </c>
      <c r="J35" s="299"/>
      <c r="K35" s="301">
        <f>SUM(J19:K34)</f>
        <v>15.75</v>
      </c>
      <c r="L35" s="302"/>
    </row>
    <row r="36" spans="1:12" ht="13.15" customHeight="1">
      <c r="A36" s="152"/>
      <c r="B36" s="144"/>
      <c r="C36" s="313" t="s">
        <v>87</v>
      </c>
      <c r="D36" s="314" t="s">
        <v>108</v>
      </c>
      <c r="E36" s="314"/>
      <c r="F36" s="144"/>
      <c r="G36" s="296" t="s">
        <v>115</v>
      </c>
      <c r="H36" s="295" t="s">
        <v>114</v>
      </c>
      <c r="I36" s="300"/>
      <c r="J36" s="299"/>
      <c r="K36" s="303"/>
      <c r="L36" s="304"/>
    </row>
    <row r="37" spans="1:12" ht="13.15" customHeight="1">
      <c r="A37" s="152"/>
      <c r="B37" s="144"/>
      <c r="C37" s="313"/>
      <c r="D37" s="314"/>
      <c r="E37" s="314"/>
      <c r="F37" s="144"/>
      <c r="G37" s="297"/>
      <c r="H37" s="295"/>
      <c r="I37" s="144"/>
      <c r="J37" s="144"/>
      <c r="K37" s="144"/>
      <c r="L37" s="145"/>
    </row>
    <row r="38" spans="1:12" ht="13.5" thickBot="1">
      <c r="A38" s="156"/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8"/>
    </row>
    <row r="39" spans="1:12">
      <c r="A39" s="105" t="s">
        <v>104</v>
      </c>
      <c r="B39" s="105"/>
      <c r="C39" s="105"/>
      <c r="D39" s="105"/>
      <c r="E39" s="159"/>
      <c r="F39" s="144"/>
      <c r="G39" s="144" t="s">
        <v>105</v>
      </c>
      <c r="H39" s="144"/>
      <c r="I39" s="159"/>
      <c r="J39" s="159"/>
      <c r="K39" s="159"/>
      <c r="L39" s="159"/>
    </row>
  </sheetData>
  <mergeCells count="30">
    <mergeCell ref="H36:H37"/>
    <mergeCell ref="G36:G37"/>
    <mergeCell ref="I35:J36"/>
    <mergeCell ref="K35:L36"/>
    <mergeCell ref="A17:A18"/>
    <mergeCell ref="B17:B18"/>
    <mergeCell ref="C17:C18"/>
    <mergeCell ref="D17:D18"/>
    <mergeCell ref="E17:E18"/>
    <mergeCell ref="L17:L18"/>
    <mergeCell ref="F17:F18"/>
    <mergeCell ref="C36:C37"/>
    <mergeCell ref="D36:E37"/>
    <mergeCell ref="G17:G18"/>
    <mergeCell ref="H17:H18"/>
    <mergeCell ref="I17:I18"/>
    <mergeCell ref="J17:K18"/>
    <mergeCell ref="K12:L12"/>
    <mergeCell ref="E15:F15"/>
    <mergeCell ref="H15:H16"/>
    <mergeCell ref="I1:L1"/>
    <mergeCell ref="A2:H2"/>
    <mergeCell ref="I2:L3"/>
    <mergeCell ref="A5:G8"/>
    <mergeCell ref="I7:L7"/>
    <mergeCell ref="H8:L8"/>
    <mergeCell ref="I9:J9"/>
    <mergeCell ref="K9:L9"/>
    <mergeCell ref="I10:J10"/>
    <mergeCell ref="I15:I16"/>
  </mergeCells>
  <printOptions horizontalCentered="1"/>
  <pageMargins left="0.78740157480314965" right="0.39370078740157483" top="0.39370078740157483" bottom="0.39370078740157483" header="0.31496062992125984" footer="0.19685039370078741"/>
  <pageSetup paperSize="9" scale="74" fitToHeight="0" orientation="portrait" r:id="rId1"/>
  <headerFooter>
    <oddFooter>&amp;R&amp;8Page :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AF60"/>
  <sheetViews>
    <sheetView showGridLines="0" view="pageBreakPreview" topLeftCell="A16" zoomScale="85" zoomScaleNormal="100" zoomScaleSheetLayoutView="85" zoomScalePageLayoutView="70" workbookViewId="0">
      <selection activeCell="V15" sqref="V15"/>
    </sheetView>
  </sheetViews>
  <sheetFormatPr defaultColWidth="8.85546875" defaultRowHeight="15"/>
  <cols>
    <col min="1" max="1" width="0.28515625" style="4" customWidth="1"/>
    <col min="2" max="6" width="4.28515625" style="4" customWidth="1"/>
    <col min="7" max="7" width="12.42578125" style="4" customWidth="1"/>
    <col min="8" max="31" width="4.28515625" style="4" customWidth="1"/>
    <col min="32" max="32" width="6.7109375" style="4" customWidth="1"/>
    <col min="33" max="34" width="2.85546875" style="4" customWidth="1"/>
    <col min="35" max="16384" width="8.85546875" style="4"/>
  </cols>
  <sheetData>
    <row r="1" spans="2:32" ht="15.75" thickBo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2:32" ht="20.25" customHeight="1">
      <c r="B2" s="318"/>
      <c r="C2" s="319"/>
      <c r="D2" s="319"/>
      <c r="E2" s="319"/>
      <c r="F2" s="319"/>
      <c r="G2" s="319"/>
      <c r="H2" s="319"/>
      <c r="I2" s="320"/>
      <c r="J2" s="327" t="s">
        <v>0</v>
      </c>
      <c r="K2" s="328"/>
      <c r="L2" s="328"/>
      <c r="M2" s="328"/>
      <c r="N2" s="328"/>
      <c r="O2" s="328"/>
      <c r="P2" s="328"/>
      <c r="Q2" s="328"/>
      <c r="R2" s="328"/>
      <c r="S2" s="328"/>
      <c r="T2" s="328"/>
      <c r="U2" s="328"/>
      <c r="V2" s="328"/>
      <c r="W2" s="328"/>
      <c r="X2" s="329"/>
      <c r="Y2" s="336" t="s">
        <v>1</v>
      </c>
      <c r="Z2" s="337"/>
      <c r="AA2" s="337"/>
      <c r="AB2" s="337"/>
      <c r="AC2" s="337"/>
      <c r="AD2" s="337"/>
      <c r="AE2" s="337"/>
      <c r="AF2" s="338"/>
    </row>
    <row r="3" spans="2:32" ht="30" customHeight="1">
      <c r="B3" s="321"/>
      <c r="C3" s="322"/>
      <c r="D3" s="322"/>
      <c r="E3" s="322"/>
      <c r="F3" s="322"/>
      <c r="G3" s="322"/>
      <c r="H3" s="322"/>
      <c r="I3" s="323"/>
      <c r="J3" s="330"/>
      <c r="K3" s="331"/>
      <c r="L3" s="331"/>
      <c r="M3" s="331"/>
      <c r="N3" s="331"/>
      <c r="O3" s="331"/>
      <c r="P3" s="331"/>
      <c r="Q3" s="331"/>
      <c r="R3" s="331"/>
      <c r="S3" s="331"/>
      <c r="T3" s="331"/>
      <c r="U3" s="331"/>
      <c r="V3" s="331"/>
      <c r="W3" s="331"/>
      <c r="X3" s="332"/>
      <c r="Y3" s="339" t="str">
        <f>'FORM-FIT UP'!D9</f>
        <v>LL1-2Q42-4563</v>
      </c>
      <c r="Z3" s="340"/>
      <c r="AA3" s="340"/>
      <c r="AB3" s="340"/>
      <c r="AC3" s="340"/>
      <c r="AD3" s="340"/>
      <c r="AE3" s="340"/>
      <c r="AF3" s="341"/>
    </row>
    <row r="4" spans="2:32" ht="30" customHeight="1">
      <c r="B4" s="324"/>
      <c r="C4" s="325"/>
      <c r="D4" s="325"/>
      <c r="E4" s="325"/>
      <c r="F4" s="325"/>
      <c r="G4" s="325"/>
      <c r="H4" s="325"/>
      <c r="I4" s="326"/>
      <c r="J4" s="333"/>
      <c r="K4" s="334"/>
      <c r="L4" s="334"/>
      <c r="M4" s="334"/>
      <c r="N4" s="334"/>
      <c r="O4" s="334"/>
      <c r="P4" s="334"/>
      <c r="Q4" s="334"/>
      <c r="R4" s="334"/>
      <c r="S4" s="334"/>
      <c r="T4" s="334"/>
      <c r="U4" s="334"/>
      <c r="V4" s="334"/>
      <c r="W4" s="334"/>
      <c r="X4" s="335"/>
      <c r="Y4" s="342"/>
      <c r="Z4" s="343"/>
      <c r="AA4" s="343"/>
      <c r="AB4" s="343"/>
      <c r="AC4" s="343"/>
      <c r="AD4" s="343"/>
      <c r="AE4" s="343"/>
      <c r="AF4" s="344"/>
    </row>
    <row r="5" spans="2:32" ht="24.95" customHeight="1">
      <c r="B5" s="345" t="s">
        <v>2</v>
      </c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7"/>
      <c r="R5" s="5" t="s">
        <v>3</v>
      </c>
      <c r="S5" s="6"/>
      <c r="T5" s="6"/>
      <c r="U5" s="6"/>
      <c r="V5" s="7" t="s">
        <v>4</v>
      </c>
      <c r="W5" s="8" t="s">
        <v>5</v>
      </c>
      <c r="X5" s="6"/>
      <c r="Y5" s="6"/>
      <c r="Z5" s="6"/>
      <c r="AA5" s="6"/>
      <c r="AB5" s="6"/>
      <c r="AC5" s="6"/>
      <c r="AD5" s="6"/>
      <c r="AE5" s="6"/>
      <c r="AF5" s="9"/>
    </row>
    <row r="6" spans="2:32" ht="24.95" customHeight="1">
      <c r="B6" s="10" t="s">
        <v>6</v>
      </c>
      <c r="C6" s="11"/>
      <c r="D6" s="11"/>
      <c r="E6" s="11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3"/>
      <c r="R6" s="14" t="s">
        <v>7</v>
      </c>
      <c r="S6" s="15"/>
      <c r="T6" s="16"/>
      <c r="U6" s="15"/>
      <c r="V6" s="17" t="s">
        <v>4</v>
      </c>
      <c r="W6" s="18" t="s">
        <v>8</v>
      </c>
      <c r="X6" s="15"/>
      <c r="Y6" s="15"/>
      <c r="Z6" s="15"/>
      <c r="AA6" s="15"/>
      <c r="AB6" s="15"/>
      <c r="AC6" s="15"/>
      <c r="AD6" s="15"/>
      <c r="AE6" s="15"/>
      <c r="AF6" s="19"/>
    </row>
    <row r="7" spans="2:32" ht="24.95" customHeight="1">
      <c r="B7" s="20"/>
      <c r="C7" s="348" t="s">
        <v>106</v>
      </c>
      <c r="D7" s="349"/>
      <c r="E7" s="349"/>
      <c r="F7" s="349"/>
      <c r="G7" s="349"/>
      <c r="H7" s="349"/>
      <c r="I7" s="349"/>
      <c r="J7" s="349"/>
      <c r="K7" s="349"/>
      <c r="L7" s="349"/>
      <c r="M7" s="349"/>
      <c r="N7" s="349"/>
      <c r="O7" s="349"/>
      <c r="P7" s="349"/>
      <c r="Q7" s="21"/>
      <c r="R7" s="22" t="s">
        <v>9</v>
      </c>
      <c r="S7" s="23"/>
      <c r="T7" s="23"/>
      <c r="U7" s="23"/>
      <c r="V7" s="24" t="s">
        <v>4</v>
      </c>
      <c r="W7" s="25" t="s">
        <v>10</v>
      </c>
      <c r="X7" s="23"/>
      <c r="Y7" s="23"/>
      <c r="Z7" s="23"/>
      <c r="AA7" s="23"/>
      <c r="AB7" s="23"/>
      <c r="AC7" s="23"/>
      <c r="AD7" s="23"/>
      <c r="AE7" s="23"/>
      <c r="AF7" s="26"/>
    </row>
    <row r="8" spans="2:32" ht="20.25">
      <c r="B8" s="27"/>
      <c r="C8" s="349"/>
      <c r="D8" s="349"/>
      <c r="E8" s="349"/>
      <c r="F8" s="349"/>
      <c r="G8" s="349"/>
      <c r="H8" s="349"/>
      <c r="I8" s="349"/>
      <c r="J8" s="349"/>
      <c r="K8" s="349"/>
      <c r="L8" s="349"/>
      <c r="M8" s="349"/>
      <c r="N8" s="349"/>
      <c r="O8" s="349"/>
      <c r="P8" s="349"/>
      <c r="Q8" s="28"/>
      <c r="R8" s="29" t="s">
        <v>11</v>
      </c>
      <c r="S8" s="30"/>
      <c r="T8" s="30"/>
      <c r="U8" s="30"/>
      <c r="V8" s="24" t="s">
        <v>4</v>
      </c>
      <c r="W8" s="353" t="str">
        <f>"LL1-FIN-PP/FU-WEC-C-" &amp; RIGHT('FORM-FIT UP'!I7,9)</f>
        <v>LL1-FIN-PP/FU-WEC-C-4000-4563</v>
      </c>
      <c r="X8" s="353"/>
      <c r="Y8" s="353"/>
      <c r="Z8" s="353"/>
      <c r="AA8" s="353"/>
      <c r="AB8" s="353"/>
      <c r="AC8" s="353"/>
      <c r="AD8" s="353"/>
      <c r="AE8" s="353"/>
      <c r="AF8" s="354"/>
    </row>
    <row r="9" spans="2:32" ht="24.95" customHeight="1"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3"/>
      <c r="R9" s="34" t="s">
        <v>116</v>
      </c>
      <c r="S9" s="35"/>
      <c r="T9" s="35"/>
      <c r="U9" s="35"/>
      <c r="V9" s="35"/>
      <c r="W9" s="355">
        <f>'FORM-FIT UP'!E15</f>
        <v>44248</v>
      </c>
      <c r="X9" s="355"/>
      <c r="Y9" s="355"/>
      <c r="Z9" s="355"/>
      <c r="AA9" s="355"/>
      <c r="AB9" s="355"/>
      <c r="AC9" s="355"/>
      <c r="AD9" s="355"/>
      <c r="AE9" s="355"/>
      <c r="AF9" s="356"/>
    </row>
    <row r="10" spans="2:32" ht="18" customHeight="1"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8"/>
    </row>
    <row r="11" spans="2:32" ht="27.75" customHeight="1">
      <c r="B11" s="36"/>
      <c r="C11" s="39" t="s">
        <v>12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8"/>
    </row>
    <row r="12" spans="2:32" ht="18" customHeight="1">
      <c r="B12" s="40"/>
      <c r="C12" s="41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8"/>
    </row>
    <row r="13" spans="2:32" ht="18" customHeight="1">
      <c r="B13" s="36"/>
      <c r="C13" s="42" t="s">
        <v>13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8"/>
    </row>
    <row r="14" spans="2:32" ht="18" customHeight="1"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8"/>
    </row>
    <row r="15" spans="2:32" ht="18" customHeight="1">
      <c r="B15" s="36"/>
      <c r="C15" s="43" t="s">
        <v>14</v>
      </c>
      <c r="D15" s="41"/>
      <c r="E15" s="41"/>
      <c r="F15" s="41"/>
      <c r="G15" s="44"/>
      <c r="H15" s="45"/>
      <c r="I15" s="151" t="s">
        <v>89</v>
      </c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3" t="s">
        <v>15</v>
      </c>
      <c r="W15" s="45"/>
      <c r="X15" s="45"/>
      <c r="Y15" s="37"/>
      <c r="Z15" s="45"/>
      <c r="AA15" s="45"/>
      <c r="AB15" s="45"/>
      <c r="AC15" s="45"/>
      <c r="AD15" s="37"/>
      <c r="AE15" s="37"/>
      <c r="AF15" s="38"/>
    </row>
    <row r="16" spans="2:32" ht="18" customHeight="1"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8"/>
    </row>
    <row r="17" spans="2:32" ht="18" customHeight="1">
      <c r="B17" s="36"/>
      <c r="C17" s="46" t="s">
        <v>16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42" t="s">
        <v>17</v>
      </c>
      <c r="W17" s="47"/>
      <c r="X17" s="47"/>
      <c r="Y17" s="47"/>
      <c r="Z17" s="42" t="s">
        <v>18</v>
      </c>
      <c r="AA17" s="37"/>
      <c r="AB17" s="37"/>
      <c r="AC17" s="37"/>
      <c r="AD17" s="37"/>
      <c r="AE17" s="37"/>
      <c r="AF17" s="38"/>
    </row>
    <row r="18" spans="2:32" ht="18" customHeight="1"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48"/>
      <c r="W18" s="37"/>
      <c r="X18" s="37"/>
      <c r="Y18" s="37"/>
      <c r="Z18" s="48"/>
      <c r="AA18" s="37"/>
      <c r="AB18" s="37"/>
      <c r="AC18" s="37"/>
      <c r="AD18" s="37"/>
      <c r="AE18" s="37"/>
      <c r="AF18" s="38"/>
    </row>
    <row r="19" spans="2:32" ht="18" customHeight="1">
      <c r="B19" s="36"/>
      <c r="C19" s="46" t="s">
        <v>117</v>
      </c>
      <c r="D19" s="46"/>
      <c r="E19" s="357">
        <f>W9</f>
        <v>44248</v>
      </c>
      <c r="F19" s="357"/>
      <c r="G19" s="357"/>
      <c r="H19" s="357"/>
      <c r="I19" s="357"/>
      <c r="J19" s="46"/>
      <c r="K19" s="46" t="s">
        <v>19</v>
      </c>
      <c r="L19" s="46"/>
      <c r="M19" s="50" t="s">
        <v>107</v>
      </c>
      <c r="N19" s="49"/>
      <c r="O19" s="49"/>
      <c r="P19" s="49"/>
      <c r="Q19" s="49"/>
      <c r="R19" s="46"/>
      <c r="S19" s="46" t="s">
        <v>20</v>
      </c>
      <c r="T19" s="37"/>
      <c r="U19" s="37"/>
      <c r="V19" s="50" t="s">
        <v>21</v>
      </c>
      <c r="W19" s="51"/>
      <c r="X19" s="51"/>
      <c r="Y19" s="51"/>
      <c r="Z19" s="52"/>
      <c r="AA19" s="51"/>
      <c r="AB19" s="37"/>
      <c r="AC19" s="37"/>
      <c r="AD19" s="37"/>
      <c r="AE19" s="37"/>
      <c r="AF19" s="38"/>
    </row>
    <row r="20" spans="2:32" ht="18" customHeight="1"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48"/>
      <c r="W20" s="37"/>
      <c r="X20" s="37"/>
      <c r="Y20" s="37"/>
      <c r="Z20" s="48"/>
      <c r="AA20" s="37"/>
      <c r="AB20" s="37"/>
      <c r="AC20" s="37"/>
      <c r="AD20" s="37"/>
      <c r="AE20" s="37"/>
      <c r="AF20" s="38"/>
    </row>
    <row r="21" spans="2:32" ht="18" customHeight="1">
      <c r="B21" s="36"/>
      <c r="C21" s="42" t="s">
        <v>22</v>
      </c>
      <c r="D21" s="53"/>
      <c r="E21" s="53"/>
      <c r="F21" s="53"/>
      <c r="G21" s="49" t="s">
        <v>23</v>
      </c>
      <c r="H21" s="54"/>
      <c r="I21" s="55"/>
      <c r="J21" s="55"/>
      <c r="K21" s="55"/>
      <c r="L21" s="55"/>
      <c r="M21" s="55"/>
      <c r="N21" s="54"/>
      <c r="O21" s="54"/>
      <c r="P21" s="56"/>
      <c r="Q21" s="53"/>
      <c r="R21" s="57" t="s">
        <v>24</v>
      </c>
      <c r="S21" s="58"/>
      <c r="T21" s="59"/>
      <c r="U21" s="59"/>
      <c r="V21" s="60"/>
      <c r="W21" s="59"/>
      <c r="X21" s="59"/>
      <c r="Y21" s="350" t="s">
        <v>25</v>
      </c>
      <c r="Z21" s="350"/>
      <c r="AA21" s="350"/>
      <c r="AB21" s="350"/>
      <c r="AC21" s="350"/>
      <c r="AD21" s="350"/>
      <c r="AE21" s="350"/>
      <c r="AF21" s="38"/>
    </row>
    <row r="22" spans="2:32" ht="18" customHeight="1">
      <c r="B22" s="36"/>
      <c r="C22" s="59"/>
      <c r="D22" s="59"/>
      <c r="E22" s="59"/>
      <c r="F22" s="59"/>
      <c r="G22" s="59"/>
      <c r="H22" s="59"/>
      <c r="I22" s="60"/>
      <c r="J22" s="60"/>
      <c r="K22" s="60"/>
      <c r="L22" s="60"/>
      <c r="M22" s="60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37"/>
      <c r="AF22" s="38"/>
    </row>
    <row r="23" spans="2:32" ht="18" customHeight="1">
      <c r="B23" s="36"/>
      <c r="C23" s="46" t="s">
        <v>26</v>
      </c>
      <c r="D23" s="59"/>
      <c r="E23" s="59"/>
      <c r="F23" s="59"/>
      <c r="G23" s="59" t="s">
        <v>27</v>
      </c>
      <c r="H23" s="46" t="s">
        <v>28</v>
      </c>
      <c r="I23" s="59"/>
      <c r="J23" s="59"/>
      <c r="K23" s="59"/>
      <c r="L23" s="59"/>
      <c r="M23" s="59"/>
      <c r="N23" s="59"/>
      <c r="O23" s="59"/>
      <c r="P23" s="59" t="s">
        <v>27</v>
      </c>
      <c r="Q23" s="46" t="s">
        <v>29</v>
      </c>
      <c r="R23" s="59"/>
      <c r="S23" s="59"/>
      <c r="T23" s="59"/>
      <c r="U23" s="59"/>
      <c r="V23" s="59"/>
      <c r="W23" s="59"/>
      <c r="X23" s="59"/>
      <c r="Y23" s="59" t="s">
        <v>27</v>
      </c>
      <c r="Z23" s="46" t="s">
        <v>30</v>
      </c>
      <c r="AA23" s="59"/>
      <c r="AB23" s="59"/>
      <c r="AC23" s="59"/>
      <c r="AD23" s="59"/>
      <c r="AE23" s="37"/>
      <c r="AF23" s="38"/>
    </row>
    <row r="24" spans="2:32" ht="18" customHeight="1">
      <c r="B24" s="36"/>
      <c r="C24" s="59"/>
      <c r="D24" s="59"/>
      <c r="E24" s="59"/>
      <c r="F24" s="59"/>
      <c r="G24" s="59" t="s">
        <v>27</v>
      </c>
      <c r="H24" s="46" t="s">
        <v>31</v>
      </c>
      <c r="I24" s="59"/>
      <c r="J24" s="59"/>
      <c r="K24" s="59"/>
      <c r="L24" s="59"/>
      <c r="M24" s="59"/>
      <c r="N24" s="59"/>
      <c r="O24" s="59"/>
      <c r="P24" s="59" t="s">
        <v>27</v>
      </c>
      <c r="Q24" s="46" t="s">
        <v>32</v>
      </c>
      <c r="R24" s="59"/>
      <c r="S24" s="59"/>
      <c r="T24" s="59"/>
      <c r="U24" s="59"/>
      <c r="V24" s="59"/>
      <c r="W24" s="59"/>
      <c r="X24" s="59"/>
      <c r="Y24" s="59" t="s">
        <v>27</v>
      </c>
      <c r="Z24" s="46" t="s">
        <v>33</v>
      </c>
      <c r="AA24" s="59"/>
      <c r="AB24" s="59"/>
      <c r="AC24" s="59"/>
      <c r="AD24" s="59"/>
      <c r="AE24" s="37"/>
      <c r="AF24" s="38"/>
    </row>
    <row r="25" spans="2:32" ht="18" customHeight="1">
      <c r="B25" s="36"/>
      <c r="C25" s="59"/>
      <c r="D25" s="59"/>
      <c r="E25" s="59"/>
      <c r="F25" s="59"/>
      <c r="G25" s="59" t="s">
        <v>27</v>
      </c>
      <c r="H25" s="46" t="s">
        <v>34</v>
      </c>
      <c r="I25" s="59"/>
      <c r="J25" s="59"/>
      <c r="K25" s="59"/>
      <c r="L25" s="59"/>
      <c r="M25" s="59"/>
      <c r="N25" s="59"/>
      <c r="O25" s="59"/>
      <c r="P25" s="59" t="s">
        <v>27</v>
      </c>
      <c r="Q25" s="46" t="s">
        <v>35</v>
      </c>
      <c r="R25" s="59"/>
      <c r="S25" s="59"/>
      <c r="T25" s="59"/>
      <c r="U25" s="59"/>
      <c r="V25" s="59"/>
      <c r="W25" s="59"/>
      <c r="X25" s="59"/>
      <c r="Y25" s="59" t="s">
        <v>27</v>
      </c>
      <c r="Z25" s="46" t="s">
        <v>36</v>
      </c>
      <c r="AA25" s="59"/>
      <c r="AB25" s="59"/>
      <c r="AC25" s="59"/>
      <c r="AD25" s="59"/>
      <c r="AE25" s="37"/>
      <c r="AF25" s="38"/>
    </row>
    <row r="26" spans="2:32" ht="18" customHeight="1">
      <c r="B26" s="36"/>
      <c r="C26" s="59"/>
      <c r="D26" s="59"/>
      <c r="E26" s="59"/>
      <c r="F26" s="59"/>
      <c r="G26" s="59" t="s">
        <v>27</v>
      </c>
      <c r="H26" s="46" t="s">
        <v>37</v>
      </c>
      <c r="I26" s="59"/>
      <c r="J26" s="59"/>
      <c r="K26" s="59"/>
      <c r="L26" s="59"/>
      <c r="M26" s="59"/>
      <c r="N26" s="59"/>
      <c r="O26" s="59"/>
      <c r="P26" s="59" t="s">
        <v>38</v>
      </c>
      <c r="Q26" s="46" t="s">
        <v>39</v>
      </c>
      <c r="R26" s="59"/>
      <c r="S26" s="59"/>
      <c r="T26" s="59"/>
      <c r="U26" s="59"/>
      <c r="V26" s="59"/>
      <c r="W26" s="59"/>
      <c r="X26" s="59"/>
      <c r="Y26" s="59" t="s">
        <v>27</v>
      </c>
      <c r="Z26" s="46" t="s">
        <v>40</v>
      </c>
      <c r="AA26" s="59"/>
      <c r="AB26" s="59"/>
      <c r="AC26" s="59"/>
      <c r="AD26" s="59"/>
      <c r="AE26" s="37"/>
      <c r="AF26" s="38"/>
    </row>
    <row r="27" spans="2:32" ht="18" customHeight="1">
      <c r="B27" s="36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 t="s">
        <v>41</v>
      </c>
      <c r="Z27" s="49"/>
      <c r="AA27" s="61"/>
      <c r="AB27" s="61"/>
      <c r="AC27" s="61"/>
      <c r="AD27" s="61"/>
      <c r="AE27" s="37"/>
      <c r="AF27" s="38"/>
    </row>
    <row r="28" spans="2:32" ht="18" customHeight="1">
      <c r="B28" s="36"/>
      <c r="C28" s="351" t="s">
        <v>42</v>
      </c>
      <c r="D28" s="351"/>
      <c r="E28" s="351"/>
      <c r="F28" s="351"/>
      <c r="G28" s="351"/>
      <c r="H28" s="351"/>
      <c r="I28" s="351"/>
      <c r="J28" s="351"/>
      <c r="K28" s="57"/>
      <c r="L28" s="351" t="s">
        <v>43</v>
      </c>
      <c r="M28" s="351"/>
      <c r="N28" s="351"/>
      <c r="O28" s="351"/>
      <c r="P28" s="351"/>
      <c r="Q28" s="351"/>
      <c r="R28" s="351"/>
      <c r="S28" s="351"/>
      <c r="T28" s="62"/>
      <c r="U28" s="351" t="s">
        <v>44</v>
      </c>
      <c r="V28" s="351"/>
      <c r="W28" s="351"/>
      <c r="X28" s="351"/>
      <c r="Y28" s="351"/>
      <c r="Z28" s="351"/>
      <c r="AA28" s="351"/>
      <c r="AB28" s="351"/>
      <c r="AC28" s="351"/>
      <c r="AD28" s="351"/>
      <c r="AE28" s="37"/>
      <c r="AF28" s="38"/>
    </row>
    <row r="29" spans="2:32" ht="18" customHeight="1">
      <c r="B29" s="36"/>
      <c r="C29" s="351"/>
      <c r="D29" s="351"/>
      <c r="E29" s="351"/>
      <c r="F29" s="351"/>
      <c r="G29" s="351"/>
      <c r="H29" s="351"/>
      <c r="I29" s="351"/>
      <c r="J29" s="351"/>
      <c r="K29" s="63"/>
      <c r="L29" s="351"/>
      <c r="M29" s="351"/>
      <c r="N29" s="351"/>
      <c r="O29" s="351"/>
      <c r="P29" s="351"/>
      <c r="Q29" s="351"/>
      <c r="R29" s="351"/>
      <c r="S29" s="351"/>
      <c r="T29" s="62"/>
      <c r="U29" s="351"/>
      <c r="V29" s="351"/>
      <c r="W29" s="351"/>
      <c r="X29" s="351"/>
      <c r="Y29" s="351"/>
      <c r="Z29" s="351"/>
      <c r="AA29" s="351"/>
      <c r="AB29" s="351"/>
      <c r="AC29" s="351"/>
      <c r="AD29" s="351"/>
      <c r="AE29" s="37"/>
      <c r="AF29" s="38"/>
    </row>
    <row r="30" spans="2:32" ht="18" customHeight="1">
      <c r="B30" s="36"/>
      <c r="C30" s="62"/>
      <c r="D30" s="62"/>
      <c r="E30" s="62"/>
      <c r="F30" s="62"/>
      <c r="G30" s="62"/>
      <c r="H30" s="62"/>
      <c r="I30" s="62"/>
      <c r="J30" s="62"/>
      <c r="K30" s="63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37"/>
      <c r="AF30" s="38"/>
    </row>
    <row r="31" spans="2:32" ht="18" customHeight="1">
      <c r="B31" s="36"/>
      <c r="C31" s="44"/>
      <c r="D31" s="64"/>
      <c r="E31" s="64"/>
      <c r="F31" s="146" t="s">
        <v>84</v>
      </c>
      <c r="G31" s="66"/>
      <c r="H31" s="66"/>
      <c r="I31" s="66"/>
      <c r="J31" s="66"/>
      <c r="K31" s="45"/>
      <c r="M31" s="146" t="s">
        <v>102</v>
      </c>
      <c r="N31" s="66"/>
      <c r="O31" s="66"/>
      <c r="P31" s="66"/>
      <c r="Q31" s="66"/>
      <c r="R31" s="66"/>
      <c r="S31" s="66"/>
      <c r="T31" s="45"/>
      <c r="U31" s="67"/>
      <c r="W31" s="153" t="s">
        <v>101</v>
      </c>
      <c r="X31" s="66"/>
      <c r="Y31" s="66"/>
      <c r="Z31" s="66"/>
      <c r="AA31" s="66"/>
      <c r="AB31" s="66"/>
      <c r="AC31" s="66"/>
      <c r="AD31" s="66"/>
      <c r="AE31" s="37"/>
      <c r="AF31" s="38"/>
    </row>
    <row r="32" spans="2:32" ht="19.899999999999999" customHeight="1">
      <c r="B32" s="36"/>
      <c r="C32" s="48"/>
      <c r="D32" s="37"/>
      <c r="E32" s="37"/>
      <c r="F32" s="37"/>
      <c r="G32" s="37"/>
      <c r="H32" s="37"/>
      <c r="I32" s="37"/>
      <c r="J32" s="37"/>
      <c r="K32" s="37"/>
      <c r="M32" s="37"/>
      <c r="N32" s="37"/>
      <c r="O32" s="37"/>
      <c r="P32" s="37"/>
      <c r="Q32" s="37"/>
      <c r="R32" s="37"/>
      <c r="S32" s="37"/>
      <c r="T32" s="37"/>
      <c r="U32" s="67"/>
      <c r="V32" s="37"/>
      <c r="W32" s="154"/>
      <c r="X32" s="37"/>
      <c r="Y32" s="37"/>
      <c r="Z32" s="37"/>
      <c r="AA32" s="37"/>
      <c r="AB32" s="37"/>
      <c r="AC32" s="37"/>
      <c r="AD32" s="37"/>
      <c r="AE32" s="37"/>
      <c r="AF32" s="38"/>
    </row>
    <row r="33" spans="2:32" ht="19.899999999999999" customHeight="1">
      <c r="B33" s="36"/>
      <c r="C33" s="44"/>
      <c r="D33" s="44"/>
      <c r="E33" s="45"/>
      <c r="F33" s="45"/>
      <c r="G33" s="45"/>
      <c r="H33" s="45"/>
      <c r="I33" s="45"/>
      <c r="J33" s="45"/>
      <c r="K33" s="45"/>
      <c r="M33" s="65"/>
      <c r="N33" s="66"/>
      <c r="O33" s="66"/>
      <c r="P33" s="66"/>
      <c r="Q33" s="66"/>
      <c r="R33" s="66"/>
      <c r="S33" s="66"/>
      <c r="T33" s="45"/>
      <c r="U33" s="67"/>
      <c r="V33" s="37"/>
      <c r="W33" s="155" t="str">
        <f>PROPER('FORM-FIT UP'!A14)</f>
        <v>Area :  Pipe Rack 4000</v>
      </c>
      <c r="X33" s="68"/>
      <c r="Y33" s="68"/>
      <c r="Z33" s="68"/>
      <c r="AA33" s="68"/>
      <c r="AB33" s="68"/>
      <c r="AC33" s="68"/>
      <c r="AD33" s="68"/>
      <c r="AE33" s="37"/>
      <c r="AF33" s="38"/>
    </row>
    <row r="34" spans="2:32" ht="19.899999999999999" customHeight="1">
      <c r="B34" s="36"/>
      <c r="C34" s="37"/>
      <c r="D34" s="37"/>
      <c r="E34" s="37"/>
      <c r="F34" s="37"/>
      <c r="G34" s="37"/>
      <c r="H34" s="37"/>
      <c r="I34" s="37"/>
      <c r="J34" s="37"/>
      <c r="K34" s="37"/>
      <c r="M34" s="37"/>
      <c r="N34" s="37"/>
      <c r="O34" s="37"/>
      <c r="P34" s="37"/>
      <c r="Q34" s="37"/>
      <c r="R34" s="37"/>
      <c r="S34" s="37"/>
      <c r="T34" s="37"/>
      <c r="U34" s="6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8"/>
    </row>
    <row r="35" spans="2:32" ht="19.899999999999999" customHeight="1">
      <c r="B35" s="36"/>
      <c r="C35" s="44"/>
      <c r="D35" s="44"/>
      <c r="E35" s="45"/>
      <c r="F35" s="45"/>
      <c r="G35" s="45"/>
      <c r="H35" s="45"/>
      <c r="I35" s="45"/>
      <c r="J35" s="45"/>
      <c r="K35" s="45"/>
      <c r="M35" s="65"/>
      <c r="N35" s="66"/>
      <c r="O35" s="66"/>
      <c r="P35" s="66"/>
      <c r="Q35" s="66"/>
      <c r="R35" s="66"/>
      <c r="S35" s="66"/>
      <c r="T35" s="45"/>
      <c r="U35" s="67"/>
      <c r="V35" s="37"/>
      <c r="W35" s="68"/>
      <c r="X35" s="68"/>
      <c r="Y35" s="68"/>
      <c r="Z35" s="68"/>
      <c r="AA35" s="68"/>
      <c r="AB35" s="68"/>
      <c r="AC35" s="68"/>
      <c r="AD35" s="68"/>
      <c r="AE35" s="37"/>
      <c r="AF35" s="38"/>
    </row>
    <row r="36" spans="2:32" ht="19.899999999999999" customHeight="1">
      <c r="B36" s="36"/>
      <c r="C36" s="37"/>
      <c r="D36" s="37"/>
      <c r="E36" s="37"/>
      <c r="F36" s="37"/>
      <c r="G36" s="37"/>
      <c r="H36" s="37"/>
      <c r="I36" s="37"/>
      <c r="J36" s="37"/>
      <c r="K36" s="37"/>
      <c r="M36" s="37"/>
      <c r="N36" s="37"/>
      <c r="O36" s="37"/>
      <c r="P36" s="37"/>
      <c r="Q36" s="37"/>
      <c r="R36" s="37"/>
      <c r="S36" s="37"/>
      <c r="T36" s="37"/>
      <c r="U36" s="6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8"/>
    </row>
    <row r="37" spans="2:32" ht="19.899999999999999" customHeight="1">
      <c r="B37" s="36"/>
      <c r="C37" s="44"/>
      <c r="D37" s="44"/>
      <c r="E37" s="45"/>
      <c r="F37" s="45"/>
      <c r="G37" s="45"/>
      <c r="H37" s="45"/>
      <c r="I37" s="45"/>
      <c r="J37" s="45"/>
      <c r="K37" s="45"/>
      <c r="M37" s="66"/>
      <c r="N37" s="66"/>
      <c r="O37" s="66"/>
      <c r="P37" s="66"/>
      <c r="Q37" s="66"/>
      <c r="R37" s="66"/>
      <c r="S37" s="66"/>
      <c r="T37" s="45"/>
      <c r="U37" s="67"/>
      <c r="V37" s="37"/>
      <c r="W37" s="68"/>
      <c r="X37" s="68"/>
      <c r="Y37" s="68"/>
      <c r="Z37" s="68"/>
      <c r="AA37" s="68"/>
      <c r="AB37" s="68"/>
      <c r="AC37" s="68"/>
      <c r="AD37" s="68"/>
      <c r="AE37" s="37"/>
      <c r="AF37" s="38"/>
    </row>
    <row r="38" spans="2:32" ht="19.899999999999999" customHeight="1">
      <c r="B38" s="36"/>
      <c r="C38" s="37"/>
      <c r="D38" s="37"/>
      <c r="E38" s="37"/>
      <c r="F38" s="37"/>
      <c r="G38" s="37"/>
      <c r="H38" s="37"/>
      <c r="I38" s="37"/>
      <c r="J38" s="37"/>
      <c r="K38" s="37"/>
      <c r="M38" s="37"/>
      <c r="N38" s="37"/>
      <c r="O38" s="37"/>
      <c r="P38" s="37"/>
      <c r="Q38" s="37"/>
      <c r="R38" s="37"/>
      <c r="S38" s="37"/>
      <c r="T38" s="37"/>
      <c r="U38" s="6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8"/>
    </row>
    <row r="39" spans="2:32" ht="19.899999999999999" customHeight="1">
      <c r="B39" s="36"/>
      <c r="C39" s="352" t="s">
        <v>45</v>
      </c>
      <c r="D39" s="352"/>
      <c r="E39" s="352"/>
      <c r="F39" s="352"/>
      <c r="G39" s="352"/>
      <c r="H39" s="352"/>
      <c r="I39" s="352"/>
      <c r="J39" s="352"/>
      <c r="K39" s="352"/>
      <c r="L39" s="37"/>
      <c r="M39" s="51"/>
      <c r="N39" s="51"/>
      <c r="O39" s="51"/>
      <c r="P39" s="51"/>
      <c r="Q39" s="51"/>
      <c r="R39" s="51"/>
      <c r="S39" s="51"/>
      <c r="T39" s="51"/>
      <c r="U39" s="67"/>
      <c r="V39" s="37"/>
      <c r="W39" s="51"/>
      <c r="X39" s="61" t="s">
        <v>118</v>
      </c>
      <c r="Y39" s="51"/>
      <c r="Z39" s="51"/>
      <c r="AA39" s="51"/>
      <c r="AB39" s="51"/>
      <c r="AC39" s="51"/>
      <c r="AD39" s="51"/>
      <c r="AE39" s="51"/>
      <c r="AF39" s="38"/>
    </row>
    <row r="40" spans="2:32" ht="18" customHeight="1">
      <c r="B40" s="36"/>
      <c r="C40" s="69"/>
      <c r="D40" s="70"/>
      <c r="E40" s="70"/>
      <c r="F40" s="70"/>
      <c r="G40" s="70"/>
      <c r="H40" s="70"/>
      <c r="I40" s="70"/>
      <c r="J40" s="70"/>
      <c r="K40" s="69"/>
      <c r="L40" s="37"/>
      <c r="M40" s="37"/>
      <c r="N40" s="37"/>
      <c r="O40" s="37"/>
      <c r="P40" s="37"/>
      <c r="Q40" s="37"/>
      <c r="R40" s="37"/>
      <c r="S40" s="37"/>
      <c r="T40" s="37"/>
      <c r="U40" s="6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8"/>
    </row>
    <row r="41" spans="2:32" ht="25.5" customHeight="1">
      <c r="B41" s="36"/>
      <c r="C41" s="71" t="s">
        <v>46</v>
      </c>
      <c r="D41" s="317"/>
      <c r="E41" s="317"/>
      <c r="F41" s="317"/>
      <c r="G41" s="317"/>
      <c r="H41" s="317"/>
      <c r="I41" s="317"/>
      <c r="J41" s="317"/>
      <c r="K41" s="72" t="s">
        <v>47</v>
      </c>
      <c r="L41" s="53"/>
      <c r="M41" s="71" t="s">
        <v>46</v>
      </c>
      <c r="N41" s="53"/>
      <c r="O41" s="53"/>
      <c r="P41" s="53"/>
      <c r="Q41" s="53"/>
      <c r="R41" s="53"/>
      <c r="S41" s="53"/>
      <c r="T41" s="53"/>
      <c r="U41" s="72" t="s">
        <v>47</v>
      </c>
      <c r="V41" s="53"/>
      <c r="W41" s="71" t="s">
        <v>46</v>
      </c>
      <c r="X41" s="53"/>
      <c r="Y41" s="53"/>
      <c r="Z41" s="53"/>
      <c r="AA41" s="53"/>
      <c r="AB41" s="53"/>
      <c r="AC41" s="53"/>
      <c r="AD41" s="53"/>
      <c r="AE41" s="72" t="s">
        <v>47</v>
      </c>
      <c r="AF41" s="38"/>
    </row>
    <row r="42" spans="2:32" ht="18" customHeight="1">
      <c r="B42" s="73"/>
      <c r="C42" s="74" t="s">
        <v>48</v>
      </c>
      <c r="D42" s="75"/>
      <c r="E42" s="76"/>
      <c r="F42" s="75"/>
      <c r="G42" s="75"/>
      <c r="H42" s="75"/>
      <c r="I42" s="75"/>
      <c r="J42" s="75"/>
      <c r="K42" s="75"/>
      <c r="L42" s="59"/>
      <c r="M42" s="74" t="s">
        <v>49</v>
      </c>
      <c r="N42" s="75"/>
      <c r="O42" s="75"/>
      <c r="P42" s="75"/>
      <c r="Q42" s="75"/>
      <c r="R42" s="75"/>
      <c r="S42" s="75"/>
      <c r="T42" s="75"/>
      <c r="U42" s="75"/>
      <c r="V42" s="59"/>
      <c r="W42" s="74" t="s">
        <v>50</v>
      </c>
      <c r="X42" s="75"/>
      <c r="Y42" s="75"/>
      <c r="Z42" s="75"/>
      <c r="AA42" s="75"/>
      <c r="AB42" s="75"/>
      <c r="AC42" s="75"/>
      <c r="AD42" s="75"/>
      <c r="AE42" s="75"/>
      <c r="AF42" s="38"/>
    </row>
    <row r="43" spans="2:32" ht="18" customHeight="1">
      <c r="B43" s="77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38"/>
    </row>
    <row r="44" spans="2:32" ht="18" customHeight="1">
      <c r="B44" s="79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80"/>
    </row>
    <row r="45" spans="2:32" ht="18" customHeight="1">
      <c r="B45" s="81" t="s">
        <v>51</v>
      </c>
      <c r="C45" s="82"/>
      <c r="D45" s="82"/>
      <c r="E45" s="82"/>
      <c r="F45" s="82"/>
      <c r="G45" s="82"/>
      <c r="H45" s="82"/>
      <c r="I45" s="82"/>
      <c r="J45" s="82"/>
      <c r="K45" s="82"/>
      <c r="L45" s="83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41"/>
      <c r="AC45" s="41"/>
      <c r="AD45" s="41"/>
      <c r="AE45" s="41"/>
      <c r="AF45" s="38"/>
    </row>
    <row r="46" spans="2:32" ht="18" customHeight="1">
      <c r="B46" s="40"/>
      <c r="C46" s="45"/>
      <c r="D46" s="82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8"/>
    </row>
    <row r="47" spans="2:32" ht="21" customHeight="1">
      <c r="B47" s="40"/>
      <c r="C47" s="37"/>
      <c r="D47" s="43" t="s">
        <v>52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6"/>
      <c r="AD47" s="46"/>
      <c r="AE47" s="37"/>
      <c r="AF47" s="38"/>
    </row>
    <row r="48" spans="2:32" ht="21" customHeight="1">
      <c r="B48" s="40"/>
      <c r="C48" s="37"/>
      <c r="D48" s="43" t="s">
        <v>53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6"/>
      <c r="AD48" s="46"/>
      <c r="AE48" s="37"/>
      <c r="AF48" s="38"/>
    </row>
    <row r="49" spans="2:32" ht="18" customHeight="1">
      <c r="B49" s="40"/>
      <c r="C49" s="41"/>
      <c r="D49" s="84"/>
      <c r="E49" s="84" t="s">
        <v>54</v>
      </c>
      <c r="F49" s="84"/>
      <c r="G49" s="85" t="s">
        <v>55</v>
      </c>
      <c r="H49" s="43" t="s">
        <v>56</v>
      </c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6"/>
      <c r="AE49" s="37"/>
      <c r="AF49" s="38"/>
    </row>
    <row r="50" spans="2:32" ht="18" customHeight="1">
      <c r="B50" s="40"/>
      <c r="C50" s="41"/>
      <c r="D50" s="84"/>
      <c r="E50" s="84" t="s">
        <v>54</v>
      </c>
      <c r="F50" s="84"/>
      <c r="G50" s="85" t="s">
        <v>57</v>
      </c>
      <c r="H50" s="43" t="s">
        <v>58</v>
      </c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6"/>
      <c r="AE50" s="37"/>
      <c r="AF50" s="86"/>
    </row>
    <row r="51" spans="2:32" ht="18" customHeight="1">
      <c r="B51" s="40"/>
      <c r="C51" s="45"/>
      <c r="D51" s="84"/>
      <c r="E51" s="84" t="s">
        <v>54</v>
      </c>
      <c r="F51" s="84"/>
      <c r="G51" s="85" t="s">
        <v>59</v>
      </c>
      <c r="H51" s="43" t="s">
        <v>60</v>
      </c>
      <c r="I51" s="43"/>
      <c r="J51" s="43"/>
      <c r="K51" s="43"/>
      <c r="L51" s="43"/>
      <c r="M51" s="43"/>
      <c r="N51" s="43"/>
      <c r="O51" s="43"/>
      <c r="P51" s="43"/>
      <c r="Q51" s="43"/>
      <c r="R51" s="46"/>
      <c r="S51" s="49"/>
      <c r="T51" s="49"/>
      <c r="U51" s="49"/>
      <c r="V51" s="49"/>
      <c r="W51" s="49"/>
      <c r="X51" s="49"/>
      <c r="Y51" s="49"/>
      <c r="Z51" s="46"/>
      <c r="AA51" s="46"/>
      <c r="AB51" s="46"/>
      <c r="AC51" s="46"/>
      <c r="AD51" s="46"/>
      <c r="AE51" s="37"/>
      <c r="AF51" s="38"/>
    </row>
    <row r="52" spans="2:32" ht="18" customHeight="1">
      <c r="B52" s="40"/>
      <c r="C52" s="45"/>
      <c r="D52" s="84"/>
      <c r="E52" s="84"/>
      <c r="F52" s="84"/>
      <c r="G52" s="85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74" t="s">
        <v>61</v>
      </c>
      <c r="S52" s="74"/>
      <c r="T52" s="74"/>
      <c r="U52" s="74"/>
      <c r="V52" s="74"/>
      <c r="W52" s="74"/>
      <c r="X52" s="74"/>
      <c r="Y52" s="74"/>
      <c r="Z52" s="74"/>
      <c r="AA52" s="46"/>
      <c r="AB52" s="46"/>
      <c r="AC52" s="46"/>
      <c r="AD52" s="46"/>
      <c r="AE52" s="37"/>
      <c r="AF52" s="38"/>
    </row>
    <row r="53" spans="2:32" ht="18" customHeight="1">
      <c r="B53" s="40"/>
      <c r="C53" s="45"/>
      <c r="D53" s="43"/>
      <c r="E53" s="84" t="s">
        <v>62</v>
      </c>
      <c r="F53" s="84"/>
      <c r="G53" s="84"/>
      <c r="H53" s="84"/>
      <c r="I53" s="84"/>
      <c r="J53" s="84"/>
      <c r="K53" s="84"/>
      <c r="L53" s="84"/>
      <c r="M53" s="84"/>
      <c r="N53" s="85"/>
      <c r="O53" s="43"/>
      <c r="P53" s="43"/>
      <c r="Q53" s="43"/>
      <c r="R53" s="43"/>
      <c r="S53" s="43"/>
      <c r="T53" s="43"/>
      <c r="U53" s="6"/>
      <c r="V53" s="43"/>
      <c r="W53" s="43"/>
      <c r="X53" s="43"/>
      <c r="Y53" s="43"/>
      <c r="Z53" s="43"/>
      <c r="AA53" s="43"/>
      <c r="AB53" s="46"/>
      <c r="AC53" s="46"/>
      <c r="AD53" s="46"/>
      <c r="AE53" s="37"/>
      <c r="AF53" s="38"/>
    </row>
    <row r="54" spans="2:32" ht="18" customHeight="1">
      <c r="B54" s="36"/>
      <c r="C54" s="37"/>
      <c r="D54" s="46"/>
      <c r="E54" s="43"/>
      <c r="F54" s="43"/>
      <c r="G54" s="43"/>
      <c r="H54" s="43"/>
      <c r="I54" s="43"/>
      <c r="J54" s="43"/>
      <c r="K54" s="43"/>
      <c r="L54" s="43"/>
      <c r="M54" s="43"/>
      <c r="N54" s="46"/>
      <c r="O54" s="46"/>
      <c r="P54" s="46"/>
      <c r="Q54" s="46"/>
      <c r="R54" s="46"/>
      <c r="S54" s="46"/>
      <c r="T54" s="46"/>
      <c r="U54" s="49"/>
      <c r="V54" s="49"/>
      <c r="W54" s="49"/>
      <c r="X54" s="49"/>
      <c r="Y54" s="49"/>
      <c r="Z54" s="49"/>
      <c r="AA54" s="49"/>
      <c r="AB54" s="49"/>
      <c r="AC54" s="49"/>
      <c r="AD54" s="46"/>
      <c r="AE54" s="37"/>
      <c r="AF54" s="38"/>
    </row>
    <row r="55" spans="2:32" ht="18" customHeight="1">
      <c r="B55" s="36"/>
      <c r="C55" s="37"/>
      <c r="D55" s="46"/>
      <c r="E55" s="43">
        <v>1</v>
      </c>
      <c r="F55" s="65"/>
      <c r="G55" s="65"/>
      <c r="H55" s="65"/>
      <c r="I55" s="65"/>
      <c r="J55" s="65"/>
      <c r="K55" s="65"/>
      <c r="L55" s="65"/>
      <c r="M55" s="65"/>
      <c r="N55" s="46"/>
      <c r="O55" s="46"/>
      <c r="P55" s="46"/>
      <c r="Q55" s="46"/>
      <c r="R55" s="46"/>
      <c r="S55" s="46"/>
      <c r="T55" s="46"/>
      <c r="U55" s="74" t="s">
        <v>63</v>
      </c>
      <c r="V55" s="74"/>
      <c r="W55" s="74"/>
      <c r="X55" s="74"/>
      <c r="Y55" s="74"/>
      <c r="Z55" s="74"/>
      <c r="AA55" s="74"/>
      <c r="AB55" s="74"/>
      <c r="AC55" s="74"/>
      <c r="AD55" s="46"/>
      <c r="AE55" s="37"/>
      <c r="AF55" s="38"/>
    </row>
    <row r="56" spans="2:32" ht="18" customHeight="1">
      <c r="B56" s="36"/>
      <c r="C56" s="37"/>
      <c r="D56" s="46"/>
      <c r="E56" s="43"/>
      <c r="F56" s="43"/>
      <c r="G56" s="43"/>
      <c r="H56" s="43"/>
      <c r="I56" s="43"/>
      <c r="J56" s="43"/>
      <c r="K56" s="43"/>
      <c r="L56" s="43"/>
      <c r="M56" s="43"/>
      <c r="N56" s="46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46"/>
      <c r="AE56" s="37"/>
      <c r="AF56" s="38"/>
    </row>
    <row r="57" spans="2:32" ht="18" customHeight="1">
      <c r="B57" s="36"/>
      <c r="C57" s="37"/>
      <c r="D57" s="46"/>
      <c r="E57" s="43">
        <v>2</v>
      </c>
      <c r="F57" s="65"/>
      <c r="G57" s="65"/>
      <c r="H57" s="65"/>
      <c r="I57" s="65"/>
      <c r="J57" s="65"/>
      <c r="K57" s="65"/>
      <c r="L57" s="65"/>
      <c r="M57" s="65"/>
      <c r="N57" s="74"/>
      <c r="O57" s="74"/>
      <c r="P57" s="74"/>
      <c r="Q57" s="74"/>
      <c r="R57" s="74"/>
      <c r="S57" s="74"/>
      <c r="T57" s="74"/>
      <c r="U57" s="46" t="s">
        <v>64</v>
      </c>
      <c r="V57" s="74"/>
      <c r="W57" s="87"/>
      <c r="X57" s="87"/>
      <c r="Y57" s="87"/>
      <c r="Z57" s="87"/>
      <c r="AA57" s="87"/>
      <c r="AB57" s="87"/>
      <c r="AC57" s="87"/>
      <c r="AD57" s="46"/>
      <c r="AE57" s="37"/>
      <c r="AF57" s="38"/>
    </row>
    <row r="58" spans="2:32" ht="18" customHeight="1">
      <c r="B58" s="36"/>
      <c r="C58" s="37"/>
      <c r="D58" s="46"/>
      <c r="E58" s="43"/>
      <c r="F58" s="43"/>
      <c r="G58" s="43"/>
      <c r="H58" s="43"/>
      <c r="I58" s="43"/>
      <c r="J58" s="43"/>
      <c r="K58" s="43"/>
      <c r="L58" s="43"/>
      <c r="M58" s="43"/>
      <c r="N58" s="74"/>
      <c r="O58" s="74"/>
      <c r="P58" s="74"/>
      <c r="Q58" s="74"/>
      <c r="R58" s="74"/>
      <c r="S58" s="74"/>
      <c r="T58" s="74"/>
      <c r="U58" s="46"/>
      <c r="V58" s="74"/>
      <c r="W58" s="74"/>
      <c r="X58" s="74"/>
      <c r="Y58" s="74"/>
      <c r="Z58" s="74"/>
      <c r="AA58" s="74"/>
      <c r="AB58" s="74"/>
      <c r="AC58" s="74"/>
      <c r="AD58" s="46"/>
      <c r="AE58" s="37"/>
      <c r="AF58" s="38"/>
    </row>
    <row r="59" spans="2:32" ht="18" customHeight="1" thickBot="1">
      <c r="B59" s="88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90"/>
    </row>
    <row r="60" spans="2:32" ht="18" customHeight="1" thickBot="1">
      <c r="B60" s="91" t="s">
        <v>65</v>
      </c>
      <c r="C60" s="92"/>
      <c r="D60" s="92"/>
      <c r="E60" s="92"/>
      <c r="F60" s="92"/>
      <c r="G60" s="92"/>
      <c r="H60" s="92"/>
      <c r="I60" s="92"/>
      <c r="J60" s="92" t="s">
        <v>66</v>
      </c>
      <c r="K60" s="92"/>
      <c r="L60" s="92"/>
      <c r="M60" s="92"/>
      <c r="N60" s="92"/>
      <c r="O60" s="93"/>
      <c r="P60" s="94"/>
      <c r="Q60" s="95" t="s">
        <v>67</v>
      </c>
      <c r="R60" s="96"/>
      <c r="S60" s="94"/>
      <c r="T60" s="95"/>
      <c r="U60" s="97" t="s">
        <v>61</v>
      </c>
      <c r="V60" s="95"/>
      <c r="W60" s="98" t="s">
        <v>68</v>
      </c>
      <c r="X60" s="96"/>
      <c r="Y60" s="94"/>
      <c r="Z60" s="96"/>
      <c r="AA60" s="99"/>
      <c r="AB60" s="99"/>
      <c r="AC60" s="99"/>
      <c r="AD60" s="99"/>
      <c r="AE60" s="99"/>
      <c r="AF60" s="100"/>
    </row>
  </sheetData>
  <mergeCells count="15">
    <mergeCell ref="D41:J41"/>
    <mergeCell ref="B2:I4"/>
    <mergeCell ref="J2:X4"/>
    <mergeCell ref="Y2:AF2"/>
    <mergeCell ref="Y3:AF4"/>
    <mergeCell ref="B5:Q5"/>
    <mergeCell ref="C7:P8"/>
    <mergeCell ref="Y21:AE21"/>
    <mergeCell ref="C28:J29"/>
    <mergeCell ref="L28:S29"/>
    <mergeCell ref="U28:AD29"/>
    <mergeCell ref="C39:K39"/>
    <mergeCell ref="W8:AF8"/>
    <mergeCell ref="W9:AF9"/>
    <mergeCell ref="E19:I19"/>
  </mergeCells>
  <pageMargins left="0.78740157480314965" right="0.39370078740157483" top="0.39370078740157483" bottom="0.39370078740157483" header="0.15748031496062992" footer="0.15748031496062992"/>
  <pageSetup paperSize="9" scale="62" fitToHeight="0" orientation="portrait" r:id="rId1"/>
  <headerFooter differentOddEven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F55"/>
  <sheetViews>
    <sheetView workbookViewId="0">
      <selection activeCell="I12" sqref="I12:Q12"/>
    </sheetView>
  </sheetViews>
  <sheetFormatPr defaultColWidth="8.85546875" defaultRowHeight="14.25"/>
  <cols>
    <col min="1" max="5" width="3.7109375" style="162" customWidth="1"/>
    <col min="6" max="6" width="1.28515625" style="162" customWidth="1"/>
    <col min="7" max="7" width="3.7109375" style="162" customWidth="1"/>
    <col min="8" max="8" width="5.7109375" style="162" customWidth="1"/>
    <col min="9" max="29" width="3.7109375" style="162" customWidth="1"/>
    <col min="30" max="30" width="4" style="162" customWidth="1"/>
    <col min="31" max="32" width="3.7109375" style="162" customWidth="1"/>
    <col min="33" max="16384" width="8.85546875" style="162"/>
  </cols>
  <sheetData>
    <row r="1" spans="1:28" ht="16.899999999999999" customHeight="1">
      <c r="A1" s="195"/>
      <c r="B1" s="196"/>
      <c r="C1" s="196"/>
      <c r="D1" s="196"/>
      <c r="E1" s="196"/>
      <c r="F1" s="196"/>
      <c r="G1" s="196"/>
      <c r="H1" s="197"/>
      <c r="I1" s="361" t="s">
        <v>120</v>
      </c>
      <c r="J1" s="362"/>
      <c r="K1" s="362"/>
      <c r="L1" s="362"/>
      <c r="M1" s="362"/>
      <c r="N1" s="362"/>
      <c r="O1" s="362"/>
      <c r="P1" s="362"/>
      <c r="Q1" s="362"/>
      <c r="R1" s="362"/>
      <c r="S1" s="363"/>
      <c r="T1" s="198"/>
      <c r="U1" s="196"/>
      <c r="V1" s="196"/>
      <c r="W1" s="196"/>
      <c r="X1" s="196"/>
      <c r="Y1" s="196"/>
      <c r="Z1" s="196"/>
      <c r="AA1" s="196"/>
      <c r="AB1" s="199"/>
    </row>
    <row r="2" spans="1:28" ht="16.899999999999999" customHeight="1">
      <c r="A2" s="189"/>
      <c r="B2" s="167"/>
      <c r="C2" s="167"/>
      <c r="D2" s="167"/>
      <c r="E2" s="167"/>
      <c r="F2" s="167"/>
      <c r="G2" s="167"/>
      <c r="H2" s="168"/>
      <c r="I2" s="364" t="s">
        <v>121</v>
      </c>
      <c r="J2" s="365"/>
      <c r="K2" s="365"/>
      <c r="L2" s="365"/>
      <c r="M2" s="365"/>
      <c r="N2" s="365"/>
      <c r="O2" s="365"/>
      <c r="P2" s="365"/>
      <c r="Q2" s="365"/>
      <c r="R2" s="365"/>
      <c r="S2" s="366"/>
      <c r="T2" s="166"/>
      <c r="U2" s="167"/>
      <c r="V2" s="167"/>
      <c r="W2" s="167"/>
      <c r="X2" s="167"/>
      <c r="Y2" s="167"/>
      <c r="Z2" s="167"/>
      <c r="AA2" s="167"/>
      <c r="AB2" s="190"/>
    </row>
    <row r="3" spans="1:28" ht="16.899999999999999" customHeight="1">
      <c r="A3" s="189"/>
      <c r="B3" s="167"/>
      <c r="C3" s="167"/>
      <c r="D3" s="167"/>
      <c r="E3" s="167"/>
      <c r="F3" s="167"/>
      <c r="G3" s="167"/>
      <c r="H3" s="168"/>
      <c r="I3" s="367" t="s">
        <v>122</v>
      </c>
      <c r="J3" s="368"/>
      <c r="K3" s="368"/>
      <c r="L3" s="368"/>
      <c r="M3" s="368"/>
      <c r="N3" s="368"/>
      <c r="O3" s="368"/>
      <c r="P3" s="368"/>
      <c r="Q3" s="368"/>
      <c r="R3" s="368"/>
      <c r="S3" s="369"/>
      <c r="T3" s="166"/>
      <c r="U3" s="167"/>
      <c r="V3" s="167"/>
      <c r="W3" s="167"/>
      <c r="X3" s="167"/>
      <c r="Y3" s="167"/>
      <c r="Z3" s="167"/>
      <c r="AA3" s="167"/>
      <c r="AB3" s="190"/>
    </row>
    <row r="4" spans="1:28" ht="16.899999999999999" customHeight="1">
      <c r="A4" s="370" t="s">
        <v>119</v>
      </c>
      <c r="B4" s="371"/>
      <c r="C4" s="371"/>
      <c r="D4" s="371"/>
      <c r="E4" s="371"/>
      <c r="F4" s="371"/>
      <c r="G4" s="371"/>
      <c r="H4" s="372"/>
      <c r="I4" s="373" t="s">
        <v>123</v>
      </c>
      <c r="J4" s="374"/>
      <c r="K4" s="374"/>
      <c r="L4" s="374"/>
      <c r="M4" s="374"/>
      <c r="N4" s="374"/>
      <c r="O4" s="374"/>
      <c r="P4" s="374"/>
      <c r="Q4" s="374"/>
      <c r="R4" s="374"/>
      <c r="S4" s="375"/>
      <c r="T4" s="166"/>
      <c r="U4" s="167"/>
      <c r="V4" s="167"/>
      <c r="W4" s="167"/>
      <c r="X4" s="167"/>
      <c r="Y4" s="167"/>
      <c r="Z4" s="167"/>
      <c r="AA4" s="167"/>
      <c r="AB4" s="190"/>
    </row>
    <row r="5" spans="1:28" ht="16.899999999999999" customHeight="1">
      <c r="A5" s="200"/>
      <c r="B5" s="187"/>
      <c r="C5" s="187"/>
      <c r="D5" s="187"/>
      <c r="E5" s="187"/>
      <c r="F5" s="187"/>
      <c r="G5" s="187"/>
      <c r="H5" s="170"/>
      <c r="I5" s="376"/>
      <c r="J5" s="377"/>
      <c r="K5" s="377"/>
      <c r="L5" s="377"/>
      <c r="M5" s="377"/>
      <c r="N5" s="377"/>
      <c r="O5" s="377"/>
      <c r="P5" s="377"/>
      <c r="Q5" s="377"/>
      <c r="R5" s="377"/>
      <c r="S5" s="378"/>
      <c r="T5" s="169"/>
      <c r="U5" s="187"/>
      <c r="V5" s="187"/>
      <c r="W5" s="187"/>
      <c r="X5" s="187"/>
      <c r="Y5" s="187"/>
      <c r="Z5" s="187"/>
      <c r="AA5" s="187"/>
      <c r="AB5" s="201"/>
    </row>
    <row r="6" spans="1:28" ht="16.899999999999999" customHeight="1">
      <c r="A6" s="189"/>
      <c r="B6" s="202" t="s">
        <v>124</v>
      </c>
      <c r="C6" s="164"/>
      <c r="D6" s="164"/>
      <c r="E6" s="164"/>
      <c r="F6" s="164"/>
      <c r="G6" s="164"/>
      <c r="H6" s="165"/>
      <c r="I6" s="358" t="s">
        <v>126</v>
      </c>
      <c r="J6" s="359"/>
      <c r="K6" s="359"/>
      <c r="L6" s="359"/>
      <c r="M6" s="359"/>
      <c r="N6" s="359"/>
      <c r="O6" s="359"/>
      <c r="P6" s="359"/>
      <c r="Q6" s="360"/>
      <c r="R6" s="202" t="s">
        <v>128</v>
      </c>
      <c r="S6" s="165"/>
      <c r="T6" s="167"/>
      <c r="U6" s="202" t="s">
        <v>131</v>
      </c>
      <c r="V6" s="164"/>
      <c r="W6" s="164"/>
      <c r="X6" s="164"/>
      <c r="Y6" s="164"/>
      <c r="Z6" s="164"/>
      <c r="AA6" s="164"/>
      <c r="AB6" s="188"/>
    </row>
    <row r="7" spans="1:28" ht="16.899999999999999" customHeight="1">
      <c r="A7" s="189"/>
      <c r="B7" s="203" t="s">
        <v>125</v>
      </c>
      <c r="C7" s="167"/>
      <c r="D7" s="167"/>
      <c r="E7" s="167"/>
      <c r="F7" s="167"/>
      <c r="G7" s="167"/>
      <c r="H7" s="168"/>
      <c r="I7" s="379" t="s">
        <v>127</v>
      </c>
      <c r="J7" s="380"/>
      <c r="K7" s="380"/>
      <c r="L7" s="380"/>
      <c r="M7" s="380"/>
      <c r="N7" s="380"/>
      <c r="O7" s="380"/>
      <c r="P7" s="380"/>
      <c r="Q7" s="381"/>
      <c r="R7" s="203" t="s">
        <v>129</v>
      </c>
      <c r="S7" s="168"/>
      <c r="T7" s="167"/>
      <c r="U7" s="204" t="s">
        <v>132</v>
      </c>
      <c r="V7" s="167"/>
      <c r="W7" s="167"/>
      <c r="X7" s="167"/>
      <c r="Y7" s="167"/>
      <c r="Z7" s="167"/>
      <c r="AA7" s="167"/>
      <c r="AB7" s="190"/>
    </row>
    <row r="8" spans="1:28" ht="16.899999999999999" customHeight="1">
      <c r="A8" s="200"/>
      <c r="B8" s="187"/>
      <c r="C8" s="187"/>
      <c r="D8" s="187"/>
      <c r="E8" s="187"/>
      <c r="F8" s="187"/>
      <c r="G8" s="187"/>
      <c r="H8" s="170"/>
      <c r="I8" s="187"/>
      <c r="J8" s="187"/>
      <c r="K8" s="187"/>
      <c r="L8" s="187"/>
      <c r="M8" s="187"/>
      <c r="N8" s="187"/>
      <c r="O8" s="187"/>
      <c r="P8" s="187"/>
      <c r="Q8" s="170"/>
      <c r="R8" s="167" t="s">
        <v>130</v>
      </c>
      <c r="S8" s="168"/>
      <c r="T8" s="169"/>
      <c r="U8" s="187"/>
      <c r="V8" s="187"/>
      <c r="W8" s="187"/>
      <c r="X8" s="187"/>
      <c r="Y8" s="187"/>
      <c r="Z8" s="187"/>
      <c r="AA8" s="187"/>
      <c r="AB8" s="201"/>
    </row>
    <row r="9" spans="1:28" ht="16.899999999999999" customHeight="1">
      <c r="A9" s="205" t="s">
        <v>133</v>
      </c>
      <c r="B9" s="164"/>
      <c r="C9" s="164"/>
      <c r="D9" s="164"/>
      <c r="E9" s="164"/>
      <c r="F9" s="173" t="s">
        <v>93</v>
      </c>
      <c r="G9" s="164"/>
      <c r="H9" s="165"/>
      <c r="I9" s="382" t="s">
        <v>137</v>
      </c>
      <c r="J9" s="383"/>
      <c r="K9" s="383"/>
      <c r="L9" s="383"/>
      <c r="M9" s="383"/>
      <c r="N9" s="383"/>
      <c r="O9" s="383"/>
      <c r="P9" s="383"/>
      <c r="Q9" s="384"/>
      <c r="R9" s="166"/>
      <c r="S9" s="168"/>
      <c r="T9" s="202" t="s">
        <v>133</v>
      </c>
      <c r="U9" s="164"/>
      <c r="V9" s="164"/>
      <c r="W9" s="164"/>
      <c r="X9" s="164"/>
      <c r="Y9" s="164"/>
      <c r="Z9" s="173" t="s">
        <v>140</v>
      </c>
      <c r="AA9" s="164"/>
      <c r="AB9" s="188"/>
    </row>
    <row r="10" spans="1:28" ht="16.899999999999999" customHeight="1">
      <c r="A10" s="206" t="s">
        <v>134</v>
      </c>
      <c r="B10" s="167"/>
      <c r="C10" s="167"/>
      <c r="D10" s="167"/>
      <c r="E10" s="167"/>
      <c r="F10" s="174" t="s">
        <v>136</v>
      </c>
      <c r="G10" s="167"/>
      <c r="H10" s="168"/>
      <c r="I10" s="385" t="s">
        <v>138</v>
      </c>
      <c r="J10" s="386"/>
      <c r="K10" s="386"/>
      <c r="L10" s="386"/>
      <c r="M10" s="386"/>
      <c r="N10" s="386"/>
      <c r="O10" s="386"/>
      <c r="P10" s="386"/>
      <c r="Q10" s="387"/>
      <c r="R10" s="166"/>
      <c r="S10" s="168"/>
      <c r="T10" s="203" t="s">
        <v>134</v>
      </c>
      <c r="U10" s="167"/>
      <c r="V10" s="167"/>
      <c r="W10" s="167"/>
      <c r="X10" s="167"/>
      <c r="Y10" s="167"/>
      <c r="Z10" s="174" t="s">
        <v>136</v>
      </c>
      <c r="AA10" s="167"/>
      <c r="AB10" s="190"/>
    </row>
    <row r="11" spans="1:28" ht="16.899999999999999" customHeight="1">
      <c r="A11" s="205"/>
      <c r="B11" s="167"/>
      <c r="C11" s="167"/>
      <c r="D11" s="167"/>
      <c r="E11" s="167"/>
      <c r="F11" s="175"/>
      <c r="G11" s="167"/>
      <c r="H11" s="168"/>
      <c r="I11" s="166"/>
      <c r="J11" s="207"/>
      <c r="K11" s="167"/>
      <c r="L11" s="167"/>
      <c r="M11" s="167"/>
      <c r="N11" s="167"/>
      <c r="O11" s="167"/>
      <c r="P11" s="167"/>
      <c r="Q11" s="167"/>
      <c r="R11" s="166"/>
      <c r="S11" s="168"/>
      <c r="T11" s="208"/>
      <c r="U11" s="167"/>
      <c r="V11" s="167"/>
      <c r="W11" s="167"/>
      <c r="X11" s="167"/>
      <c r="Y11" s="167"/>
      <c r="Z11" s="176"/>
      <c r="AA11" s="167"/>
      <c r="AB11" s="190"/>
    </row>
    <row r="12" spans="1:28" ht="16.899999999999999" customHeight="1">
      <c r="A12" s="205"/>
      <c r="B12" s="167"/>
      <c r="C12" s="167"/>
      <c r="D12" s="167"/>
      <c r="E12" s="167"/>
      <c r="F12" s="166">
        <v>2</v>
      </c>
      <c r="G12" s="167"/>
      <c r="H12" s="168"/>
      <c r="I12" s="388"/>
      <c r="J12" s="389"/>
      <c r="K12" s="389"/>
      <c r="L12" s="389"/>
      <c r="M12" s="389"/>
      <c r="N12" s="389"/>
      <c r="O12" s="389"/>
      <c r="P12" s="389"/>
      <c r="Q12" s="390"/>
      <c r="R12" s="166"/>
      <c r="S12" s="168"/>
      <c r="T12" s="202"/>
      <c r="U12" s="167"/>
      <c r="V12" s="167"/>
      <c r="W12" s="167"/>
      <c r="X12" s="167"/>
      <c r="Y12" s="167"/>
      <c r="Z12" s="177"/>
      <c r="AA12" s="167"/>
      <c r="AB12" s="190"/>
    </row>
    <row r="13" spans="1:28" ht="16.899999999999999" customHeight="1">
      <c r="A13" s="393" t="s">
        <v>135</v>
      </c>
      <c r="B13" s="394"/>
      <c r="C13" s="394"/>
      <c r="D13" s="394"/>
      <c r="E13" s="395"/>
      <c r="F13" s="166"/>
      <c r="G13" s="167">
        <v>1</v>
      </c>
      <c r="H13" s="168"/>
      <c r="I13" s="166"/>
      <c r="J13" s="167"/>
      <c r="K13" s="167"/>
      <c r="L13" s="167"/>
      <c r="M13" s="167"/>
      <c r="N13" s="167"/>
      <c r="O13" s="167"/>
      <c r="P13" s="167"/>
      <c r="Q13" s="167"/>
      <c r="R13" s="166"/>
      <c r="S13" s="168"/>
      <c r="T13" s="469" t="s">
        <v>139</v>
      </c>
      <c r="U13" s="470"/>
      <c r="V13" s="470"/>
      <c r="W13" s="470"/>
      <c r="X13" s="470"/>
      <c r="Y13" s="471"/>
      <c r="Z13" s="166"/>
      <c r="AA13" s="167" t="s">
        <v>193</v>
      </c>
      <c r="AB13" s="190"/>
    </row>
    <row r="14" spans="1:28" ht="16.899999999999999" customHeight="1" thickBot="1">
      <c r="A14" s="189"/>
      <c r="B14" s="167"/>
      <c r="C14" s="167"/>
      <c r="D14" s="167"/>
      <c r="E14" s="167"/>
      <c r="F14" s="166"/>
      <c r="G14" s="167"/>
      <c r="H14" s="168"/>
      <c r="I14" s="166"/>
      <c r="J14" s="167"/>
      <c r="K14" s="167"/>
      <c r="L14" s="167"/>
      <c r="M14" s="167"/>
      <c r="N14" s="167"/>
      <c r="O14" s="167"/>
      <c r="P14" s="167"/>
      <c r="Q14" s="167"/>
      <c r="R14" s="166"/>
      <c r="S14" s="168"/>
      <c r="T14" s="167"/>
      <c r="U14" s="167"/>
      <c r="V14" s="167"/>
      <c r="W14" s="167"/>
      <c r="X14" s="167"/>
      <c r="Y14" s="167"/>
      <c r="Z14" s="166"/>
      <c r="AA14" s="167"/>
      <c r="AB14" s="190"/>
    </row>
    <row r="15" spans="1:28" ht="16.899999999999999" customHeight="1">
      <c r="A15" s="217" t="s">
        <v>142</v>
      </c>
      <c r="B15" s="218" t="s">
        <v>141</v>
      </c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  <c r="AA15" s="196"/>
      <c r="AB15" s="199"/>
    </row>
    <row r="16" spans="1:28" ht="16.899999999999999" customHeight="1">
      <c r="A16" s="189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90"/>
    </row>
    <row r="17" spans="1:32" ht="16.899999999999999" customHeight="1">
      <c r="A17" s="200"/>
      <c r="B17" s="187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90"/>
    </row>
    <row r="18" spans="1:32" ht="16.899999999999999" customHeight="1">
      <c r="A18" s="209" t="s">
        <v>144</v>
      </c>
      <c r="B18" s="210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83" t="s">
        <v>185</v>
      </c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211"/>
    </row>
    <row r="19" spans="1:32" ht="16.899999999999999" customHeight="1">
      <c r="A19" s="212"/>
      <c r="B19" s="391">
        <f>FIN!E19</f>
        <v>44248</v>
      </c>
      <c r="C19" s="391"/>
      <c r="D19" s="391"/>
      <c r="E19" s="391"/>
      <c r="F19" s="213" t="s">
        <v>143</v>
      </c>
      <c r="G19" s="392">
        <f>B19</f>
        <v>44248</v>
      </c>
      <c r="H19" s="392"/>
      <c r="I19" s="392"/>
      <c r="J19" s="392"/>
      <c r="K19" s="181"/>
      <c r="L19" s="181"/>
      <c r="M19" s="181"/>
      <c r="N19" s="181"/>
      <c r="O19" s="180"/>
      <c r="P19" s="181" t="s">
        <v>145</v>
      </c>
      <c r="Q19" s="181"/>
      <c r="R19" s="181"/>
      <c r="S19" s="181"/>
      <c r="T19" s="181"/>
      <c r="U19" s="181"/>
      <c r="V19" s="181"/>
      <c r="W19" s="181"/>
      <c r="X19" s="181"/>
      <c r="Y19" s="181"/>
      <c r="Z19" s="181"/>
      <c r="AA19" s="181"/>
      <c r="AB19" s="214"/>
    </row>
    <row r="20" spans="1:32" ht="16.899999999999999" customHeight="1" thickBot="1">
      <c r="A20" s="219"/>
      <c r="B20" s="220"/>
      <c r="C20" s="220"/>
      <c r="D20" s="220"/>
      <c r="E20" s="220"/>
      <c r="F20" s="220"/>
      <c r="G20" s="220"/>
      <c r="H20" s="220"/>
      <c r="I20" s="220"/>
      <c r="J20" s="220"/>
      <c r="K20" s="220"/>
      <c r="L20" s="220"/>
      <c r="M20" s="220"/>
      <c r="N20" s="220"/>
      <c r="O20" s="221"/>
      <c r="P20" s="220" t="s">
        <v>146</v>
      </c>
      <c r="Q20" s="220"/>
      <c r="R20" s="220"/>
      <c r="S20" s="220"/>
      <c r="T20" s="220"/>
      <c r="U20" s="220"/>
      <c r="V20" s="220"/>
      <c r="W20" s="220"/>
      <c r="X20" s="220"/>
      <c r="Y20" s="220"/>
      <c r="Z20" s="220"/>
      <c r="AA20" s="220"/>
      <c r="AB20" s="222"/>
    </row>
    <row r="21" spans="1:32" ht="16.899999999999999" customHeight="1">
      <c r="A21" s="431" t="s">
        <v>148</v>
      </c>
      <c r="B21" s="424"/>
      <c r="C21" s="422" t="s">
        <v>147</v>
      </c>
      <c r="D21" s="423"/>
      <c r="E21" s="423"/>
      <c r="F21" s="423"/>
      <c r="G21" s="423"/>
      <c r="H21" s="423"/>
      <c r="I21" s="423"/>
      <c r="J21" s="423"/>
      <c r="K21" s="423"/>
      <c r="L21" s="423"/>
      <c r="M21" s="423"/>
      <c r="N21" s="424"/>
      <c r="O21" s="405" t="s">
        <v>152</v>
      </c>
      <c r="P21" s="406"/>
      <c r="Q21" s="406"/>
      <c r="R21" s="406"/>
      <c r="S21" s="407"/>
      <c r="T21" s="396" t="s">
        <v>149</v>
      </c>
      <c r="U21" s="397"/>
      <c r="V21" s="397"/>
      <c r="W21" s="397"/>
      <c r="X21" s="398"/>
      <c r="Y21" s="422" t="s">
        <v>154</v>
      </c>
      <c r="Z21" s="423"/>
      <c r="AA21" s="423"/>
      <c r="AB21" s="490"/>
      <c r="AE21" s="184"/>
      <c r="AF21" s="184"/>
    </row>
    <row r="22" spans="1:32" ht="16.899999999999999" customHeight="1">
      <c r="A22" s="432"/>
      <c r="B22" s="427"/>
      <c r="C22" s="425"/>
      <c r="D22" s="426"/>
      <c r="E22" s="426"/>
      <c r="F22" s="426"/>
      <c r="G22" s="426"/>
      <c r="H22" s="426"/>
      <c r="I22" s="426"/>
      <c r="J22" s="426"/>
      <c r="K22" s="426"/>
      <c r="L22" s="426"/>
      <c r="M22" s="426"/>
      <c r="N22" s="427"/>
      <c r="O22" s="408"/>
      <c r="P22" s="409"/>
      <c r="Q22" s="409"/>
      <c r="R22" s="409"/>
      <c r="S22" s="410"/>
      <c r="T22" s="399" t="s">
        <v>150</v>
      </c>
      <c r="U22" s="400"/>
      <c r="V22" s="400"/>
      <c r="W22" s="400"/>
      <c r="X22" s="401"/>
      <c r="Y22" s="425"/>
      <c r="Z22" s="426"/>
      <c r="AA22" s="426"/>
      <c r="AB22" s="491"/>
      <c r="AE22" s="184"/>
      <c r="AF22" s="185"/>
    </row>
    <row r="23" spans="1:32" ht="16.899999999999999" customHeight="1">
      <c r="A23" s="433"/>
      <c r="B23" s="430"/>
      <c r="C23" s="428"/>
      <c r="D23" s="429"/>
      <c r="E23" s="429"/>
      <c r="F23" s="429"/>
      <c r="G23" s="429"/>
      <c r="H23" s="429"/>
      <c r="I23" s="429"/>
      <c r="J23" s="429"/>
      <c r="K23" s="429"/>
      <c r="L23" s="429"/>
      <c r="M23" s="429"/>
      <c r="N23" s="430"/>
      <c r="O23" s="411" t="s">
        <v>153</v>
      </c>
      <c r="P23" s="412"/>
      <c r="Q23" s="412"/>
      <c r="R23" s="412"/>
      <c r="S23" s="413"/>
      <c r="T23" s="402" t="s">
        <v>151</v>
      </c>
      <c r="U23" s="403"/>
      <c r="V23" s="403"/>
      <c r="W23" s="403"/>
      <c r="X23" s="404"/>
      <c r="Y23" s="428"/>
      <c r="Z23" s="429"/>
      <c r="AA23" s="429"/>
      <c r="AB23" s="492"/>
      <c r="AE23" s="185"/>
    </row>
    <row r="24" spans="1:32" ht="16.899999999999999" customHeight="1">
      <c r="A24" s="414">
        <v>1</v>
      </c>
      <c r="B24" s="384"/>
      <c r="C24" s="215"/>
      <c r="D24" s="164" t="s">
        <v>155</v>
      </c>
      <c r="E24" s="164"/>
      <c r="F24" s="164"/>
      <c r="G24" s="164"/>
      <c r="H24" s="164"/>
      <c r="I24" s="164"/>
      <c r="J24" s="164"/>
      <c r="K24" s="164"/>
      <c r="L24" s="164"/>
      <c r="M24" s="164"/>
      <c r="N24" s="165"/>
      <c r="O24" s="493" t="str">
        <f>'FORM-FIT UP'!I2</f>
        <v>LL1-2Q24-4563</v>
      </c>
      <c r="P24" s="494"/>
      <c r="Q24" s="494"/>
      <c r="R24" s="494"/>
      <c r="S24" s="495"/>
      <c r="T24" s="499" t="s">
        <v>157</v>
      </c>
      <c r="U24" s="500"/>
      <c r="V24" s="500"/>
      <c r="W24" s="500"/>
      <c r="X24" s="501"/>
      <c r="Y24" s="505" t="s">
        <v>158</v>
      </c>
      <c r="Z24" s="506"/>
      <c r="AA24" s="506"/>
      <c r="AB24" s="507"/>
    </row>
    <row r="25" spans="1:32" ht="16.899999999999999" customHeight="1">
      <c r="A25" s="415"/>
      <c r="B25" s="416"/>
      <c r="C25" s="216"/>
      <c r="D25" s="187" t="s">
        <v>156</v>
      </c>
      <c r="E25" s="187"/>
      <c r="F25" s="187"/>
      <c r="G25" s="187"/>
      <c r="H25" s="187"/>
      <c r="I25" s="187"/>
      <c r="J25" s="187"/>
      <c r="K25" s="187"/>
      <c r="L25" s="187"/>
      <c r="M25" s="187"/>
      <c r="N25" s="170"/>
      <c r="O25" s="496"/>
      <c r="P25" s="497"/>
      <c r="Q25" s="497"/>
      <c r="R25" s="497"/>
      <c r="S25" s="498"/>
      <c r="T25" s="502"/>
      <c r="U25" s="503"/>
      <c r="V25" s="503"/>
      <c r="W25" s="503"/>
      <c r="X25" s="504"/>
      <c r="Y25" s="508" t="s">
        <v>159</v>
      </c>
      <c r="Z25" s="509"/>
      <c r="AA25" s="509"/>
      <c r="AB25" s="510"/>
    </row>
    <row r="26" spans="1:32" ht="16.899999999999999" customHeight="1">
      <c r="A26" s="417"/>
      <c r="B26" s="418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5"/>
      <c r="O26" s="163"/>
      <c r="P26" s="164"/>
      <c r="Q26" s="164"/>
      <c r="R26" s="164"/>
      <c r="S26" s="165"/>
      <c r="T26" s="163"/>
      <c r="U26" s="164"/>
      <c r="V26" s="164"/>
      <c r="W26" s="164"/>
      <c r="X26" s="165"/>
      <c r="Y26" s="164"/>
      <c r="Z26" s="164"/>
      <c r="AA26" s="164"/>
      <c r="AB26" s="188"/>
    </row>
    <row r="27" spans="1:32" ht="16.899999999999999" customHeight="1">
      <c r="A27" s="419"/>
      <c r="B27" s="413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70"/>
      <c r="O27" s="169"/>
      <c r="P27" s="187"/>
      <c r="Q27" s="187"/>
      <c r="R27" s="187"/>
      <c r="S27" s="170"/>
      <c r="T27" s="169"/>
      <c r="U27" s="187"/>
      <c r="V27" s="187"/>
      <c r="W27" s="187"/>
      <c r="X27" s="170"/>
      <c r="Y27" s="187"/>
      <c r="Z27" s="187"/>
      <c r="AA27" s="187"/>
      <c r="AB27" s="201"/>
    </row>
    <row r="28" spans="1:32" ht="16.899999999999999" customHeight="1">
      <c r="A28" s="417"/>
      <c r="B28" s="418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5"/>
      <c r="O28" s="163"/>
      <c r="P28" s="164"/>
      <c r="Q28" s="164"/>
      <c r="R28" s="164"/>
      <c r="S28" s="165"/>
      <c r="T28" s="163"/>
      <c r="U28" s="164"/>
      <c r="V28" s="164"/>
      <c r="W28" s="164"/>
      <c r="X28" s="165"/>
      <c r="Y28" s="164"/>
      <c r="Z28" s="164"/>
      <c r="AA28" s="164"/>
      <c r="AB28" s="188"/>
    </row>
    <row r="29" spans="1:32" ht="16.899999999999999" customHeight="1" thickBot="1">
      <c r="A29" s="420"/>
      <c r="B29" s="42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3"/>
      <c r="O29" s="194"/>
      <c r="P29" s="191"/>
      <c r="Q29" s="191"/>
      <c r="R29" s="191"/>
      <c r="S29" s="193"/>
      <c r="T29" s="194"/>
      <c r="U29" s="191"/>
      <c r="V29" s="191"/>
      <c r="W29" s="191"/>
      <c r="X29" s="193"/>
      <c r="Y29" s="191"/>
      <c r="Z29" s="191"/>
      <c r="AA29" s="191"/>
      <c r="AB29" s="192"/>
    </row>
    <row r="30" spans="1:32" ht="19.899999999999999" customHeight="1">
      <c r="A30" s="171" t="s">
        <v>160</v>
      </c>
    </row>
    <row r="31" spans="1:32" ht="19.899999999999999" customHeight="1">
      <c r="A31" s="172" t="s">
        <v>161</v>
      </c>
    </row>
    <row r="32" spans="1:32" ht="19.899999999999999" customHeight="1">
      <c r="A32" s="511" t="s">
        <v>162</v>
      </c>
      <c r="B32" s="511"/>
      <c r="C32" s="511"/>
      <c r="D32" s="511"/>
      <c r="E32" s="511"/>
      <c r="F32" s="511"/>
      <c r="G32" s="511"/>
      <c r="H32" s="511"/>
      <c r="I32" s="511"/>
      <c r="J32" s="511"/>
      <c r="K32" s="511"/>
      <c r="L32" s="511"/>
      <c r="M32" s="511"/>
      <c r="N32" s="511"/>
      <c r="O32" s="511"/>
      <c r="P32" s="511"/>
      <c r="Q32" s="511"/>
      <c r="R32" s="511"/>
      <c r="S32" s="511"/>
      <c r="T32" s="511"/>
      <c r="U32" s="511"/>
      <c r="V32" s="511"/>
      <c r="W32" s="511"/>
      <c r="X32" s="511"/>
      <c r="Y32" s="511"/>
      <c r="Z32" s="511"/>
      <c r="AA32" s="511"/>
      <c r="AB32" s="511"/>
    </row>
    <row r="33" spans="1:28" ht="19.899999999999999" customHeight="1">
      <c r="A33" s="511"/>
      <c r="B33" s="511"/>
      <c r="C33" s="511"/>
      <c r="D33" s="511"/>
      <c r="E33" s="511"/>
      <c r="F33" s="511"/>
      <c r="G33" s="511"/>
      <c r="H33" s="511"/>
      <c r="I33" s="511"/>
      <c r="J33" s="511"/>
      <c r="K33" s="511"/>
      <c r="L33" s="511"/>
      <c r="M33" s="511"/>
      <c r="N33" s="511"/>
      <c r="O33" s="511"/>
      <c r="P33" s="511"/>
      <c r="Q33" s="511"/>
      <c r="R33" s="511"/>
      <c r="S33" s="511"/>
      <c r="T33" s="511"/>
      <c r="U33" s="511"/>
      <c r="V33" s="511"/>
      <c r="W33" s="511"/>
      <c r="X33" s="511"/>
      <c r="Y33" s="511"/>
      <c r="Z33" s="511"/>
      <c r="AA33" s="511"/>
      <c r="AB33" s="511"/>
    </row>
    <row r="34" spans="1:28" ht="19.899999999999999" customHeight="1" thickBot="1">
      <c r="A34" s="511"/>
      <c r="B34" s="511"/>
      <c r="C34" s="511"/>
      <c r="D34" s="511"/>
      <c r="E34" s="511"/>
      <c r="F34" s="511"/>
      <c r="G34" s="511"/>
      <c r="H34" s="511"/>
      <c r="I34" s="511"/>
      <c r="J34" s="511"/>
      <c r="K34" s="511"/>
      <c r="L34" s="511"/>
      <c r="M34" s="511"/>
      <c r="N34" s="511"/>
      <c r="O34" s="511"/>
      <c r="P34" s="511"/>
      <c r="Q34" s="511"/>
      <c r="R34" s="511"/>
      <c r="S34" s="511"/>
      <c r="T34" s="511"/>
      <c r="U34" s="511"/>
      <c r="V34" s="511"/>
      <c r="W34" s="511"/>
      <c r="X34" s="511"/>
      <c r="Y34" s="511"/>
      <c r="Z34" s="511"/>
      <c r="AA34" s="511"/>
      <c r="AB34" s="511"/>
    </row>
    <row r="35" spans="1:28" ht="19.899999999999999" customHeight="1" thickBot="1">
      <c r="A35" s="167"/>
      <c r="B35" s="186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67"/>
    </row>
    <row r="36" spans="1:28" ht="15" customHeight="1">
      <c r="A36" s="463" t="s">
        <v>163</v>
      </c>
      <c r="B36" s="437"/>
      <c r="C36" s="437"/>
      <c r="D36" s="437"/>
      <c r="E36" s="437"/>
      <c r="F36" s="437"/>
      <c r="G36" s="464"/>
      <c r="H36" s="460" t="s">
        <v>168</v>
      </c>
      <c r="I36" s="461"/>
      <c r="J36" s="461"/>
      <c r="K36" s="461"/>
      <c r="L36" s="461"/>
      <c r="M36" s="461"/>
      <c r="N36" s="461"/>
      <c r="O36" s="461"/>
      <c r="P36" s="461"/>
      <c r="Q36" s="461"/>
      <c r="R36" s="461"/>
      <c r="S36" s="461"/>
      <c r="T36" s="461"/>
      <c r="U36" s="462"/>
      <c r="V36" s="436"/>
      <c r="W36" s="437"/>
      <c r="X36" s="437"/>
      <c r="Y36" s="437"/>
      <c r="Z36" s="437"/>
      <c r="AA36" s="437"/>
      <c r="AB36" s="438"/>
    </row>
    <row r="37" spans="1:28" ht="15" customHeight="1">
      <c r="A37" s="465" t="s">
        <v>164</v>
      </c>
      <c r="B37" s="440"/>
      <c r="C37" s="440"/>
      <c r="D37" s="440"/>
      <c r="E37" s="440"/>
      <c r="F37" s="440"/>
      <c r="G37" s="466"/>
      <c r="H37" s="448" t="s">
        <v>169</v>
      </c>
      <c r="I37" s="449"/>
      <c r="J37" s="449"/>
      <c r="K37" s="449"/>
      <c r="L37" s="449"/>
      <c r="M37" s="449"/>
      <c r="N37" s="450"/>
      <c r="O37" s="482"/>
      <c r="P37" s="483"/>
      <c r="Q37" s="483"/>
      <c r="R37" s="483"/>
      <c r="S37" s="483"/>
      <c r="T37" s="483"/>
      <c r="U37" s="484"/>
      <c r="V37" s="439" t="s">
        <v>174</v>
      </c>
      <c r="W37" s="440"/>
      <c r="X37" s="440"/>
      <c r="Y37" s="440"/>
      <c r="Z37" s="440"/>
      <c r="AA37" s="440"/>
      <c r="AB37" s="441"/>
    </row>
    <row r="38" spans="1:28" ht="15" customHeight="1">
      <c r="A38" s="467" t="s">
        <v>165</v>
      </c>
      <c r="B38" s="443"/>
      <c r="C38" s="443"/>
      <c r="D38" s="443"/>
      <c r="E38" s="443"/>
      <c r="F38" s="443"/>
      <c r="G38" s="468"/>
      <c r="H38" s="451"/>
      <c r="I38" s="452"/>
      <c r="J38" s="452"/>
      <c r="K38" s="452"/>
      <c r="L38" s="452"/>
      <c r="M38" s="452"/>
      <c r="N38" s="453"/>
      <c r="O38" s="485" t="s">
        <v>172</v>
      </c>
      <c r="P38" s="486"/>
      <c r="Q38" s="486"/>
      <c r="R38" s="486"/>
      <c r="S38" s="486"/>
      <c r="T38" s="486"/>
      <c r="U38" s="487"/>
      <c r="V38" s="439" t="s">
        <v>175</v>
      </c>
      <c r="W38" s="440"/>
      <c r="X38" s="440"/>
      <c r="Y38" s="440"/>
      <c r="Z38" s="440"/>
      <c r="AA38" s="440"/>
      <c r="AB38" s="441"/>
    </row>
    <row r="39" spans="1:28" ht="15" customHeight="1">
      <c r="A39" s="467" t="s">
        <v>166</v>
      </c>
      <c r="B39" s="443"/>
      <c r="C39" s="443"/>
      <c r="D39" s="443"/>
      <c r="E39" s="443"/>
      <c r="F39" s="443"/>
      <c r="G39" s="468"/>
      <c r="H39" s="445" t="s">
        <v>170</v>
      </c>
      <c r="I39" s="446"/>
      <c r="J39" s="446"/>
      <c r="K39" s="446"/>
      <c r="L39" s="446"/>
      <c r="M39" s="446"/>
      <c r="N39" s="447"/>
      <c r="O39" s="488" t="s">
        <v>173</v>
      </c>
      <c r="P39" s="480"/>
      <c r="Q39" s="480"/>
      <c r="R39" s="480"/>
      <c r="S39" s="480"/>
      <c r="T39" s="480"/>
      <c r="U39" s="481"/>
      <c r="V39" s="439" t="s">
        <v>176</v>
      </c>
      <c r="W39" s="440"/>
      <c r="X39" s="440"/>
      <c r="Y39" s="440"/>
      <c r="Z39" s="440"/>
      <c r="AA39" s="440"/>
      <c r="AB39" s="441"/>
    </row>
    <row r="40" spans="1:28" ht="15" customHeight="1">
      <c r="A40" s="479" t="s">
        <v>167</v>
      </c>
      <c r="B40" s="480"/>
      <c r="C40" s="480"/>
      <c r="D40" s="480"/>
      <c r="E40" s="480"/>
      <c r="F40" s="480"/>
      <c r="G40" s="481"/>
      <c r="H40" s="454" t="s">
        <v>171</v>
      </c>
      <c r="I40" s="455"/>
      <c r="J40" s="455"/>
      <c r="K40" s="455"/>
      <c r="L40" s="455"/>
      <c r="M40" s="455"/>
      <c r="N40" s="456"/>
      <c r="O40" s="489"/>
      <c r="P40" s="394"/>
      <c r="Q40" s="394"/>
      <c r="R40" s="394"/>
      <c r="S40" s="394"/>
      <c r="T40" s="394"/>
      <c r="U40" s="395"/>
      <c r="V40" s="442" t="s">
        <v>177</v>
      </c>
      <c r="W40" s="443"/>
      <c r="X40" s="443"/>
      <c r="Y40" s="443"/>
      <c r="Z40" s="443"/>
      <c r="AA40" s="443"/>
      <c r="AB40" s="444"/>
    </row>
    <row r="41" spans="1:28" ht="15" customHeight="1">
      <c r="A41" s="419"/>
      <c r="B41" s="412"/>
      <c r="C41" s="412"/>
      <c r="D41" s="412"/>
      <c r="E41" s="412"/>
      <c r="F41" s="412"/>
      <c r="G41" s="413"/>
      <c r="H41" s="457"/>
      <c r="I41" s="458"/>
      <c r="J41" s="458"/>
      <c r="K41" s="458"/>
      <c r="L41" s="458"/>
      <c r="M41" s="458"/>
      <c r="N41" s="459"/>
      <c r="O41" s="411"/>
      <c r="P41" s="412"/>
      <c r="Q41" s="412"/>
      <c r="R41" s="412"/>
      <c r="S41" s="412"/>
      <c r="T41" s="412"/>
      <c r="U41" s="413"/>
      <c r="V41" s="442"/>
      <c r="W41" s="443"/>
      <c r="X41" s="443"/>
      <c r="Y41" s="443"/>
      <c r="Z41" s="443"/>
      <c r="AA41" s="443"/>
      <c r="AB41" s="444"/>
    </row>
    <row r="42" spans="1:28" ht="15" customHeight="1">
      <c r="A42" s="223"/>
      <c r="B42" s="178"/>
      <c r="C42" s="178"/>
      <c r="D42" s="178"/>
      <c r="E42" s="178"/>
      <c r="F42" s="178"/>
      <c r="G42" s="179"/>
      <c r="H42" s="224"/>
      <c r="I42" s="178"/>
      <c r="J42" s="178"/>
      <c r="K42" s="178"/>
      <c r="L42" s="178"/>
      <c r="M42" s="178"/>
      <c r="N42" s="179"/>
      <c r="O42" s="224"/>
      <c r="P42" s="178"/>
      <c r="Q42" s="178"/>
      <c r="R42" s="178"/>
      <c r="S42" s="178"/>
      <c r="T42" s="178"/>
      <c r="U42" s="179"/>
      <c r="V42" s="178"/>
      <c r="W42" s="178"/>
      <c r="X42" s="178"/>
      <c r="Y42" s="178"/>
      <c r="Z42" s="178"/>
      <c r="AA42" s="178"/>
      <c r="AB42" s="211"/>
    </row>
    <row r="43" spans="1:28" ht="15" customHeight="1">
      <c r="A43" s="212"/>
      <c r="B43" s="225" t="s">
        <v>178</v>
      </c>
      <c r="C43" s="181"/>
      <c r="D43" s="181"/>
      <c r="E43" s="181"/>
      <c r="F43" s="181"/>
      <c r="G43" s="182"/>
      <c r="H43" s="180"/>
      <c r="I43" s="225" t="s">
        <v>178</v>
      </c>
      <c r="J43" s="181"/>
      <c r="K43" s="181"/>
      <c r="L43" s="181"/>
      <c r="M43" s="181"/>
      <c r="N43" s="182"/>
      <c r="O43" s="180"/>
      <c r="P43" s="225" t="s">
        <v>178</v>
      </c>
      <c r="Q43" s="181"/>
      <c r="R43" s="181"/>
      <c r="S43" s="181"/>
      <c r="T43" s="181"/>
      <c r="U43" s="182"/>
      <c r="V43" s="181"/>
      <c r="W43" s="225" t="s">
        <v>178</v>
      </c>
      <c r="X43" s="181"/>
      <c r="Y43" s="181"/>
      <c r="Z43" s="181"/>
      <c r="AA43" s="181"/>
      <c r="AB43" s="214"/>
    </row>
    <row r="44" spans="1:28" ht="15" customHeight="1">
      <c r="A44" s="212"/>
      <c r="B44" s="225" t="s">
        <v>186</v>
      </c>
      <c r="C44" s="181"/>
      <c r="D44" s="181"/>
      <c r="E44" s="181"/>
      <c r="F44" s="181"/>
      <c r="G44" s="182"/>
      <c r="H44" s="180"/>
      <c r="I44" s="225" t="s">
        <v>180</v>
      </c>
      <c r="J44" s="181"/>
      <c r="K44" s="181"/>
      <c r="L44" s="181"/>
      <c r="M44" s="181"/>
      <c r="N44" s="182"/>
      <c r="O44" s="180"/>
      <c r="P44" s="225" t="s">
        <v>187</v>
      </c>
      <c r="Q44" s="181"/>
      <c r="R44" s="181"/>
      <c r="S44" s="181"/>
      <c r="T44" s="181"/>
      <c r="U44" s="182"/>
      <c r="V44" s="181"/>
      <c r="W44" s="225" t="s">
        <v>188</v>
      </c>
      <c r="X44" s="181"/>
      <c r="Y44" s="181"/>
      <c r="Z44" s="181"/>
      <c r="AA44" s="181"/>
      <c r="AB44" s="214"/>
    </row>
    <row r="45" spans="1:28" ht="15" customHeight="1">
      <c r="A45" s="226" t="s">
        <v>179</v>
      </c>
      <c r="B45" s="181"/>
      <c r="C45" s="181"/>
      <c r="D45" s="181"/>
      <c r="E45" s="181"/>
      <c r="F45" s="181"/>
      <c r="G45" s="182"/>
      <c r="H45" s="227" t="s">
        <v>179</v>
      </c>
      <c r="I45" s="181"/>
      <c r="J45" s="181"/>
      <c r="K45" s="181"/>
      <c r="L45" s="181"/>
      <c r="M45" s="181"/>
      <c r="N45" s="182"/>
      <c r="O45" s="180"/>
      <c r="P45" s="181"/>
      <c r="Q45" s="181"/>
      <c r="R45" s="181"/>
      <c r="S45" s="181"/>
      <c r="T45" s="181"/>
      <c r="U45" s="182"/>
      <c r="V45" s="181"/>
      <c r="W45" s="181"/>
      <c r="X45" s="181"/>
      <c r="Y45" s="181"/>
      <c r="Z45" s="181"/>
      <c r="AA45" s="181"/>
      <c r="AB45" s="214"/>
    </row>
    <row r="46" spans="1:28" ht="15" customHeight="1">
      <c r="A46" s="228"/>
      <c r="B46" s="181"/>
      <c r="C46" s="181"/>
      <c r="D46" s="181"/>
      <c r="E46" s="181"/>
      <c r="F46" s="181"/>
      <c r="G46" s="182"/>
      <c r="H46" s="227" t="s">
        <v>181</v>
      </c>
      <c r="I46" s="181"/>
      <c r="J46" s="181"/>
      <c r="K46" s="181"/>
      <c r="L46" s="181"/>
      <c r="M46" s="181"/>
      <c r="N46" s="182"/>
      <c r="O46" s="180"/>
      <c r="P46" s="181"/>
      <c r="Q46" s="181"/>
      <c r="R46" s="181"/>
      <c r="S46" s="181"/>
      <c r="T46" s="181"/>
      <c r="U46" s="182"/>
      <c r="V46" s="181"/>
      <c r="W46" s="181"/>
      <c r="X46" s="181"/>
      <c r="Y46" s="181"/>
      <c r="Z46" s="181"/>
      <c r="AA46" s="181"/>
      <c r="AB46" s="214"/>
    </row>
    <row r="47" spans="1:28" ht="15" customHeight="1">
      <c r="A47" s="228"/>
      <c r="B47" s="181"/>
      <c r="C47" s="181"/>
      <c r="D47" s="181"/>
      <c r="E47" s="181"/>
      <c r="F47" s="181"/>
      <c r="G47" s="182"/>
      <c r="H47" s="227"/>
      <c r="I47" s="181"/>
      <c r="J47" s="181"/>
      <c r="K47" s="181"/>
      <c r="L47" s="181"/>
      <c r="M47" s="181"/>
      <c r="N47" s="182"/>
      <c r="O47" s="180"/>
      <c r="P47" s="181"/>
      <c r="Q47" s="181"/>
      <c r="R47" s="181"/>
      <c r="S47" s="181"/>
      <c r="T47" s="181"/>
      <c r="U47" s="182"/>
      <c r="V47" s="181"/>
      <c r="W47" s="181"/>
      <c r="X47" s="181"/>
      <c r="Y47" s="181"/>
      <c r="Z47" s="181"/>
      <c r="AA47" s="181"/>
      <c r="AB47" s="214"/>
    </row>
    <row r="48" spans="1:28" ht="15" customHeight="1">
      <c r="A48" s="212" t="s">
        <v>191</v>
      </c>
      <c r="B48" s="229"/>
      <c r="C48" s="472">
        <f>B19</f>
        <v>44248</v>
      </c>
      <c r="D48" s="473"/>
      <c r="E48" s="473"/>
      <c r="F48" s="473"/>
      <c r="G48" s="182"/>
      <c r="H48" s="232" t="s">
        <v>190</v>
      </c>
      <c r="I48" s="474">
        <f>C48</f>
        <v>44248</v>
      </c>
      <c r="J48" s="475"/>
      <c r="K48" s="475"/>
      <c r="L48" s="475"/>
      <c r="M48" s="475"/>
      <c r="N48" s="182"/>
      <c r="O48" s="180"/>
      <c r="P48" s="229" t="s">
        <v>189</v>
      </c>
      <c r="Q48" s="181"/>
      <c r="R48" s="181"/>
      <c r="S48" s="181"/>
      <c r="T48" s="181"/>
      <c r="U48" s="182"/>
      <c r="V48" s="181"/>
      <c r="W48" s="229" t="s">
        <v>189</v>
      </c>
      <c r="X48" s="181"/>
      <c r="Y48" s="181"/>
      <c r="Z48" s="181"/>
      <c r="AA48" s="181"/>
      <c r="AB48" s="214"/>
    </row>
    <row r="49" spans="1:28" ht="11.45" customHeight="1">
      <c r="A49" s="212"/>
      <c r="B49" s="230"/>
      <c r="C49" s="181"/>
      <c r="D49" s="181"/>
      <c r="E49" s="181"/>
      <c r="F49" s="181"/>
      <c r="G49" s="182"/>
      <c r="H49" s="231"/>
      <c r="I49" s="230"/>
      <c r="J49" s="181"/>
      <c r="K49" s="181"/>
      <c r="L49" s="181"/>
      <c r="M49" s="181"/>
      <c r="N49" s="182"/>
      <c r="O49" s="180"/>
      <c r="P49" s="230"/>
      <c r="Q49" s="181"/>
      <c r="R49" s="181"/>
      <c r="S49" s="181"/>
      <c r="T49" s="181"/>
      <c r="U49" s="182"/>
      <c r="V49" s="181"/>
      <c r="W49" s="230"/>
      <c r="X49" s="181"/>
      <c r="Y49" s="181"/>
      <c r="Z49" s="181"/>
      <c r="AA49" s="181"/>
      <c r="AB49" s="214"/>
    </row>
    <row r="50" spans="1:28" ht="15" customHeight="1" thickBot="1">
      <c r="A50" s="476" t="s">
        <v>192</v>
      </c>
      <c r="B50" s="477"/>
      <c r="C50" s="477"/>
      <c r="D50" s="477"/>
      <c r="E50" s="477"/>
      <c r="F50" s="477"/>
      <c r="G50" s="478"/>
      <c r="H50" s="233"/>
      <c r="I50" s="234" t="s">
        <v>182</v>
      </c>
      <c r="J50" s="235"/>
      <c r="K50" s="235"/>
      <c r="L50" s="235"/>
      <c r="M50" s="235"/>
      <c r="N50" s="236"/>
      <c r="O50" s="237"/>
      <c r="P50" s="234" t="s">
        <v>182</v>
      </c>
      <c r="Q50" s="235"/>
      <c r="R50" s="235"/>
      <c r="S50" s="235"/>
      <c r="T50" s="235"/>
      <c r="U50" s="236"/>
      <c r="V50" s="235"/>
      <c r="W50" s="234" t="s">
        <v>183</v>
      </c>
      <c r="X50" s="235"/>
      <c r="Y50" s="235"/>
      <c r="Z50" s="235"/>
      <c r="AA50" s="235"/>
      <c r="AB50" s="238"/>
    </row>
    <row r="51" spans="1:28" ht="15" customHeight="1">
      <c r="A51" s="239"/>
      <c r="B51" s="239"/>
      <c r="C51" s="239"/>
      <c r="D51" s="239"/>
      <c r="E51" s="239"/>
      <c r="F51" s="239"/>
      <c r="G51" s="239"/>
      <c r="H51" s="239"/>
      <c r="I51" s="239"/>
      <c r="J51" s="239"/>
      <c r="K51" s="239"/>
      <c r="L51" s="239"/>
      <c r="M51" s="239"/>
      <c r="N51" s="239"/>
      <c r="O51" s="239"/>
      <c r="P51" s="239"/>
      <c r="Q51" s="239"/>
      <c r="R51" s="239"/>
      <c r="S51" s="239"/>
      <c r="T51" s="239"/>
      <c r="U51" s="239"/>
      <c r="V51" s="239"/>
      <c r="W51" s="239"/>
      <c r="X51" s="239"/>
      <c r="Y51" s="239"/>
      <c r="Z51" s="239"/>
      <c r="AA51" s="239"/>
      <c r="AB51" s="239"/>
    </row>
    <row r="52" spans="1:28" ht="15" customHeight="1">
      <c r="A52" s="239"/>
      <c r="B52" s="239"/>
      <c r="C52" s="239"/>
      <c r="D52" s="239"/>
      <c r="E52" s="239"/>
      <c r="F52" s="239"/>
      <c r="G52" s="239"/>
      <c r="H52" s="239"/>
      <c r="I52" s="239"/>
      <c r="J52" s="239"/>
      <c r="K52" s="239"/>
      <c r="L52" s="239"/>
      <c r="M52" s="239"/>
      <c r="N52" s="239"/>
      <c r="O52" s="239"/>
      <c r="P52" s="239"/>
      <c r="Q52" s="239"/>
      <c r="R52" s="239"/>
      <c r="S52" s="239"/>
      <c r="T52" s="239"/>
      <c r="U52" s="239"/>
      <c r="V52" s="239"/>
      <c r="W52" s="239"/>
      <c r="X52" s="239"/>
      <c r="Y52" s="239"/>
      <c r="Z52" s="239"/>
      <c r="AA52" s="239"/>
      <c r="AB52" s="239"/>
    </row>
    <row r="53" spans="1:28" ht="15" customHeight="1">
      <c r="A53" s="239"/>
      <c r="B53" s="239"/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39"/>
      <c r="X53" s="239"/>
      <c r="Y53" s="239"/>
      <c r="Z53" s="239"/>
      <c r="AA53" s="239"/>
      <c r="AB53" s="239"/>
    </row>
    <row r="54" spans="1:28" ht="15" customHeight="1">
      <c r="A54" s="434" t="s">
        <v>184</v>
      </c>
      <c r="B54" s="434"/>
      <c r="C54" s="434"/>
      <c r="D54" s="434"/>
      <c r="E54" s="434"/>
      <c r="F54" s="434"/>
      <c r="G54" s="434"/>
      <c r="H54" s="434"/>
      <c r="I54" s="434"/>
      <c r="J54" s="434"/>
      <c r="K54" s="434"/>
      <c r="L54" s="434"/>
      <c r="M54" s="434"/>
      <c r="N54" s="434"/>
      <c r="O54" s="434"/>
      <c r="P54" s="434"/>
      <c r="Q54" s="434"/>
      <c r="R54" s="434"/>
      <c r="S54" s="434"/>
      <c r="T54" s="434"/>
      <c r="U54" s="434"/>
      <c r="V54" s="434"/>
      <c r="W54" s="434"/>
      <c r="X54" s="434"/>
      <c r="Y54" s="434"/>
      <c r="Z54" s="434"/>
      <c r="AA54" s="434"/>
      <c r="AB54" s="434"/>
    </row>
    <row r="55" spans="1:28" ht="15" customHeight="1">
      <c r="A55" s="435"/>
      <c r="B55" s="435"/>
      <c r="C55" s="435"/>
      <c r="D55" s="435"/>
      <c r="E55" s="435"/>
      <c r="F55" s="435"/>
      <c r="G55" s="435"/>
      <c r="H55" s="435"/>
      <c r="I55" s="435"/>
      <c r="J55" s="435"/>
      <c r="K55" s="435"/>
      <c r="L55" s="435"/>
      <c r="M55" s="435"/>
      <c r="N55" s="435"/>
      <c r="O55" s="435"/>
      <c r="P55" s="435"/>
      <c r="Q55" s="435"/>
      <c r="R55" s="435"/>
      <c r="S55" s="435"/>
      <c r="T55" s="435"/>
      <c r="U55" s="435"/>
      <c r="V55" s="435"/>
      <c r="W55" s="435"/>
      <c r="X55" s="435"/>
      <c r="Y55" s="435"/>
      <c r="Z55" s="435"/>
      <c r="AA55" s="435"/>
      <c r="AB55" s="435"/>
    </row>
  </sheetData>
  <mergeCells count="55">
    <mergeCell ref="T13:Y13"/>
    <mergeCell ref="C48:F48"/>
    <mergeCell ref="I48:M48"/>
    <mergeCell ref="A50:G50"/>
    <mergeCell ref="V37:AB37"/>
    <mergeCell ref="A40:G40"/>
    <mergeCell ref="O37:U37"/>
    <mergeCell ref="O38:U38"/>
    <mergeCell ref="O39:U39"/>
    <mergeCell ref="O40:U40"/>
    <mergeCell ref="Y21:AB23"/>
    <mergeCell ref="O24:S25"/>
    <mergeCell ref="T24:X25"/>
    <mergeCell ref="Y24:AB24"/>
    <mergeCell ref="Y25:AB25"/>
    <mergeCell ref="A32:AB34"/>
    <mergeCell ref="A54:AB55"/>
    <mergeCell ref="O41:U41"/>
    <mergeCell ref="V36:AB36"/>
    <mergeCell ref="V38:AB38"/>
    <mergeCell ref="V39:AB39"/>
    <mergeCell ref="V40:AB40"/>
    <mergeCell ref="V41:AB41"/>
    <mergeCell ref="A41:G41"/>
    <mergeCell ref="H39:N39"/>
    <mergeCell ref="H37:N38"/>
    <mergeCell ref="H40:N41"/>
    <mergeCell ref="H36:U36"/>
    <mergeCell ref="A36:G36"/>
    <mergeCell ref="A37:G37"/>
    <mergeCell ref="A38:G38"/>
    <mergeCell ref="A39:G39"/>
    <mergeCell ref="A24:B25"/>
    <mergeCell ref="A26:B27"/>
    <mergeCell ref="A28:B29"/>
    <mergeCell ref="C21:N23"/>
    <mergeCell ref="A21:B23"/>
    <mergeCell ref="T21:X21"/>
    <mergeCell ref="T22:X22"/>
    <mergeCell ref="T23:X23"/>
    <mergeCell ref="O21:S22"/>
    <mergeCell ref="O23:S23"/>
    <mergeCell ref="I7:Q7"/>
    <mergeCell ref="I9:Q9"/>
    <mergeCell ref="I10:Q10"/>
    <mergeCell ref="I12:Q12"/>
    <mergeCell ref="B19:E19"/>
    <mergeCell ref="G19:J19"/>
    <mergeCell ref="A13:E13"/>
    <mergeCell ref="I6:Q6"/>
    <mergeCell ref="I1:S1"/>
    <mergeCell ref="I2:S2"/>
    <mergeCell ref="I3:S3"/>
    <mergeCell ref="A4:H4"/>
    <mergeCell ref="I4:S5"/>
  </mergeCells>
  <pageMargins left="0.78740157480314965" right="0.39370078740157483" top="0.39370078740157483" bottom="0.39370078740157483" header="0.31496062992125984" footer="0.31496062992125984"/>
  <pageSetup paperSize="9" scale="85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FORM-FIT UP</vt:lpstr>
      <vt:lpstr>FIN</vt:lpstr>
      <vt:lpstr>Cover</vt:lpstr>
      <vt:lpstr>Cover!_Hlk35609302</vt:lpstr>
      <vt:lpstr>Cover!OLE_LINK1</vt:lpstr>
      <vt:lpstr>Cover!Print_Area</vt:lpstr>
      <vt:lpstr>FIN!Print_Area</vt:lpstr>
      <vt:lpstr>'FORM-FIT UP'!Print_Area</vt:lpstr>
      <vt:lpstr>'FORM-FIT UP'!Print_Titles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Ghe</dc:creator>
  <cp:lastModifiedBy>Sơn Phạm Văn</cp:lastModifiedBy>
  <cp:lastPrinted>2020-10-12T03:50:19Z</cp:lastPrinted>
  <dcterms:created xsi:type="dcterms:W3CDTF">2020-07-21T09:40:15Z</dcterms:created>
  <dcterms:modified xsi:type="dcterms:W3CDTF">2021-02-21T04:08:56Z</dcterms:modified>
</cp:coreProperties>
</file>