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FIN" sheetId="1" state="visible" r:id="rId1"/>
    <sheet name="Cover" sheetId="2" state="visible" r:id="rId2"/>
    <sheet name="FORM-FIT UP" sheetId="3" state="visible" r:id="rId3"/>
  </sheets>
  <definedNames>
    <definedName name="_Hlk35609302" localSheetId="1">Cover!$A$30</definedName>
    <definedName name="OLE_LINK1" localSheetId="1">Cover!$B$15</definedName>
    <definedName name="Print_Area_MI" localSheetId="0">#REF!</definedName>
    <definedName name="Print_Area_MI" localSheetId="2">#REF!</definedName>
    <definedName name="Print_Area_MI">#REF!</definedName>
    <definedName name="_xlnm.Print_Area" localSheetId="0">'FIN'!$B$1:$AF$60</definedName>
    <definedName name="_xlnm.Print_Area" localSheetId="1">'Cover'!$A$1:$AB$55</definedName>
    <definedName name="_xlnm.Print_Titles" localSheetId="2">'FORM-FIT UP'!$17:$18</definedName>
    <definedName name="_xlnm.Print_Area" localSheetId="2">'FORM-FIT UP'!$A$1:$L$188</definedName>
  </definedNames>
  <calcPr calcId="191029" fullCalcOnLoad="1" calcOnSave="0"/>
</workbook>
</file>

<file path=xl/styles.xml><?xml version="1.0" encoding="utf-8"?>
<styleSheet xmlns="http://schemas.openxmlformats.org/spreadsheetml/2006/main">
  <numFmts count="3">
    <numFmt numFmtId="164" formatCode="General_)"/>
    <numFmt numFmtId="165" formatCode="\ \ @"/>
    <numFmt numFmtId="166" formatCode="[$-F800]dddd\,\ mmmm\ dd\,\ yyyy"/>
  </numFmts>
  <fonts count="70">
    <font>
      <name val="Calibri"/>
      <charset val="222"/>
      <family val="2"/>
      <color theme="1"/>
      <sz val="11"/>
      <scheme val="minor"/>
    </font>
    <font>
      <name val="Calibri"/>
      <charset val="222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22"/>
    </font>
    <font>
      <name val="Times New Roman"/>
      <family val="1"/>
      <color theme="1"/>
      <sz val="16"/>
    </font>
    <font>
      <name val="MS Sans Serif"/>
      <charset val="222"/>
      <family val="2"/>
      <sz val="10"/>
    </font>
    <font>
      <name val="Times New Roman"/>
      <charset val="222"/>
      <family val="1"/>
      <sz val="11"/>
    </font>
    <font>
      <name val="Times New Roman"/>
      <charset val="222"/>
      <family val="1"/>
      <sz val="16"/>
    </font>
    <font>
      <name val="Times New Roman"/>
      <charset val="222"/>
      <family val="1"/>
      <sz val="10"/>
    </font>
    <font>
      <name val="Times New Roman"/>
      <charset val="222"/>
      <family val="1"/>
      <b val="1"/>
      <sz val="10"/>
    </font>
    <font>
      <name val="Times New Roman"/>
      <family val="1"/>
      <sz val="16"/>
    </font>
    <font>
      <name val="Times New Roman"/>
      <family val="1"/>
      <b val="1"/>
      <color rgb="FF0070C0"/>
      <sz val="16"/>
    </font>
    <font>
      <name val="Times New Roman"/>
      <charset val="222"/>
      <family val="1"/>
      <b val="1"/>
      <sz val="16"/>
    </font>
    <font>
      <name val="Times New Roman"/>
      <family val="1"/>
      <color rgb="FFFF0000"/>
      <sz val="16"/>
    </font>
    <font>
      <name val="Times New Roman"/>
      <charset val="222"/>
      <family val="1"/>
      <color rgb="FFFF0000"/>
      <sz val="10"/>
    </font>
    <font>
      <name val="Times New Roman"/>
      <family val="1"/>
      <sz val="10"/>
    </font>
    <font>
      <name val="Times New Roman"/>
      <family val="1"/>
      <b val="1"/>
      <sz val="20"/>
    </font>
    <font>
      <name val="Times New Roman"/>
      <family val="1"/>
      <sz val="12"/>
    </font>
    <font>
      <name val="Times New Roman"/>
      <family val="1"/>
      <sz val="18"/>
    </font>
    <font>
      <name val="Calibri"/>
      <charset val="222"/>
      <family val="2"/>
      <color theme="1"/>
      <sz val="18"/>
      <scheme val="minor"/>
    </font>
    <font>
      <name val="Times New Roman"/>
      <family val="1"/>
      <sz val="14"/>
    </font>
    <font>
      <name val="Calibri"/>
      <charset val="222"/>
      <family val="2"/>
      <color theme="1"/>
      <sz val="14"/>
      <scheme val="minor"/>
    </font>
    <font>
      <name val="Times New Roman"/>
      <family val="1"/>
      <color theme="1"/>
      <sz val="16"/>
      <u val="single"/>
    </font>
    <font>
      <name val="Times New Roman"/>
      <family val="1"/>
      <sz val="10"/>
      <u val="single"/>
    </font>
    <font>
      <name val="Times New Roman"/>
      <charset val="222"/>
      <family val="1"/>
      <sz val="7"/>
    </font>
    <font>
      <name val="Times New Roman"/>
      <family val="1"/>
      <b val="1"/>
      <sz val="16"/>
      <u val="single"/>
    </font>
    <font>
      <name val="Times New Roman"/>
      <family val="1"/>
      <b val="1"/>
      <sz val="10"/>
      <u val="single"/>
    </font>
    <font>
      <name val="Times New Roman"/>
      <family val="1"/>
      <b val="1"/>
      <sz val="11"/>
      <u val="single"/>
    </font>
    <font>
      <name val="MS Sans Serif"/>
      <charset val="222"/>
      <sz val="10"/>
    </font>
    <font>
      <name val="Times New Roman"/>
      <family val="1"/>
      <b val="1"/>
      <sz val="14"/>
    </font>
    <font>
      <name val="Times New Roman"/>
      <charset val="222"/>
      <family val="1"/>
      <color rgb="FF0070C0"/>
      <sz val="10"/>
    </font>
    <font>
      <name val="Times New Roman"/>
      <charset val="222"/>
      <family val="1"/>
      <b val="1"/>
      <sz val="12"/>
    </font>
    <font>
      <name val="Wingdings 2"/>
      <charset val="2"/>
      <family val="1"/>
      <sz val="16"/>
    </font>
    <font>
      <name val="Wingdings 2"/>
      <charset val="2"/>
      <family val="1"/>
      <b val="1"/>
      <sz val="20"/>
    </font>
    <font>
      <name val="Times New Roman"/>
      <family val="1"/>
      <b val="1"/>
      <sz val="10"/>
    </font>
    <font>
      <name val="Times New Roman"/>
      <family val="1"/>
      <b val="1"/>
      <color rgb="FFFF0000"/>
      <sz val="10"/>
    </font>
    <font>
      <name val="Times New Roman"/>
      <family val="1"/>
      <b val="1"/>
      <sz val="11"/>
    </font>
    <font>
      <name val="Times New Roman"/>
      <family val="1"/>
      <color rgb="FF0070C0"/>
      <sz val="10"/>
    </font>
    <font>
      <name val="Times New Roman"/>
      <charset val="222"/>
      <family val="1"/>
      <color rgb="FFFF0000"/>
      <sz val="16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0AB0C6"/>
      <sz val="11"/>
    </font>
    <font>
      <name val="Arial"/>
      <family val="2"/>
      <i val="1"/>
      <color theme="1"/>
      <sz val="11"/>
    </font>
    <font>
      <name val="Times New Roman"/>
      <family val="1"/>
      <color rgb="FF000000"/>
      <sz val="10"/>
    </font>
    <font>
      <name val="Arial Narrow"/>
      <family val="2"/>
      <b val="1"/>
      <color rgb="FF000000"/>
      <sz val="11"/>
    </font>
    <font>
      <name val="Arial"/>
      <family val="2"/>
      <b val="1"/>
      <i val="1"/>
      <color rgb="FF000000"/>
      <sz val="11"/>
    </font>
    <font>
      <name val="Arial"/>
      <family val="2"/>
      <color theme="1"/>
      <sz val="9"/>
    </font>
    <font>
      <name val="Arial"/>
      <family val="2"/>
      <i val="1"/>
      <color theme="1"/>
      <sz val="9"/>
    </font>
    <font>
      <name val="Arial"/>
      <family val="2"/>
      <color rgb="FFFF0000"/>
      <sz val="11"/>
    </font>
    <font>
      <name val="Arial"/>
      <family val="2"/>
      <color rgb="FF0070C0"/>
      <sz val="11"/>
    </font>
    <font>
      <name val="Arial"/>
      <family val="2"/>
      <color theme="1"/>
      <sz val="7"/>
    </font>
    <font>
      <name val="Arial"/>
      <family val="2"/>
      <color rgb="FF000000"/>
      <sz val="10"/>
    </font>
    <font>
      <name val="Arial"/>
      <family val="2"/>
      <i val="1"/>
      <color rgb="FF000000"/>
      <sz val="10"/>
    </font>
    <font>
      <name val="Arial"/>
      <family val="2"/>
      <color rgb="FFBFBFBF"/>
      <sz val="10"/>
    </font>
    <font>
      <name val="Times New Roman"/>
      <family val="1"/>
      <i val="1"/>
      <color rgb="FF000000"/>
      <sz val="10"/>
    </font>
    <font>
      <name val="Arial"/>
      <family val="2"/>
      <color theme="1"/>
      <sz val="10"/>
    </font>
    <font>
      <name val="Arial"/>
      <family val="2"/>
      <color rgb="FF000000"/>
      <sz val="11"/>
    </font>
    <font>
      <name val="Arial"/>
      <family val="2"/>
      <i val="1"/>
      <color rgb="FF000000"/>
      <sz val="11"/>
    </font>
    <font>
      <name val="Arial"/>
      <family val="2"/>
      <color rgb="FF000000"/>
      <sz val="9"/>
    </font>
    <font>
      <name val="Arial"/>
      <family val="2"/>
      <b val="1"/>
      <color rgb="FF000000"/>
      <sz val="9"/>
    </font>
    <font>
      <name val="Arial"/>
      <family val="2"/>
      <b val="1"/>
      <i val="1"/>
      <color rgb="FF000000"/>
      <sz val="9"/>
    </font>
    <font>
      <name val="Arial Narrow"/>
      <family val="2"/>
      <color rgb="FF000000"/>
      <sz val="10"/>
    </font>
    <font>
      <name val="Calibri"/>
      <family val="2"/>
      <color rgb="FF000000"/>
      <sz val="10"/>
    </font>
    <font>
      <name val="Arial Narrow"/>
      <family val="2"/>
      <color rgb="FFFF0000"/>
      <sz val="10"/>
    </font>
    <font>
      <name val="Arial"/>
      <family val="2"/>
      <b val="1"/>
      <color rgb="FF0AB0C6"/>
      <sz val="9"/>
      <u val="single"/>
    </font>
    <font>
      <name val="Arial"/>
      <family val="2"/>
      <color rgb="FF0070C0"/>
      <sz val="10"/>
    </font>
    <font>
      <name val="Arial Narrow"/>
      <family val="2"/>
      <color rgb="FF0070C0"/>
      <sz val="10"/>
    </font>
    <font>
      <name val="Arial"/>
      <family val="2"/>
      <color rgb="FFFF0000"/>
      <sz val="10"/>
    </font>
    <font>
      <name val="Calibri"/>
      <family val="2"/>
      <color rgb="FF0070C0"/>
      <sz val="10"/>
    </font>
    <font>
      <name val="Arial"/>
      <family val="2"/>
      <i val="1"/>
      <color rgb="FF0070C0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8"/>
      </bottom>
      <diagonal/>
    </border>
  </borders>
  <cellStyleXfs count="4">
    <xf numFmtId="0" fontId="1" fillId="0" borderId="0"/>
    <xf numFmtId="0" fontId="5" fillId="0" borderId="0"/>
    <xf numFmtId="0" fontId="28" fillId="0" borderId="0"/>
    <xf numFmtId="0" fontId="1" fillId="0" borderId="0"/>
  </cellStyleXfs>
  <cellXfs count="627">
    <xf numFmtId="0" fontId="0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0" pivotButton="0" quotePrefix="0" xfId="0"/>
    <xf numFmtId="49" fontId="7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left" vertical="center"/>
    </xf>
    <xf numFmtId="49" fontId="7" fillId="0" borderId="0" applyAlignment="1" pivotButton="0" quotePrefix="1" xfId="0">
      <alignment horizontal="left" vertical="center"/>
    </xf>
    <xf numFmtId="49" fontId="7" fillId="0" borderId="0" applyAlignment="1" pivotButton="0" quotePrefix="0" xfId="1">
      <alignment horizontal="left" vertical="center"/>
    </xf>
    <xf numFmtId="49" fontId="8" fillId="0" borderId="25" applyAlignment="1" pivotButton="0" quotePrefix="0" xfId="0">
      <alignment horizontal="left" vertical="center"/>
    </xf>
    <xf numFmtId="49" fontId="7" fillId="0" borderId="11" applyAlignment="1" pivotButton="0" quotePrefix="0" xfId="0">
      <alignment horizontal="left" vertical="center"/>
    </xf>
    <xf numFmtId="49" fontId="9" fillId="0" borderId="0" applyAlignment="1" pivotButton="0" quotePrefix="0" xfId="0">
      <alignment horizontal="centerContinuous" vertical="center"/>
    </xf>
    <xf numFmtId="49" fontId="8" fillId="0" borderId="0" applyAlignment="1" pivotButton="0" quotePrefix="0" xfId="0">
      <alignment horizontal="right" vertical="center"/>
    </xf>
    <xf numFmtId="49" fontId="8" fillId="0" borderId="26" applyAlignment="1" pivotButton="0" quotePrefix="0" xfId="0">
      <alignment horizontal="right" vertical="center"/>
    </xf>
    <xf numFmtId="49" fontId="7" fillId="0" borderId="27" applyAlignment="1" pivotButton="0" quotePrefix="0" xfId="0">
      <alignment horizontal="left" vertical="center"/>
    </xf>
    <xf numFmtId="49" fontId="8" fillId="0" borderId="28" applyAlignment="1" pivotButton="0" quotePrefix="0" xfId="0">
      <alignment horizontal="left" vertical="center"/>
    </xf>
    <xf numFmtId="49" fontId="8" fillId="0" borderId="28" applyAlignment="1" pivotButton="0" quotePrefix="1" xfId="0">
      <alignment horizontal="left" vertical="center"/>
    </xf>
    <xf numFmtId="0" fontId="10" fillId="0" borderId="29" applyAlignment="1" pivotButton="0" quotePrefix="1" xfId="0">
      <alignment horizontal="left" vertical="center"/>
    </xf>
    <xf numFmtId="49" fontId="7" fillId="0" borderId="28" applyAlignment="1" pivotButton="0" quotePrefix="0" xfId="1">
      <alignment horizontal="left" vertical="center"/>
    </xf>
    <xf numFmtId="49" fontId="8" fillId="0" borderId="30" applyAlignment="1" pivotButton="0" quotePrefix="0" xfId="0">
      <alignment horizontal="left" vertical="center"/>
    </xf>
    <xf numFmtId="49" fontId="9" fillId="0" borderId="11" applyAlignment="1" pivotButton="0" quotePrefix="0" xfId="0">
      <alignment horizontal="centerContinuous" vertical="center"/>
    </xf>
    <xf numFmtId="49" fontId="12" fillId="0" borderId="26" applyAlignment="1" pivotButton="0" quotePrefix="0" xfId="0">
      <alignment vertical="center"/>
    </xf>
    <xf numFmtId="49" fontId="7" fillId="0" borderId="31" applyAlignment="1" pivotButton="0" quotePrefix="0" xfId="0">
      <alignment horizontal="left" vertical="center"/>
    </xf>
    <xf numFmtId="49" fontId="8" fillId="0" borderId="31" applyAlignment="1" pivotButton="0" quotePrefix="0" xfId="0">
      <alignment horizontal="left" vertical="center"/>
    </xf>
    <xf numFmtId="49" fontId="7" fillId="0" borderId="31" applyAlignment="1" pivotButton="0" quotePrefix="1" xfId="0">
      <alignment horizontal="left" vertical="center"/>
    </xf>
    <xf numFmtId="49" fontId="7" fillId="0" borderId="31" applyAlignment="1" pivotButton="0" quotePrefix="0" xfId="1">
      <alignment horizontal="left" vertical="center"/>
    </xf>
    <xf numFmtId="49" fontId="8" fillId="0" borderId="32" applyAlignment="1" pivotButton="0" quotePrefix="0" xfId="0">
      <alignment horizontal="left" vertical="center"/>
    </xf>
    <xf numFmtId="49" fontId="9" fillId="0" borderId="11" applyAlignment="1" pivotButton="0" quotePrefix="0" xfId="0">
      <alignment horizontal="center" vertical="center"/>
    </xf>
    <xf numFmtId="49" fontId="9" fillId="0" borderId="0" applyAlignment="1" pivotButton="0" quotePrefix="0" xfId="0">
      <alignment horizontal="center" vertical="center"/>
    </xf>
    <xf numFmtId="49" fontId="7" fillId="2" borderId="33" applyAlignment="1" pivotButton="0" quotePrefix="0" xfId="0">
      <alignment horizontal="left"/>
    </xf>
    <xf numFmtId="0" fontId="2" fillId="0" borderId="29" pivotButton="0" quotePrefix="0" xfId="0"/>
    <xf numFmtId="49" fontId="9" fillId="0" borderId="35" applyAlignment="1" pivotButton="0" quotePrefix="0" xfId="0">
      <alignment horizontal="centerContinuous" vertical="center"/>
    </xf>
    <xf numFmtId="49" fontId="9" fillId="0" borderId="36" applyAlignment="1" pivotButton="0" quotePrefix="0" xfId="0">
      <alignment horizontal="centerContinuous" vertical="center"/>
    </xf>
    <xf numFmtId="49" fontId="9" fillId="0" borderId="37" applyAlignment="1" pivotButton="0" quotePrefix="0" xfId="0">
      <alignment horizontal="centerContinuous" vertical="center"/>
    </xf>
    <xf numFmtId="49" fontId="7" fillId="0" borderId="38" applyAlignment="1" pivotButton="0" quotePrefix="0" xfId="0">
      <alignment horizontal="left" vertical="center"/>
    </xf>
    <xf numFmtId="49" fontId="8" fillId="0" borderId="36" applyAlignment="1" pivotButton="0" quotePrefix="0" xfId="0">
      <alignment horizontal="left" vertical="center"/>
    </xf>
    <xf numFmtId="0" fontId="15" fillId="0" borderId="11" pivotButton="0" quotePrefix="0" xfId="0"/>
    <xf numFmtId="0" fontId="15" fillId="0" borderId="0" pivotButton="0" quotePrefix="0" xfId="0"/>
    <xf numFmtId="0" fontId="15" fillId="0" borderId="25" pivotButton="0" quotePrefix="0" xfId="0"/>
    <xf numFmtId="164" fontId="16" fillId="0" borderId="0" applyAlignment="1" pivotButton="0" quotePrefix="0" xfId="0">
      <alignment horizontal="left"/>
    </xf>
    <xf numFmtId="0" fontId="15" fillId="0" borderId="11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Continuous" vertical="center"/>
    </xf>
    <xf numFmtId="164" fontId="10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5" fillId="0" borderId="0" applyAlignment="1" pivotButton="0" quotePrefix="1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7" fillId="0" borderId="0" pivotButton="0" quotePrefix="0" xfId="0"/>
    <xf numFmtId="164" fontId="15" fillId="0" borderId="0" applyAlignment="1" pivotButton="0" quotePrefix="0" xfId="0">
      <alignment horizontal="left"/>
    </xf>
    <xf numFmtId="0" fontId="10" fillId="0" borderId="31" pivotButton="0" quotePrefix="0" xfId="0"/>
    <xf numFmtId="18" fontId="13" fillId="0" borderId="31" pivotButton="0" quotePrefix="1" xfId="0"/>
    <xf numFmtId="0" fontId="15" fillId="0" borderId="31" pivotButton="0" quotePrefix="0" xfId="0"/>
    <xf numFmtId="164" fontId="15" fillId="0" borderId="31" applyAlignment="1" pivotButton="0" quotePrefix="0" xfId="0">
      <alignment horizontal="left"/>
    </xf>
    <xf numFmtId="0" fontId="18" fillId="0" borderId="0" pivotButton="0" quotePrefix="0" xfId="0"/>
    <xf numFmtId="0" fontId="18" fillId="0" borderId="31" pivotButton="0" quotePrefix="0" xfId="0"/>
    <xf numFmtId="0" fontId="19" fillId="0" borderId="31" pivotButton="0" quotePrefix="0" xfId="0"/>
    <xf numFmtId="164" fontId="18" fillId="0" borderId="31" applyAlignment="1" pivotButton="0" quotePrefix="0" xfId="0">
      <alignment horizontal="left"/>
    </xf>
    <xf numFmtId="0" fontId="4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pivotButton="0" quotePrefix="0" xfId="0"/>
    <xf numFmtId="0" fontId="21" fillId="0" borderId="0" pivotButton="0" quotePrefix="0" xfId="0"/>
    <xf numFmtId="0" fontId="20" fillId="0" borderId="31" pivotButton="0" quotePrefix="0" xfId="0"/>
    <xf numFmtId="0" fontId="2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15" fillId="0" borderId="31" applyAlignment="1" pivotButton="0" quotePrefix="1" xfId="0">
      <alignment horizontal="left" vertical="center"/>
    </xf>
    <xf numFmtId="0" fontId="10" fillId="0" borderId="31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23" fillId="0" borderId="0" applyAlignment="1" pivotButton="0" quotePrefix="0" xfId="0">
      <alignment horizontal="center" vertical="center"/>
    </xf>
    <xf numFmtId="0" fontId="10" fillId="0" borderId="3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5" fillId="0" borderId="40" applyAlignment="1" pivotButton="0" quotePrefix="0" xfId="0">
      <alignment horizontal="center"/>
    </xf>
    <xf numFmtId="0" fontId="18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right"/>
    </xf>
    <xf numFmtId="0" fontId="17" fillId="0" borderId="11" pivotButton="0" quotePrefix="0" xfId="0"/>
    <xf numFmtId="0" fontId="10" fillId="0" borderId="0" applyAlignment="1" pivotButton="0" quotePrefix="0" xfId="0">
      <alignment horizontal="centerContinuous"/>
    </xf>
    <xf numFmtId="0" fontId="20" fillId="0" borderId="0" applyAlignment="1" pivotButton="0" quotePrefix="0" xfId="0">
      <alignment horizontal="centerContinuous"/>
    </xf>
    <xf numFmtId="0" fontId="17" fillId="0" borderId="0" applyAlignment="1" pivotButton="0" quotePrefix="0" xfId="0">
      <alignment horizontal="centerContinuous"/>
    </xf>
    <xf numFmtId="0" fontId="15" fillId="0" borderId="17" pivotButton="0" quotePrefix="0" xfId="0"/>
    <xf numFmtId="0" fontId="15" fillId="0" borderId="41" pivotButton="0" quotePrefix="0" xfId="0"/>
    <xf numFmtId="0" fontId="24" fillId="0" borderId="11" pivotButton="0" quotePrefix="0" xfId="0"/>
    <xf numFmtId="0" fontId="15" fillId="0" borderId="16" pivotButton="0" quotePrefix="0" xfId="0"/>
    <xf numFmtId="0" fontId="25" fillId="0" borderId="11" applyAlignment="1" pivotButton="0" quotePrefix="0" xfId="0">
      <alignment horizontal="centerContinuous" vertical="center"/>
    </xf>
    <xf numFmtId="0" fontId="26" fillId="0" borderId="0" applyAlignment="1" pivotButton="0" quotePrefix="0" xfId="0">
      <alignment horizontal="centerContinuous" vertical="center"/>
    </xf>
    <xf numFmtId="0" fontId="27" fillId="0" borderId="0" applyAlignment="1" pivotButton="0" quotePrefix="0" xfId="0">
      <alignment horizontal="centerContinuous" vertical="center"/>
    </xf>
    <xf numFmtId="0" fontId="10" fillId="0" borderId="0" applyAlignment="1" pivotButton="0" quotePrefix="0" xfId="0">
      <alignment horizontal="centerContinuous" vertical="center"/>
    </xf>
    <xf numFmtId="0" fontId="10" fillId="0" borderId="0" applyAlignment="1" pivotButton="0" quotePrefix="1" xfId="0">
      <alignment horizontal="left" vertical="center"/>
    </xf>
    <xf numFmtId="0" fontId="15" fillId="0" borderId="25" applyAlignment="1" pivotButton="0" quotePrefix="0" xfId="0">
      <alignment horizontal="centerContinuous" vertical="center"/>
    </xf>
    <xf numFmtId="0" fontId="10" fillId="0" borderId="31" applyAlignment="1" pivotButton="0" quotePrefix="0" xfId="0">
      <alignment horizontal="centerContinuous"/>
    </xf>
    <xf numFmtId="0" fontId="15" fillId="0" borderId="42" pivotButton="0" quotePrefix="0" xfId="0"/>
    <xf numFmtId="0" fontId="15" fillId="0" borderId="43" pivotButton="0" quotePrefix="0" xfId="0"/>
    <xf numFmtId="0" fontId="15" fillId="0" borderId="44" pivotButton="0" quotePrefix="0" xfId="0"/>
    <xf numFmtId="49" fontId="7" fillId="0" borderId="42" applyAlignment="1" pivotButton="0" quotePrefix="0" xfId="0">
      <alignment horizontal="left"/>
    </xf>
    <xf numFmtId="49" fontId="7" fillId="0" borderId="43" applyAlignment="1" pivotButton="0" quotePrefix="0" xfId="0">
      <alignment horizontal="left"/>
    </xf>
    <xf numFmtId="49" fontId="15" fillId="0" borderId="45" applyAlignment="1" pivotButton="0" quotePrefix="0" xfId="0">
      <alignment horizontal="left" vertical="center"/>
    </xf>
    <xf numFmtId="0" fontId="2" fillId="0" borderId="43" pivotButton="0" quotePrefix="0" xfId="0"/>
    <xf numFmtId="0" fontId="4" fillId="0" borderId="45" pivotButton="0" quotePrefix="0" xfId="0"/>
    <xf numFmtId="0" fontId="2" fillId="0" borderId="45" pivotButton="0" quotePrefix="0" xfId="0"/>
    <xf numFmtId="49" fontId="10" fillId="0" borderId="45" applyAlignment="1" pivotButton="0" quotePrefix="0" xfId="0">
      <alignment horizontal="left" vertical="center"/>
    </xf>
    <xf numFmtId="49" fontId="7" fillId="0" borderId="43" applyAlignment="1" pivotButton="0" quotePrefix="0" xfId="0">
      <alignment horizontal="left" vertical="center"/>
    </xf>
    <xf numFmtId="49" fontId="8" fillId="0" borderId="43" applyAlignment="1" pivotButton="0" quotePrefix="0" xfId="0">
      <alignment horizontal="left"/>
    </xf>
    <xf numFmtId="49" fontId="8" fillId="0" borderId="44" applyAlignment="1" pivotButton="0" quotePrefix="0" xfId="0">
      <alignment horizontal="left"/>
    </xf>
    <xf numFmtId="49" fontId="8" fillId="3" borderId="4" applyAlignment="1" pivotButton="0" quotePrefix="0" xfId="2">
      <alignment horizontal="left" vertical="center"/>
    </xf>
    <xf numFmtId="49" fontId="8" fillId="3" borderId="5" applyAlignment="1" pivotButton="0" quotePrefix="0" xfId="2">
      <alignment horizontal="left" vertical="center"/>
    </xf>
    <xf numFmtId="0" fontId="28" fillId="0" borderId="0" pivotButton="0" quotePrefix="0" xfId="2"/>
    <xf numFmtId="49" fontId="8" fillId="3" borderId="11" applyAlignment="1" pivotButton="0" quotePrefix="0" xfId="2">
      <alignment horizontal="left" vertical="center"/>
    </xf>
    <xf numFmtId="49" fontId="8" fillId="3" borderId="0" applyAlignment="1" pivotButton="0" quotePrefix="0" xfId="2">
      <alignment horizontal="left" vertical="center"/>
    </xf>
    <xf numFmtId="49" fontId="8" fillId="3" borderId="22" applyAlignment="1" pivotButton="0" quotePrefix="0" xfId="2">
      <alignment horizontal="left" vertical="center"/>
    </xf>
    <xf numFmtId="49" fontId="8" fillId="3" borderId="23" applyAlignment="1" pivotButton="0" quotePrefix="0" xfId="2">
      <alignment horizontal="left" vertical="center"/>
    </xf>
    <xf numFmtId="49" fontId="8" fillId="3" borderId="46" applyAlignment="1" pivotButton="0" quotePrefix="0" xfId="2">
      <alignment horizontal="left" vertical="center"/>
    </xf>
    <xf numFmtId="49" fontId="9" fillId="3" borderId="47" applyAlignment="1" pivotButton="0" quotePrefix="0" xfId="2">
      <alignment horizontal="left" vertical="center"/>
    </xf>
    <xf numFmtId="49" fontId="8" fillId="3" borderId="47" applyAlignment="1" pivotButton="0" quotePrefix="0" xfId="2">
      <alignment horizontal="left" vertical="center"/>
    </xf>
    <xf numFmtId="49" fontId="8" fillId="3" borderId="48" applyAlignment="1" pivotButton="0" quotePrefix="0" xfId="2">
      <alignment horizontal="left" vertical="center"/>
    </xf>
    <xf numFmtId="49" fontId="8" fillId="3" borderId="33" applyAlignment="1" pivotButton="0" quotePrefix="0" xfId="2">
      <alignment horizontal="left" vertical="center"/>
    </xf>
    <xf numFmtId="49" fontId="8" fillId="3" borderId="28" applyAlignment="1" pivotButton="0" quotePrefix="0" xfId="2">
      <alignment horizontal="left" vertical="center"/>
    </xf>
    <xf numFmtId="49" fontId="31" fillId="3" borderId="29" applyAlignment="1" pivotButton="0" quotePrefix="1" xfId="2">
      <alignment vertical="center"/>
    </xf>
    <xf numFmtId="49" fontId="31" fillId="3" borderId="34" applyAlignment="1" pivotButton="0" quotePrefix="1" xfId="2">
      <alignment vertical="center"/>
    </xf>
    <xf numFmtId="49" fontId="8" fillId="3" borderId="49" applyAlignment="1" pivotButton="0" quotePrefix="0" xfId="2">
      <alignment horizontal="left" vertical="center"/>
    </xf>
    <xf numFmtId="49" fontId="8" fillId="3" borderId="50" applyAlignment="1" pivotButton="0" quotePrefix="0" xfId="2">
      <alignment horizontal="left" vertical="center"/>
    </xf>
    <xf numFmtId="49" fontId="31" fillId="3" borderId="40" applyAlignment="1" pivotButton="0" quotePrefix="1" xfId="2">
      <alignment vertical="center"/>
    </xf>
    <xf numFmtId="49" fontId="31" fillId="3" borderId="51" applyAlignment="1" pivotButton="0" quotePrefix="1" xfId="2">
      <alignment vertical="center"/>
    </xf>
    <xf numFmtId="49" fontId="8" fillId="3" borderId="52" applyAlignment="1" pivotButton="0" quotePrefix="0" xfId="2">
      <alignment horizontal="left" vertical="top"/>
    </xf>
    <xf numFmtId="165" fontId="8" fillId="3" borderId="22" applyAlignment="1" pivotButton="0" quotePrefix="0" xfId="2">
      <alignment horizontal="left"/>
    </xf>
    <xf numFmtId="165" fontId="8" fillId="3" borderId="23" applyAlignment="1" pivotButton="0" quotePrefix="0" xfId="2">
      <alignment horizontal="left"/>
    </xf>
    <xf numFmtId="49" fontId="8" fillId="3" borderId="57" applyAlignment="1" pivotButton="0" quotePrefix="0" xfId="2">
      <alignment horizontal="center" vertical="center"/>
    </xf>
    <xf numFmtId="165" fontId="8" fillId="3" borderId="62" applyAlignment="1" pivotButton="0" quotePrefix="0" xfId="2">
      <alignment horizontal="left" vertical="center"/>
    </xf>
    <xf numFmtId="165" fontId="8" fillId="3" borderId="28" applyAlignment="1" pivotButton="0" quotePrefix="0" xfId="2">
      <alignment horizontal="left" vertical="center"/>
    </xf>
    <xf numFmtId="49" fontId="8" fillId="3" borderId="63" applyAlignment="1" pivotButton="0" quotePrefix="0" xfId="2">
      <alignment horizontal="left" vertical="center"/>
    </xf>
    <xf numFmtId="49" fontId="8" fillId="3" borderId="30" applyAlignment="1" pivotButton="0" quotePrefix="1" xfId="2">
      <alignment horizontal="left" vertical="center"/>
    </xf>
    <xf numFmtId="49" fontId="8" fillId="3" borderId="66" applyAlignment="1" pivotButton="0" quotePrefix="0" xfId="2">
      <alignment horizontal="left" vertical="center"/>
    </xf>
    <xf numFmtId="49" fontId="8" fillId="3" borderId="67" applyAlignment="1" pivotButton="0" quotePrefix="0" xfId="2">
      <alignment horizontal="left" vertical="center"/>
    </xf>
    <xf numFmtId="49" fontId="8" fillId="3" borderId="68" applyAlignment="1" pivotButton="0" quotePrefix="0" xfId="2">
      <alignment horizontal="left" vertical="center"/>
    </xf>
    <xf numFmtId="49" fontId="8" fillId="3" borderId="67" applyAlignment="1" pivotButton="0" quotePrefix="1" xfId="2">
      <alignment horizontal="left" vertical="center"/>
    </xf>
    <xf numFmtId="49" fontId="8" fillId="3" borderId="69" applyAlignment="1" pivotButton="0" quotePrefix="1" xfId="2">
      <alignment horizontal="left" vertical="center"/>
    </xf>
    <xf numFmtId="165" fontId="8" fillId="3" borderId="35" applyAlignment="1" pivotButton="0" quotePrefix="0" xfId="2">
      <alignment horizontal="left" vertical="center"/>
    </xf>
    <xf numFmtId="165" fontId="8" fillId="3" borderId="36" applyAlignment="1" pivotButton="0" quotePrefix="0" xfId="2">
      <alignment horizontal="left" vertical="center"/>
    </xf>
    <xf numFmtId="49" fontId="8" fillId="3" borderId="36" applyAlignment="1" pivotButton="0" quotePrefix="0" xfId="2">
      <alignment horizontal="left" vertical="center"/>
    </xf>
    <xf numFmtId="49" fontId="8" fillId="3" borderId="70" applyAlignment="1" pivotButton="0" quotePrefix="0" xfId="2">
      <alignment horizontal="left" vertical="center"/>
    </xf>
    <xf numFmtId="49" fontId="8" fillId="3" borderId="13" applyAlignment="1" pivotButton="0" quotePrefix="0" xfId="2">
      <alignment horizontal="left" vertical="center"/>
    </xf>
    <xf numFmtId="49" fontId="8" fillId="3" borderId="71" applyAlignment="1" pivotButton="0" quotePrefix="0" xfId="2">
      <alignment horizontal="left" vertical="center"/>
    </xf>
    <xf numFmtId="49" fontId="8" fillId="3" borderId="38" applyAlignment="1" pivotButton="0" quotePrefix="0" xfId="2">
      <alignment horizontal="left" vertical="center"/>
    </xf>
    <xf numFmtId="49" fontId="8" fillId="3" borderId="72" applyAlignment="1" pivotButton="0" quotePrefix="0" xfId="2">
      <alignment horizontal="left" vertical="center"/>
    </xf>
    <xf numFmtId="49" fontId="8" fillId="3" borderId="73" applyAlignment="1" pivotButton="0" quotePrefix="1" xfId="2">
      <alignment horizontal="left" vertical="center"/>
    </xf>
    <xf numFmtId="49" fontId="8" fillId="3" borderId="39" applyAlignment="1" pivotButton="0" quotePrefix="1" xfId="2">
      <alignment horizontal="left" vertical="center"/>
    </xf>
    <xf numFmtId="0" fontId="15" fillId="3" borderId="75" pivotButton="0" quotePrefix="0" xfId="2"/>
    <xf numFmtId="0" fontId="15" fillId="3" borderId="0" pivotButton="0" quotePrefix="0" xfId="2"/>
    <xf numFmtId="0" fontId="15" fillId="3" borderId="25" pivotButton="0" quotePrefix="0" xfId="2"/>
    <xf numFmtId="0" fontId="10" fillId="0" borderId="31" applyAlignment="1" pivotButton="0" quotePrefix="0" xfId="3">
      <alignment horizontal="left" vertical="center"/>
    </xf>
    <xf numFmtId="0" fontId="15" fillId="3" borderId="76" applyAlignment="1" pivotButton="0" quotePrefix="0" xfId="2">
      <alignment horizontal="left"/>
    </xf>
    <xf numFmtId="0" fontId="15" fillId="3" borderId="77" applyAlignment="1" pivotButton="0" quotePrefix="0" xfId="2">
      <alignment horizontal="left"/>
    </xf>
    <xf numFmtId="0" fontId="15" fillId="3" borderId="0" applyAlignment="1" pivotButton="0" quotePrefix="0" xfId="2">
      <alignment horizontal="left"/>
    </xf>
    <xf numFmtId="0" fontId="15" fillId="3" borderId="18" applyAlignment="1" pivotButton="0" quotePrefix="0" xfId="2">
      <alignment horizontal="left"/>
    </xf>
    <xf numFmtId="0" fontId="10" fillId="0" borderId="0" applyAlignment="1" pivotButton="0" quotePrefix="0" xfId="3">
      <alignment horizontal="left" vertical="center"/>
    </xf>
    <xf numFmtId="0" fontId="15" fillId="3" borderId="11" pivotButton="0" quotePrefix="0" xfId="2"/>
    <xf numFmtId="0" fontId="13" fillId="0" borderId="31" applyAlignment="1" pivotButton="0" quotePrefix="0" xfId="3">
      <alignment horizontal="left" vertical="center"/>
    </xf>
    <xf numFmtId="0" fontId="15" fillId="0" borderId="0" pivotButton="0" quotePrefix="0" xfId="3"/>
    <xf numFmtId="0" fontId="13" fillId="0" borderId="31" applyAlignment="1" pivotButton="0" quotePrefix="0" xfId="3">
      <alignment vertical="center"/>
    </xf>
    <xf numFmtId="0" fontId="15" fillId="3" borderId="85" pivotButton="0" quotePrefix="0" xfId="2"/>
    <xf numFmtId="49" fontId="8" fillId="3" borderId="42" applyAlignment="1" pivotButton="0" quotePrefix="0" xfId="2">
      <alignment horizontal="left" vertical="center"/>
    </xf>
    <xf numFmtId="49" fontId="8" fillId="3" borderId="43" applyAlignment="1" pivotButton="0" quotePrefix="0" xfId="2">
      <alignment horizontal="left" vertical="center"/>
    </xf>
    <xf numFmtId="49" fontId="8" fillId="3" borderId="44" applyAlignment="1" pivotButton="0" quotePrefix="0" xfId="2">
      <alignment horizontal="left" vertical="center"/>
    </xf>
    <xf numFmtId="0" fontId="28" fillId="3" borderId="0" pivotButton="0" quotePrefix="0" xfId="2"/>
    <xf numFmtId="0" fontId="14" fillId="3" borderId="23" applyAlignment="1" pivotButton="0" quotePrefix="0" xfId="2">
      <alignment horizontal="left"/>
    </xf>
    <xf numFmtId="0" fontId="37" fillId="3" borderId="74" pivotButton="0" quotePrefix="0" xfId="2"/>
    <xf numFmtId="0" fontId="39" fillId="0" borderId="0" pivotButton="0" quotePrefix="0" xfId="0"/>
    <xf numFmtId="0" fontId="39" fillId="0" borderId="14" pivotButton="0" quotePrefix="0" xfId="0"/>
    <xf numFmtId="0" fontId="39" fillId="0" borderId="15" pivotButton="0" quotePrefix="0" xfId="0"/>
    <xf numFmtId="0" fontId="39" fillId="0" borderId="79" pivotButton="0" quotePrefix="0" xfId="0"/>
    <xf numFmtId="0" fontId="39" fillId="0" borderId="13" pivotButton="0" quotePrefix="0" xfId="0"/>
    <xf numFmtId="0" fontId="39" fillId="0" borderId="0" pivotButton="0" quotePrefix="0" xfId="0"/>
    <xf numFmtId="0" fontId="39" fillId="0" borderId="12" pivotButton="0" quotePrefix="0" xfId="0"/>
    <xf numFmtId="0" fontId="39" fillId="0" borderId="20" pivotButton="0" quotePrefix="0" xfId="0"/>
    <xf numFmtId="0" fontId="39" fillId="0" borderId="19" pivotButton="0" quotePrefix="0" xfId="0"/>
    <xf numFmtId="0" fontId="39" fillId="0" borderId="0" applyAlignment="1" pivotButton="0" quotePrefix="0" xfId="0">
      <alignment horizontal="left" vertical="center"/>
    </xf>
    <xf numFmtId="0" fontId="42" fillId="0" borderId="0" applyAlignment="1" pivotButton="0" quotePrefix="0" xfId="0">
      <alignment horizontal="left" vertical="center"/>
    </xf>
    <xf numFmtId="0" fontId="46" fillId="0" borderId="14" applyAlignment="1" pivotButton="0" quotePrefix="0" xfId="0">
      <alignment horizontal="left" vertical="center"/>
    </xf>
    <xf numFmtId="0" fontId="47" fillId="0" borderId="13" applyAlignment="1" pivotButton="0" quotePrefix="0" xfId="0">
      <alignment horizontal="left" vertical="center"/>
    </xf>
    <xf numFmtId="0" fontId="39" fillId="0" borderId="13" applyAlignment="1" pivotButton="0" quotePrefix="0" xfId="0">
      <alignment horizontal="center" vertical="center"/>
    </xf>
    <xf numFmtId="0" fontId="39" fillId="0" borderId="13" applyAlignment="1" pivotButton="0" quotePrefix="0" xfId="0">
      <alignment horizontal="left" vertical="center"/>
    </xf>
    <xf numFmtId="0" fontId="39" fillId="0" borderId="13" applyAlignment="1" pivotButton="0" quotePrefix="0" xfId="0">
      <alignment horizontal="left"/>
    </xf>
    <xf numFmtId="0" fontId="55" fillId="0" borderId="15" pivotButton="0" quotePrefix="0" xfId="0"/>
    <xf numFmtId="0" fontId="55" fillId="0" borderId="79" pivotButton="0" quotePrefix="0" xfId="0"/>
    <xf numFmtId="0" fontId="55" fillId="0" borderId="13" pivotButton="0" quotePrefix="0" xfId="0"/>
    <xf numFmtId="0" fontId="55" fillId="0" borderId="0" pivotButton="0" quotePrefix="0" xfId="0"/>
    <xf numFmtId="0" fontId="55" fillId="0" borderId="12" pivotButton="0" quotePrefix="0" xfId="0"/>
    <xf numFmtId="0" fontId="52" fillId="0" borderId="14" applyAlignment="1" pivotButton="0" quotePrefix="0" xfId="0">
      <alignment vertical="center"/>
    </xf>
    <xf numFmtId="0" fontId="56" fillId="0" borderId="0" applyAlignment="1" pivotButton="0" quotePrefix="0" xfId="0">
      <alignment horizontal="center" vertical="center"/>
    </xf>
    <xf numFmtId="0" fontId="57" fillId="0" borderId="0" pivotButton="0" quotePrefix="0" xfId="0"/>
    <xf numFmtId="0" fontId="39" fillId="0" borderId="90" pivotButton="0" quotePrefix="0" xfId="0"/>
    <xf numFmtId="0" fontId="39" fillId="0" borderId="41" pivotButton="0" quotePrefix="0" xfId="0"/>
    <xf numFmtId="0" fontId="39" fillId="0" borderId="16" pivotButton="0" quotePrefix="0" xfId="0"/>
    <xf numFmtId="0" fontId="39" fillId="0" borderId="11" pivotButton="0" quotePrefix="0" xfId="0"/>
    <xf numFmtId="0" fontId="39" fillId="0" borderId="25" pivotButton="0" quotePrefix="0" xfId="0"/>
    <xf numFmtId="0" fontId="39" fillId="0" borderId="43" pivotButton="0" quotePrefix="0" xfId="0"/>
    <xf numFmtId="0" fontId="39" fillId="0" borderId="44" pivotButton="0" quotePrefix="0" xfId="0"/>
    <xf numFmtId="0" fontId="39" fillId="0" borderId="92" pivotButton="0" quotePrefix="0" xfId="0"/>
    <xf numFmtId="0" fontId="39" fillId="0" borderId="93" pivotButton="0" quotePrefix="0" xfId="0"/>
    <xf numFmtId="0" fontId="39" fillId="0" borderId="4" pivotButton="0" quotePrefix="0" xfId="0"/>
    <xf numFmtId="0" fontId="39" fillId="0" borderId="5" pivotButton="0" quotePrefix="0" xfId="0"/>
    <xf numFmtId="0" fontId="39" fillId="0" borderId="6" pivotButton="0" quotePrefix="0" xfId="0"/>
    <xf numFmtId="0" fontId="39" fillId="0" borderId="7" pivotButton="0" quotePrefix="0" xfId="0"/>
    <xf numFmtId="0" fontId="39" fillId="0" borderId="91" pivotButton="0" quotePrefix="0" xfId="0"/>
    <xf numFmtId="0" fontId="39" fillId="0" borderId="17" pivotButton="0" quotePrefix="0" xfId="0"/>
    <xf numFmtId="0" fontId="39" fillId="0" borderId="21" pivotButton="0" quotePrefix="0" xfId="0"/>
    <xf numFmtId="0" fontId="39" fillId="0" borderId="0" applyAlignment="1" pivotButton="0" quotePrefix="0" xfId="0">
      <alignment horizontal="left" vertical="center"/>
    </xf>
    <xf numFmtId="0" fontId="42" fillId="0" borderId="0" applyAlignment="1" pivotButton="0" quotePrefix="0" xfId="0">
      <alignment horizontal="left" vertical="center"/>
    </xf>
    <xf numFmtId="0" fontId="42" fillId="0" borderId="0" applyAlignment="1" pivotButton="0" quotePrefix="0" xfId="0">
      <alignment horizontal="left"/>
    </xf>
    <xf numFmtId="0" fontId="39" fillId="0" borderId="11" applyAlignment="1" pivotButton="0" quotePrefix="0" xfId="0">
      <alignment horizontal="left" vertical="center"/>
    </xf>
    <xf numFmtId="0" fontId="42" fillId="0" borderId="11" applyAlignment="1" pivotButton="0" quotePrefix="0" xfId="0">
      <alignment horizontal="left" vertical="center"/>
    </xf>
    <xf numFmtId="0" fontId="48" fillId="0" borderId="0" applyAlignment="1" pivotButton="0" quotePrefix="0" xfId="0">
      <alignment horizontal="left" vertical="center"/>
    </xf>
    <xf numFmtId="0" fontId="50" fillId="0" borderId="0" applyAlignment="1" pivotButton="0" quotePrefix="0" xfId="0">
      <alignment horizontal="left" vertical="center"/>
    </xf>
    <xf numFmtId="0" fontId="52" fillId="0" borderId="11" applyAlignment="1" pivotButton="0" quotePrefix="0" xfId="0">
      <alignment horizontal="left" vertical="center"/>
    </xf>
    <xf numFmtId="0" fontId="52" fillId="0" borderId="0" applyAlignment="1" pivotButton="0" quotePrefix="0" xfId="0">
      <alignment horizontal="left" vertical="center"/>
    </xf>
    <xf numFmtId="0" fontId="55" fillId="0" borderId="16" pivotButton="0" quotePrefix="0" xfId="0"/>
    <xf numFmtId="0" fontId="55" fillId="0" borderId="11" pivotButton="0" quotePrefix="0" xfId="0"/>
    <xf numFmtId="0" fontId="55" fillId="0" borderId="0" pivotButton="0" quotePrefix="1" xfId="0"/>
    <xf numFmtId="0" fontId="55" fillId="0" borderId="25" pivotButton="0" quotePrefix="0" xfId="0"/>
    <xf numFmtId="0" fontId="56" fillId="0" borderId="0" applyAlignment="1" pivotButton="0" quotePrefix="0" xfId="0">
      <alignment horizontal="left" vertical="center"/>
    </xf>
    <xf numFmtId="0" fontId="56" fillId="0" borderId="0" applyAlignment="1" pivotButton="0" quotePrefix="0" xfId="0">
      <alignment horizontal="left"/>
    </xf>
    <xf numFmtId="20" fontId="39" fillId="0" borderId="4" pivotButton="0" quotePrefix="1" xfId="0"/>
    <xf numFmtId="0" fontId="51" fillId="0" borderId="5" pivotButton="0" quotePrefix="0" xfId="0"/>
    <xf numFmtId="0" fontId="55" fillId="0" borderId="42" pivotButton="0" quotePrefix="0" xfId="0"/>
    <xf numFmtId="0" fontId="55" fillId="0" borderId="43" pivotButton="0" quotePrefix="0" xfId="0"/>
    <xf numFmtId="0" fontId="55" fillId="0" borderId="93" pivotButton="0" quotePrefix="0" xfId="0"/>
    <xf numFmtId="0" fontId="55" fillId="0" borderId="44" pivotButton="0" quotePrefix="0" xfId="0"/>
    <xf numFmtId="0" fontId="55" fillId="0" borderId="85" pivotButton="0" quotePrefix="0" xfId="0"/>
    <xf numFmtId="0" fontId="55" fillId="0" borderId="14" pivotButton="0" quotePrefix="0" xfId="0"/>
    <xf numFmtId="0" fontId="61" fillId="4" borderId="0" applyAlignment="1" pivotButton="0" quotePrefix="0" xfId="0">
      <alignment horizontal="left" vertical="center"/>
    </xf>
    <xf numFmtId="0" fontId="62" fillId="4" borderId="11" applyAlignment="1" pivotButton="0" quotePrefix="0" xfId="0">
      <alignment horizontal="left" vertical="center"/>
    </xf>
    <xf numFmtId="0" fontId="61" fillId="4" borderId="13" applyAlignment="1" pivotButton="0" quotePrefix="0" xfId="0">
      <alignment horizontal="left" vertical="center"/>
    </xf>
    <xf numFmtId="0" fontId="61" fillId="4" borderId="11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/>
    </xf>
    <xf numFmtId="0" fontId="63" fillId="0" borderId="0" applyAlignment="1" pivotButton="0" quotePrefix="0" xfId="0">
      <alignment horizontal="left" vertical="center"/>
    </xf>
    <xf numFmtId="0" fontId="63" fillId="0" borderId="13" applyAlignment="1" pivotButton="0" quotePrefix="0" xfId="0">
      <alignment horizontal="left" vertical="center"/>
    </xf>
    <xf numFmtId="0" fontId="61" fillId="0" borderId="13" applyAlignment="1" pivotButton="0" quotePrefix="0" xfId="0">
      <alignment horizontal="right" vertical="center"/>
    </xf>
    <xf numFmtId="0" fontId="66" fillId="0" borderId="93" applyAlignment="1" pivotButton="0" quotePrefix="0" xfId="0">
      <alignment horizontal="left" vertical="center"/>
    </xf>
    <xf numFmtId="0" fontId="66" fillId="0" borderId="43" applyAlignment="1" pivotButton="0" quotePrefix="0" xfId="0">
      <alignment horizontal="left" vertical="center"/>
    </xf>
    <xf numFmtId="0" fontId="65" fillId="0" borderId="43" pivotButton="0" quotePrefix="0" xfId="0"/>
    <xf numFmtId="0" fontId="65" fillId="0" borderId="92" pivotButton="0" quotePrefix="0" xfId="0"/>
    <xf numFmtId="0" fontId="65" fillId="0" borderId="93" pivotButton="0" quotePrefix="0" xfId="0"/>
    <xf numFmtId="0" fontId="65" fillId="0" borderId="44" pivotButton="0" quotePrefix="0" xfId="0"/>
    <xf numFmtId="0" fontId="49" fillId="0" borderId="0" pivotButton="0" quotePrefix="0" xfId="0"/>
    <xf numFmtId="14" fontId="14" fillId="3" borderId="63" applyAlignment="1" pivotButton="0" quotePrefix="0" xfId="2">
      <alignment horizontal="center" vertical="center"/>
    </xf>
    <xf numFmtId="49" fontId="15" fillId="0" borderId="46" applyAlignment="1" pivotButton="0" quotePrefix="0" xfId="2">
      <alignment horizontal="center"/>
    </xf>
    <xf numFmtId="49" fontId="15" fillId="0" borderId="84" applyAlignment="1" pivotButton="0" quotePrefix="0" xfId="2">
      <alignment horizontal="center"/>
    </xf>
    <xf numFmtId="0" fontId="15" fillId="0" borderId="94" applyAlignment="1" pivotButton="0" quotePrefix="0" xfId="2">
      <alignment horizontal="center"/>
    </xf>
    <xf numFmtId="0" fontId="15" fillId="0" borderId="48" applyAlignment="1" pivotButton="0" quotePrefix="0" xfId="2">
      <alignment horizontal="center"/>
    </xf>
    <xf numFmtId="0" fontId="15" fillId="0" borderId="96" applyAlignment="1" pivotButton="0" quotePrefix="0" xfId="2">
      <alignment horizontal="center"/>
    </xf>
    <xf numFmtId="49" fontId="15" fillId="0" borderId="97" applyAlignment="1" pivotButton="0" quotePrefix="0" xfId="2">
      <alignment horizontal="center"/>
    </xf>
    <xf numFmtId="49" fontId="15" fillId="0" borderId="33" applyAlignment="1" pivotButton="0" quotePrefix="0" xfId="2">
      <alignment horizontal="center"/>
    </xf>
    <xf numFmtId="0" fontId="15" fillId="0" borderId="34" applyAlignment="1" pivotButton="0" quotePrefix="0" xfId="2">
      <alignment horizontal="center"/>
    </xf>
    <xf numFmtId="0" fontId="15" fillId="0" borderId="99" applyAlignment="1" pivotButton="0" quotePrefix="0" xfId="2">
      <alignment horizontal="center"/>
    </xf>
    <xf numFmtId="49" fontId="15" fillId="0" borderId="100" applyAlignment="1" pivotButton="0" quotePrefix="0" xfId="2">
      <alignment horizontal="center"/>
    </xf>
    <xf numFmtId="49" fontId="15" fillId="0" borderId="52" applyAlignment="1" pivotButton="0" quotePrefix="0" xfId="2">
      <alignment horizontal="center"/>
    </xf>
    <xf numFmtId="0" fontId="15" fillId="0" borderId="54" applyAlignment="1" pivotButton="0" quotePrefix="0" xfId="2">
      <alignment horizontal="center"/>
    </xf>
    <xf numFmtId="49" fontId="15" fillId="0" borderId="47" applyAlignment="1" pivotButton="0" quotePrefix="0" xfId="2">
      <alignment horizontal="center"/>
    </xf>
    <xf numFmtId="49" fontId="15" fillId="0" borderId="86" applyAlignment="1" pivotButton="0" quotePrefix="0" xfId="2">
      <alignment horizontal="center"/>
    </xf>
    <xf numFmtId="49" fontId="15" fillId="0" borderId="29" applyAlignment="1" pivotButton="0" quotePrefix="0" xfId="2">
      <alignment horizontal="center"/>
    </xf>
    <xf numFmtId="49" fontId="15" fillId="0" borderId="53" applyAlignment="1" pivotButton="0" quotePrefix="0" xfId="2">
      <alignment horizontal="center"/>
    </xf>
    <xf numFmtId="0" fontId="15" fillId="0" borderId="33" applyAlignment="1" pivotButton="0" quotePrefix="0" xfId="2">
      <alignment horizontal="center"/>
    </xf>
    <xf numFmtId="0" fontId="15" fillId="0" borderId="98" applyAlignment="1" pivotButton="0" quotePrefix="0" xfId="2">
      <alignment horizontal="center"/>
    </xf>
    <xf numFmtId="0" fontId="39" fillId="0" borderId="11" applyAlignment="1" pivotButton="0" quotePrefix="0" xfId="0">
      <alignment horizontal="center"/>
    </xf>
    <xf numFmtId="0" fontId="39" fillId="0" borderId="0" applyAlignment="1" pivotButton="0" quotePrefix="0" xfId="0">
      <alignment horizontal="center"/>
    </xf>
    <xf numFmtId="0" fontId="39" fillId="0" borderId="12" applyAlignment="1" pivotButton="0" quotePrefix="0" xfId="0">
      <alignment horizontal="center"/>
    </xf>
    <xf numFmtId="166" fontId="67" fillId="0" borderId="11" applyAlignment="1" pivotButton="0" quotePrefix="0" xfId="0">
      <alignment horizontal="center"/>
    </xf>
    <xf numFmtId="166" fontId="67" fillId="0" borderId="0" applyAlignment="1" pivotButton="0" quotePrefix="0" xfId="0">
      <alignment horizontal="center"/>
    </xf>
    <xf numFmtId="0" fontId="44" fillId="0" borderId="14" applyAlignment="1" pivotButton="0" quotePrefix="0" xfId="0">
      <alignment horizontal="center" vertical="center"/>
    </xf>
    <xf numFmtId="0" fontId="44" fillId="0" borderId="15" applyAlignment="1" pivotButton="0" quotePrefix="0" xfId="0">
      <alignment horizontal="center" vertical="center"/>
    </xf>
    <xf numFmtId="0" fontId="44" fillId="0" borderId="79" applyAlignment="1" pivotButton="0" quotePrefix="0" xfId="0">
      <alignment horizontal="center" vertical="center"/>
    </xf>
    <xf numFmtId="0" fontId="41" fillId="0" borderId="7" applyAlignment="1" pivotButton="0" quotePrefix="0" xfId="0">
      <alignment horizontal="center" vertical="center"/>
    </xf>
    <xf numFmtId="0" fontId="41" fillId="0" borderId="5" applyAlignment="1" pivotButton="0" quotePrefix="0" xfId="0">
      <alignment horizontal="center" vertical="center"/>
    </xf>
    <xf numFmtId="0" fontId="41" fillId="0" borderId="6" applyAlignment="1" pivotButton="0" quotePrefix="0" xfId="0">
      <alignment horizontal="center" vertical="center"/>
    </xf>
    <xf numFmtId="0" fontId="41" fillId="0" borderId="13" applyAlignment="1" pivotButton="0" quotePrefix="0" xfId="0">
      <alignment horizontal="center" vertical="center"/>
    </xf>
    <xf numFmtId="0" fontId="41" fillId="0" borderId="0" applyAlignment="1" pivotButton="0" quotePrefix="0" xfId="0">
      <alignment horizontal="center" vertical="center"/>
    </xf>
    <xf numFmtId="0" fontId="41" fillId="0" borderId="12" applyAlignment="1" pivotButton="0" quotePrefix="0" xfId="0">
      <alignment horizontal="center" vertical="center"/>
    </xf>
    <xf numFmtId="0" fontId="41" fillId="0" borderId="13" applyAlignment="1" pivotButton="0" quotePrefix="0" xfId="0">
      <alignment horizontal="center"/>
    </xf>
    <xf numFmtId="0" fontId="41" fillId="0" borderId="0" applyAlignment="1" pivotButton="0" quotePrefix="0" xfId="0">
      <alignment horizontal="center"/>
    </xf>
    <xf numFmtId="0" fontId="41" fillId="0" borderId="12" applyAlignment="1" pivotButton="0" quotePrefix="0" xfId="0">
      <alignment horizontal="center"/>
    </xf>
    <xf numFmtId="0" fontId="64" fillId="0" borderId="11" applyAlignment="1" pivotButton="0" quotePrefix="0" xfId="0">
      <alignment horizontal="center"/>
    </xf>
    <xf numFmtId="0" fontId="64" fillId="0" borderId="0" applyAlignment="1" pivotButton="0" quotePrefix="0" xfId="0">
      <alignment horizontal="center"/>
    </xf>
    <xf numFmtId="0" fontId="64" fillId="0" borderId="12" applyAlignment="1" pivotButton="0" quotePrefix="0" xfId="0">
      <alignment horizontal="center"/>
    </xf>
    <xf numFmtId="0" fontId="40" fillId="0" borderId="14" applyAlignment="1" pivotButton="0" quotePrefix="0" xfId="0">
      <alignment horizontal="center" vertical="center"/>
    </xf>
    <xf numFmtId="0" fontId="40" fillId="0" borderId="15" applyAlignment="1" pivotButton="0" quotePrefix="0" xfId="0">
      <alignment horizontal="center" vertical="center"/>
    </xf>
    <xf numFmtId="0" fontId="40" fillId="0" borderId="79" applyAlignment="1" pivotButton="0" quotePrefix="0" xfId="0">
      <alignment horizontal="center" vertical="center"/>
    </xf>
    <xf numFmtId="0" fontId="40" fillId="0" borderId="20" applyAlignment="1" pivotButton="0" quotePrefix="0" xfId="0">
      <alignment horizontal="center" vertical="center"/>
    </xf>
    <xf numFmtId="0" fontId="40" fillId="0" borderId="41" applyAlignment="1" pivotButton="0" quotePrefix="0" xfId="0">
      <alignment horizontal="center" vertical="center"/>
    </xf>
    <xf numFmtId="0" fontId="40" fillId="0" borderId="19" applyAlignment="1" pivotButton="0" quotePrefix="0" xfId="0">
      <alignment horizontal="center" vertical="center"/>
    </xf>
    <xf numFmtId="0" fontId="45" fillId="0" borderId="13" applyAlignment="1" pivotButton="0" quotePrefix="0" xfId="0">
      <alignment horizontal="center"/>
    </xf>
    <xf numFmtId="0" fontId="45" fillId="0" borderId="0" applyAlignment="1" pivotButton="0" quotePrefix="0" xfId="0">
      <alignment horizontal="center"/>
    </xf>
    <xf numFmtId="0" fontId="45" fillId="0" borderId="12" applyAlignment="1" pivotButton="0" quotePrefix="0" xfId="0">
      <alignment horizontal="center"/>
    </xf>
    <xf numFmtId="0" fontId="39" fillId="0" borderId="14" applyAlignment="1" pivotButton="0" quotePrefix="0" xfId="0">
      <alignment horizontal="center" vertical="center"/>
    </xf>
    <xf numFmtId="0" fontId="39" fillId="0" borderId="15" applyAlignment="1" pivotButton="0" quotePrefix="0" xfId="0">
      <alignment horizontal="center" vertical="center"/>
    </xf>
    <xf numFmtId="0" fontId="39" fillId="0" borderId="79" applyAlignment="1" pivotButton="0" quotePrefix="0" xfId="0">
      <alignment horizontal="center" vertical="center"/>
    </xf>
    <xf numFmtId="0" fontId="42" fillId="0" borderId="13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0" fontId="42" fillId="0" borderId="12" applyAlignment="1" pivotButton="0" quotePrefix="0" xfId="0">
      <alignment horizontal="center" vertical="center"/>
    </xf>
    <xf numFmtId="0" fontId="48" fillId="0" borderId="13" applyAlignment="1" pivotButton="0" quotePrefix="0" xfId="0">
      <alignment horizontal="center" vertical="center"/>
    </xf>
    <xf numFmtId="0" fontId="48" fillId="0" borderId="0" applyAlignment="1" pivotButton="0" quotePrefix="0" xfId="0">
      <alignment horizontal="center" vertical="center"/>
    </xf>
    <xf numFmtId="0" fontId="48" fillId="0" borderId="12" applyAlignment="1" pivotButton="0" quotePrefix="0" xfId="0">
      <alignment horizontal="center" vertical="center"/>
    </xf>
    <xf numFmtId="14" fontId="67" fillId="0" borderId="0" applyAlignment="1" pivotButton="0" quotePrefix="0" xfId="0">
      <alignment horizontal="left"/>
    </xf>
    <xf numFmtId="0" fontId="56" fillId="0" borderId="7" applyAlignment="1" pivotButton="0" quotePrefix="0" xfId="0">
      <alignment horizontal="center" vertical="center"/>
    </xf>
    <xf numFmtId="0" fontId="56" fillId="0" borderId="5" applyAlignment="1" pivotButton="0" quotePrefix="0" xfId="0">
      <alignment horizontal="center" vertical="center"/>
    </xf>
    <xf numFmtId="0" fontId="56" fillId="0" borderId="6" applyAlignment="1" pivotButton="0" quotePrefix="0" xfId="0">
      <alignment horizontal="center" vertical="center"/>
    </xf>
    <xf numFmtId="0" fontId="57" fillId="0" borderId="13" applyAlignment="1" pivotButton="0" quotePrefix="0" xfId="0">
      <alignment horizontal="center" vertical="center"/>
    </xf>
    <xf numFmtId="0" fontId="57" fillId="0" borderId="0" applyAlignment="1" pivotButton="0" quotePrefix="0" xfId="0">
      <alignment horizontal="center" vertical="center"/>
    </xf>
    <xf numFmtId="0" fontId="57" fillId="0" borderId="12" applyAlignment="1" pivotButton="0" quotePrefix="0" xfId="0">
      <alignment horizontal="center" vertical="center"/>
    </xf>
    <xf numFmtId="0" fontId="56" fillId="0" borderId="20" applyAlignment="1" pivotButton="0" quotePrefix="0" xfId="0">
      <alignment horizontal="center"/>
    </xf>
    <xf numFmtId="0" fontId="56" fillId="0" borderId="41" applyAlignment="1" pivotButton="0" quotePrefix="0" xfId="0">
      <alignment horizontal="center"/>
    </xf>
    <xf numFmtId="0" fontId="56" fillId="0" borderId="19" applyAlignment="1" pivotButton="0" quotePrefix="0" xfId="0">
      <alignment horizontal="center"/>
    </xf>
    <xf numFmtId="0" fontId="39" fillId="0" borderId="7" applyAlignment="1" pivotButton="0" quotePrefix="0" xfId="0">
      <alignment horizontal="center" wrapText="1"/>
    </xf>
    <xf numFmtId="0" fontId="39" fillId="0" borderId="5" applyAlignment="1" pivotButton="0" quotePrefix="0" xfId="0">
      <alignment horizontal="center" wrapText="1"/>
    </xf>
    <xf numFmtId="0" fontId="39" fillId="0" borderId="6" applyAlignment="1" pivotButton="0" quotePrefix="0" xfId="0">
      <alignment horizontal="center" wrapText="1"/>
    </xf>
    <xf numFmtId="0" fontId="39" fillId="0" borderId="13" applyAlignment="1" pivotButton="0" quotePrefix="0" xfId="0">
      <alignment horizontal="center" wrapText="1"/>
    </xf>
    <xf numFmtId="0" fontId="39" fillId="0" borderId="0" applyAlignment="1" pivotButton="0" quotePrefix="0" xfId="0">
      <alignment horizontal="center" wrapText="1"/>
    </xf>
    <xf numFmtId="0" fontId="39" fillId="0" borderId="12" applyAlignment="1" pivotButton="0" quotePrefix="0" xfId="0">
      <alignment horizontal="center" wrapText="1"/>
    </xf>
    <xf numFmtId="0" fontId="39" fillId="0" borderId="20" applyAlignment="1" pivotButton="0" quotePrefix="0" xfId="0">
      <alignment horizontal="center"/>
    </xf>
    <xf numFmtId="0" fontId="39" fillId="0" borderId="41" applyAlignment="1" pivotButton="0" quotePrefix="0" xfId="0">
      <alignment horizontal="center"/>
    </xf>
    <xf numFmtId="0" fontId="39" fillId="0" borderId="19" applyAlignment="1" pivotButton="0" quotePrefix="0" xfId="0">
      <alignment horizontal="center"/>
    </xf>
    <xf numFmtId="0" fontId="39" fillId="0" borderId="85" applyAlignment="1" pivotButton="0" quotePrefix="0" xfId="0">
      <alignment horizontal="center" vertical="center"/>
    </xf>
    <xf numFmtId="0" fontId="39" fillId="0" borderId="17" applyAlignment="1" pivotButton="0" quotePrefix="0" xfId="0">
      <alignment horizontal="center" vertical="center"/>
    </xf>
    <xf numFmtId="0" fontId="39" fillId="0" borderId="19" applyAlignment="1" pivotButton="0" quotePrefix="0" xfId="0">
      <alignment horizontal="center" vertical="center"/>
    </xf>
    <xf numFmtId="0" fontId="39" fillId="0" borderId="85" applyAlignment="1" pivotButton="0" quotePrefix="0" xfId="0">
      <alignment horizontal="center"/>
    </xf>
    <xf numFmtId="0" fontId="39" fillId="0" borderId="79" applyAlignment="1" pivotButton="0" quotePrefix="0" xfId="0">
      <alignment horizontal="center"/>
    </xf>
    <xf numFmtId="0" fontId="39" fillId="0" borderId="17" applyAlignment="1" pivotButton="0" quotePrefix="0" xfId="0">
      <alignment horizontal="center"/>
    </xf>
    <xf numFmtId="0" fontId="39" fillId="0" borderId="42" applyAlignment="1" pivotButton="0" quotePrefix="0" xfId="0">
      <alignment horizontal="center"/>
    </xf>
    <xf numFmtId="0" fontId="39" fillId="0" borderId="92" applyAlignment="1" pivotButton="0" quotePrefix="0" xfId="0">
      <alignment horizontal="center"/>
    </xf>
    <xf numFmtId="0" fontId="56" fillId="0" borderId="7" applyAlignment="1" pivotButton="0" quotePrefix="0" xfId="0">
      <alignment horizontal="center" vertical="center" wrapText="1"/>
    </xf>
    <xf numFmtId="0" fontId="56" fillId="0" borderId="5" applyAlignment="1" pivotButton="0" quotePrefix="0" xfId="0">
      <alignment horizontal="center" vertical="center" wrapText="1"/>
    </xf>
    <xf numFmtId="0" fontId="56" fillId="0" borderId="6" applyAlignment="1" pivotButton="0" quotePrefix="0" xfId="0">
      <alignment horizontal="center" vertical="center" wrapText="1"/>
    </xf>
    <xf numFmtId="0" fontId="56" fillId="0" borderId="13" applyAlignment="1" pivotButton="0" quotePrefix="0" xfId="0">
      <alignment horizontal="center" vertical="center" wrapText="1"/>
    </xf>
    <xf numFmtId="0" fontId="56" fillId="0" borderId="0" applyAlignment="1" pivotButton="0" quotePrefix="0" xfId="0">
      <alignment horizontal="center" vertical="center" wrapText="1"/>
    </xf>
    <xf numFmtId="0" fontId="56" fillId="0" borderId="12" applyAlignment="1" pivotButton="0" quotePrefix="0" xfId="0">
      <alignment horizontal="center" vertical="center" wrapText="1"/>
    </xf>
    <xf numFmtId="0" fontId="56" fillId="0" borderId="20" applyAlignment="1" pivotButton="0" quotePrefix="0" xfId="0">
      <alignment horizontal="center" vertical="center" wrapText="1"/>
    </xf>
    <xf numFmtId="0" fontId="56" fillId="0" borderId="41" applyAlignment="1" pivotButton="0" quotePrefix="0" xfId="0">
      <alignment horizontal="center" vertical="center" wrapText="1"/>
    </xf>
    <xf numFmtId="0" fontId="56" fillId="0" borderId="19" applyAlignment="1" pivotButton="0" quotePrefix="0" xfId="0">
      <alignment horizontal="center" vertical="center" wrapText="1"/>
    </xf>
    <xf numFmtId="0" fontId="56" fillId="0" borderId="4" applyAlignment="1" pivotButton="0" quotePrefix="0" xfId="0">
      <alignment horizontal="center" vertical="center" wrapText="1"/>
    </xf>
    <xf numFmtId="0" fontId="56" fillId="0" borderId="11" applyAlignment="1" pivotButton="0" quotePrefix="0" xfId="0">
      <alignment horizontal="center" vertical="center" wrapText="1"/>
    </xf>
    <xf numFmtId="0" fontId="56" fillId="0" borderId="17" applyAlignment="1" pivotButton="0" quotePrefix="0" xfId="0">
      <alignment horizontal="center" vertical="center" wrapText="1"/>
    </xf>
    <xf numFmtId="0" fontId="69" fillId="0" borderId="15" applyAlignment="1" pivotButton="0" quotePrefix="0" xfId="0">
      <alignment horizontal="left" vertical="top" wrapText="1"/>
    </xf>
    <xf numFmtId="0" fontId="69" fillId="0" borderId="0" applyAlignment="1" pivotButton="0" quotePrefix="0" xfId="0">
      <alignment horizontal="left" vertical="top" wrapText="1"/>
    </xf>
    <xf numFmtId="0" fontId="59" fillId="0" borderId="7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/>
    </xf>
    <xf numFmtId="0" fontId="59" fillId="0" borderId="91" applyAlignment="1" pivotButton="0" quotePrefix="0" xfId="0">
      <alignment horizontal="center" vertical="center"/>
    </xf>
    <xf numFmtId="0" fontId="59" fillId="0" borderId="13" applyAlignment="1" pivotButton="0" quotePrefix="0" xfId="0">
      <alignment horizontal="center" vertical="center"/>
    </xf>
    <xf numFmtId="0" fontId="59" fillId="0" borderId="0" applyAlignment="1" pivotButton="0" quotePrefix="0" xfId="0">
      <alignment horizontal="center" vertical="center"/>
    </xf>
    <xf numFmtId="0" fontId="59" fillId="0" borderId="25" applyAlignment="1" pivotButton="0" quotePrefix="0" xfId="0">
      <alignment horizontal="center" vertical="center"/>
    </xf>
    <xf numFmtId="0" fontId="60" fillId="0" borderId="13" applyAlignment="1" pivotButton="0" quotePrefix="0" xfId="0">
      <alignment horizontal="center" vertical="center"/>
    </xf>
    <xf numFmtId="0" fontId="60" fillId="0" borderId="0" applyAlignment="1" pivotButton="0" quotePrefix="0" xfId="0">
      <alignment horizontal="center" vertical="center"/>
    </xf>
    <xf numFmtId="0" fontId="60" fillId="0" borderId="25" applyAlignment="1" pivotButton="0" quotePrefix="0" xfId="0">
      <alignment horizontal="center" vertical="center"/>
    </xf>
    <xf numFmtId="0" fontId="60" fillId="4" borderId="13" applyAlignment="1" pivotButton="0" quotePrefix="0" xfId="0">
      <alignment horizontal="center" vertical="center"/>
    </xf>
    <xf numFmtId="0" fontId="60" fillId="4" borderId="0" applyAlignment="1" pivotButton="0" quotePrefix="0" xfId="0">
      <alignment horizontal="center" vertical="center"/>
    </xf>
    <xf numFmtId="0" fontId="60" fillId="4" borderId="12" applyAlignment="1" pivotButton="0" quotePrefix="0" xfId="0">
      <alignment horizontal="center" vertical="center"/>
    </xf>
    <xf numFmtId="0" fontId="59" fillId="4" borderId="14" applyAlignment="1" pivotButton="0" quotePrefix="0" xfId="0">
      <alignment horizontal="center" vertical="center" wrapText="1"/>
    </xf>
    <xf numFmtId="0" fontId="59" fillId="4" borderId="15" applyAlignment="1" pivotButton="0" quotePrefix="0" xfId="0">
      <alignment horizontal="center" vertical="center" wrapText="1"/>
    </xf>
    <xf numFmtId="0" fontId="59" fillId="4" borderId="79" applyAlignment="1" pivotButton="0" quotePrefix="0" xfId="0">
      <alignment horizontal="center" vertical="center" wrapText="1"/>
    </xf>
    <xf numFmtId="0" fontId="59" fillId="4" borderId="13" applyAlignment="1" pivotButton="0" quotePrefix="0" xfId="0">
      <alignment horizontal="center" vertical="center" wrapText="1"/>
    </xf>
    <xf numFmtId="0" fontId="59" fillId="4" borderId="0" applyAlignment="1" pivotButton="0" quotePrefix="0" xfId="0">
      <alignment horizontal="center" vertical="center" wrapText="1"/>
    </xf>
    <xf numFmtId="0" fontId="59" fillId="4" borderId="12" applyAlignment="1" pivotButton="0" quotePrefix="0" xfId="0">
      <alignment horizontal="center" vertical="center" wrapText="1"/>
    </xf>
    <xf numFmtId="0" fontId="60" fillId="4" borderId="13" applyAlignment="1" pivotButton="0" quotePrefix="0" xfId="0">
      <alignment horizontal="center" vertical="center" wrapText="1"/>
    </xf>
    <xf numFmtId="0" fontId="60" fillId="4" borderId="0" applyAlignment="1" pivotButton="0" quotePrefix="0" xfId="0">
      <alignment horizontal="center" vertical="center" wrapText="1"/>
    </xf>
    <xf numFmtId="0" fontId="60" fillId="4" borderId="12" applyAlignment="1" pivotButton="0" quotePrefix="0" xfId="0">
      <alignment horizontal="center" vertical="center" wrapText="1"/>
    </xf>
    <xf numFmtId="0" fontId="60" fillId="4" borderId="20" applyAlignment="1" pivotButton="0" quotePrefix="0" xfId="0">
      <alignment horizontal="center" vertical="center" wrapText="1"/>
    </xf>
    <xf numFmtId="0" fontId="60" fillId="4" borderId="41" applyAlignment="1" pivotButton="0" quotePrefix="0" xfId="0">
      <alignment horizontal="center" vertical="center" wrapText="1"/>
    </xf>
    <xf numFmtId="0" fontId="60" fillId="4" borderId="19" applyAlignment="1" pivotButton="0" quotePrefix="0" xfId="0">
      <alignment horizontal="center" vertical="center" wrapText="1"/>
    </xf>
    <xf numFmtId="0" fontId="39" fillId="0" borderId="7" applyAlignment="1" pivotButton="0" quotePrefix="0" xfId="0">
      <alignment horizontal="center"/>
    </xf>
    <xf numFmtId="0" fontId="39" fillId="0" borderId="5" applyAlignment="1" pivotButton="0" quotePrefix="0" xfId="0">
      <alignment horizontal="center"/>
    </xf>
    <xf numFmtId="0" fontId="39" fillId="0" borderId="6" applyAlignment="1" pivotButton="0" quotePrefix="0" xfId="0">
      <alignment horizontal="center"/>
    </xf>
    <xf numFmtId="0" fontId="59" fillId="0" borderId="4" applyAlignment="1" pivotButton="0" quotePrefix="0" xfId="0">
      <alignment horizontal="center" vertical="center"/>
    </xf>
    <xf numFmtId="0" fontId="59" fillId="0" borderId="6" applyAlignment="1" pivotButton="0" quotePrefix="0" xfId="0">
      <alignment horizontal="center" vertical="center"/>
    </xf>
    <xf numFmtId="0" fontId="59" fillId="0" borderId="11" applyAlignment="1" pivotButton="0" quotePrefix="0" xfId="0">
      <alignment horizontal="center" vertical="center"/>
    </xf>
    <xf numFmtId="0" fontId="59" fillId="0" borderId="12" applyAlignment="1" pivotButton="0" quotePrefix="0" xfId="0">
      <alignment horizontal="center" vertical="center"/>
    </xf>
    <xf numFmtId="0" fontId="60" fillId="0" borderId="11" applyAlignment="1" pivotButton="0" quotePrefix="0" xfId="0">
      <alignment horizontal="center" vertical="center"/>
    </xf>
    <xf numFmtId="0" fontId="60" fillId="0" borderId="12" applyAlignment="1" pivotButton="0" quotePrefix="0" xfId="0">
      <alignment horizontal="center" vertical="center"/>
    </xf>
    <xf numFmtId="0" fontId="39" fillId="0" borderId="13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39" fillId="0" borderId="12" applyAlignment="1" pivotButton="0" quotePrefix="0" xfId="0">
      <alignment horizontal="center" vertical="center"/>
    </xf>
    <xf numFmtId="14" fontId="67" fillId="0" borderId="0" applyAlignment="1" pivotButton="0" quotePrefix="0" xfId="0">
      <alignment horizontal="center"/>
    </xf>
    <xf numFmtId="0" fontId="67" fillId="0" borderId="0" applyAlignment="1" pivotButton="0" quotePrefix="0" xfId="0">
      <alignment horizontal="center"/>
    </xf>
    <xf numFmtId="14" fontId="63" fillId="0" borderId="0" applyAlignment="1" pivotButton="0" quotePrefix="0" xfId="0">
      <alignment horizontal="center" vertical="center"/>
    </xf>
    <xf numFmtId="0" fontId="63" fillId="0" borderId="0" applyAlignment="1" pivotButton="0" quotePrefix="0" xfId="0">
      <alignment horizontal="center" vertical="center"/>
    </xf>
    <xf numFmtId="0" fontId="66" fillId="0" borderId="42" applyAlignment="1" pivotButton="0" quotePrefix="0" xfId="0">
      <alignment horizontal="center" vertical="center"/>
    </xf>
    <xf numFmtId="0" fontId="66" fillId="0" borderId="43" applyAlignment="1" pivotButton="0" quotePrefix="0" xfId="0">
      <alignment horizontal="center" vertical="center"/>
    </xf>
    <xf numFmtId="0" fontId="66" fillId="0" borderId="92" applyAlignment="1" pivotButton="0" quotePrefix="0" xfId="0">
      <alignment horizontal="center" vertical="center"/>
    </xf>
    <xf numFmtId="0" fontId="60" fillId="0" borderId="11" applyAlignment="1" pivotButton="0" quotePrefix="0" xfId="0">
      <alignment horizontal="center"/>
    </xf>
    <xf numFmtId="0" fontId="60" fillId="0" borderId="0" applyAlignment="1" pivotButton="0" quotePrefix="0" xfId="0">
      <alignment horizontal="center"/>
    </xf>
    <xf numFmtId="0" fontId="60" fillId="0" borderId="12" applyAlignment="1" pivotButton="0" quotePrefix="0" xfId="0">
      <alignment horizontal="center"/>
    </xf>
    <xf numFmtId="0" fontId="59" fillId="0" borderId="14" applyAlignment="1" pivotButton="0" quotePrefix="0" xfId="0">
      <alignment horizontal="center" vertical="center" wrapText="1"/>
    </xf>
    <xf numFmtId="0" fontId="59" fillId="0" borderId="15" applyAlignment="1" pivotButton="0" quotePrefix="0" xfId="0">
      <alignment horizontal="center" vertical="center" wrapText="1"/>
    </xf>
    <xf numFmtId="0" fontId="59" fillId="0" borderId="79" applyAlignment="1" pivotButton="0" quotePrefix="0" xfId="0">
      <alignment horizontal="center" vertical="center" wrapText="1"/>
    </xf>
    <xf numFmtId="0" fontId="59" fillId="0" borderId="13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 wrapText="1"/>
    </xf>
    <xf numFmtId="0" fontId="59" fillId="0" borderId="12" applyAlignment="1" pivotButton="0" quotePrefix="0" xfId="0">
      <alignment horizontal="center" vertical="center" wrapText="1"/>
    </xf>
    <xf numFmtId="0" fontId="60" fillId="0" borderId="13" applyAlignment="1" pivotButton="0" quotePrefix="0" xfId="0">
      <alignment horizontal="center"/>
    </xf>
    <xf numFmtId="0" fontId="39" fillId="0" borderId="13" applyAlignment="1" pivotButton="0" quotePrefix="0" xfId="0">
      <alignment horizontal="center"/>
    </xf>
    <xf numFmtId="0" fontId="56" fillId="0" borderId="91" applyAlignment="1" pivotButton="0" quotePrefix="0" xfId="0">
      <alignment horizontal="center" vertical="center" wrapText="1"/>
    </xf>
    <xf numFmtId="0" fontId="56" fillId="0" borderId="25" applyAlignment="1" pivotButton="0" quotePrefix="0" xfId="0">
      <alignment horizontal="center" vertical="center" wrapText="1"/>
    </xf>
    <xf numFmtId="0" fontId="56" fillId="0" borderId="21" applyAlignment="1" pivotButton="0" quotePrefix="0" xfId="0">
      <alignment horizontal="center" vertical="center" wrapText="1"/>
    </xf>
    <xf numFmtId="0" fontId="48" fillId="0" borderId="14" applyAlignment="1" pivotButton="0" quotePrefix="0" xfId="0">
      <alignment horizontal="center" vertical="center"/>
    </xf>
    <xf numFmtId="0" fontId="48" fillId="0" borderId="15" applyAlignment="1" pivotButton="0" quotePrefix="0" xfId="0">
      <alignment horizontal="center" vertical="center"/>
    </xf>
    <xf numFmtId="0" fontId="48" fillId="0" borderId="79" applyAlignment="1" pivotButton="0" quotePrefix="0" xfId="0">
      <alignment horizontal="center" vertical="center"/>
    </xf>
    <xf numFmtId="0" fontId="48" fillId="0" borderId="20" applyAlignment="1" pivotButton="0" quotePrefix="0" xfId="0">
      <alignment horizontal="center" vertical="center"/>
    </xf>
    <xf numFmtId="0" fontId="48" fillId="0" borderId="41" applyAlignment="1" pivotButton="0" quotePrefix="0" xfId="0">
      <alignment horizontal="center" vertical="center"/>
    </xf>
    <xf numFmtId="0" fontId="48" fillId="0" borderId="19" applyAlignment="1" pivotButton="0" quotePrefix="0" xfId="0">
      <alignment horizontal="center" vertical="center"/>
    </xf>
    <xf numFmtId="0" fontId="58" fillId="0" borderId="14" applyAlignment="1" pivotButton="0" quotePrefix="0" xfId="0">
      <alignment horizontal="center" vertical="center"/>
    </xf>
    <xf numFmtId="0" fontId="58" fillId="0" borderId="15" applyAlignment="1" pivotButton="0" quotePrefix="0" xfId="0">
      <alignment horizontal="center" vertical="center"/>
    </xf>
    <xf numFmtId="0" fontId="58" fillId="0" borderId="79" applyAlignment="1" pivotButton="0" quotePrefix="0" xfId="0">
      <alignment horizontal="center" vertical="center"/>
    </xf>
    <xf numFmtId="0" fontId="58" fillId="0" borderId="20" applyAlignment="1" pivotButton="0" quotePrefix="0" xfId="0">
      <alignment horizontal="center" vertical="center"/>
    </xf>
    <xf numFmtId="0" fontId="58" fillId="0" borderId="41" applyAlignment="1" pivotButton="0" quotePrefix="0" xfId="0">
      <alignment horizontal="center" vertical="center"/>
    </xf>
    <xf numFmtId="0" fontId="58" fillId="0" borderId="19" applyAlignment="1" pivotButton="0" quotePrefix="0" xfId="0">
      <alignment horizontal="center" vertical="center"/>
    </xf>
    <xf numFmtId="0" fontId="56" fillId="0" borderId="14" applyAlignment="1" pivotButton="0" quotePrefix="0" xfId="0">
      <alignment horizontal="center" vertical="center"/>
    </xf>
    <xf numFmtId="0" fontId="56" fillId="0" borderId="15" applyAlignment="1" pivotButton="0" quotePrefix="0" xfId="0">
      <alignment horizontal="center" vertical="center"/>
    </xf>
    <xf numFmtId="0" fontId="56" fillId="0" borderId="16" applyAlignment="1" pivotButton="0" quotePrefix="0" xfId="0">
      <alignment horizontal="center" vertical="center"/>
    </xf>
    <xf numFmtId="0" fontId="58" fillId="0" borderId="20" applyAlignment="1" pivotButton="0" quotePrefix="0" xfId="0">
      <alignment horizontal="center"/>
    </xf>
    <xf numFmtId="0" fontId="58" fillId="0" borderId="41" applyAlignment="1" pivotButton="0" quotePrefix="0" xfId="0">
      <alignment horizontal="center"/>
    </xf>
    <xf numFmtId="0" fontId="58" fillId="0" borderId="21" applyAlignment="1" pivotButton="0" quotePrefix="0" xfId="0">
      <alignment horizontal="center"/>
    </xf>
    <xf numFmtId="0" fontId="39" fillId="0" borderId="0" applyAlignment="1" pivotButton="0" quotePrefix="0" xfId="0">
      <alignment horizontal="left" vertical="top" wrapText="1"/>
    </xf>
    <xf numFmtId="0" fontId="18" fillId="0" borderId="0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3" fillId="0" borderId="7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38" fillId="0" borderId="14" applyAlignment="1" pivotButton="0" quotePrefix="0" xfId="1">
      <alignment horizontal="center" vertical="center"/>
    </xf>
    <xf numFmtId="0" fontId="38" fillId="0" borderId="15" applyAlignment="1" pivotButton="0" quotePrefix="0" xfId="1">
      <alignment horizontal="center" vertical="center"/>
    </xf>
    <xf numFmtId="0" fontId="38" fillId="0" borderId="16" applyAlignment="1" pivotButton="0" quotePrefix="0" xfId="1">
      <alignment horizontal="center" vertical="center"/>
    </xf>
    <xf numFmtId="0" fontId="38" fillId="0" borderId="20" applyAlignment="1" pivotButton="0" quotePrefix="0" xfId="1">
      <alignment horizontal="center" vertical="center"/>
    </xf>
    <xf numFmtId="0" fontId="38" fillId="0" borderId="18" applyAlignment="1" pivotButton="0" quotePrefix="0" xfId="1">
      <alignment horizontal="center" vertical="center"/>
    </xf>
    <xf numFmtId="0" fontId="38" fillId="0" borderId="21" applyAlignment="1" pivotButton="0" quotePrefix="0" xfId="1">
      <alignment horizontal="center" vertical="center"/>
    </xf>
    <xf numFmtId="49" fontId="6" fillId="0" borderId="22" applyAlignment="1" pivotButton="0" quotePrefix="0" xfId="0">
      <alignment horizontal="left" vertical="center"/>
    </xf>
    <xf numFmtId="49" fontId="6" fillId="0" borderId="23" applyAlignment="1" pivotButton="0" quotePrefix="0" xfId="0">
      <alignment horizontal="left" vertical="center"/>
    </xf>
    <xf numFmtId="49" fontId="6" fillId="0" borderId="24" applyAlignment="1" pivotButton="0" quotePrefix="0" xfId="0">
      <alignment horizontal="left" vertical="center"/>
    </xf>
    <xf numFmtId="49" fontId="11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 wrapText="1"/>
    </xf>
    <xf numFmtId="164" fontId="20" fillId="0" borderId="31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0" fillId="0" borderId="31" applyAlignment="1" pivotButton="0" quotePrefix="0" xfId="0">
      <alignment horizontal="center"/>
    </xf>
    <xf numFmtId="0" fontId="13" fillId="0" borderId="86" applyAlignment="1" pivotButton="0" quotePrefix="0" xfId="1">
      <alignment horizontal="center" vertical="center"/>
    </xf>
    <xf numFmtId="0" fontId="13" fillId="0" borderId="87" applyAlignment="1" pivotButton="0" quotePrefix="0" xfId="1">
      <alignment horizontal="center" vertical="center"/>
    </xf>
    <xf numFmtId="166" fontId="38" fillId="0" borderId="88" applyAlignment="1" pivotButton="0" quotePrefix="0" xfId="0">
      <alignment horizontal="left" vertical="center"/>
    </xf>
    <xf numFmtId="166" fontId="38" fillId="0" borderId="89" applyAlignment="1" pivotButton="0" quotePrefix="0" xfId="0">
      <alignment horizontal="left" vertical="center"/>
    </xf>
    <xf numFmtId="166" fontId="13" fillId="0" borderId="0" applyAlignment="1" pivotButton="0" quotePrefix="0" xfId="0">
      <alignment horizontal="center"/>
    </xf>
    <xf numFmtId="49" fontId="8" fillId="3" borderId="13" applyAlignment="1" pivotButton="0" quotePrefix="1" xfId="2">
      <alignment horizontal="center" vertical="center"/>
    </xf>
    <xf numFmtId="49" fontId="8" fillId="3" borderId="25" applyAlignment="1" pivotButton="0" quotePrefix="1" xfId="2">
      <alignment horizontal="center" vertical="center"/>
    </xf>
    <xf numFmtId="14" fontId="37" fillId="3" borderId="18" applyAlignment="1" pivotButton="0" quotePrefix="0" xfId="2">
      <alignment horizontal="center"/>
    </xf>
    <xf numFmtId="0" fontId="32" fillId="3" borderId="0" applyAlignment="1" pivotButton="0" quotePrefix="0" xfId="2">
      <alignment horizontal="left"/>
    </xf>
    <xf numFmtId="0" fontId="32" fillId="3" borderId="18" applyAlignment="1" pivotButton="0" quotePrefix="0" xfId="2">
      <alignment horizontal="left"/>
    </xf>
    <xf numFmtId="49" fontId="8" fillId="3" borderId="8" applyAlignment="1" pivotButton="0" quotePrefix="0" xfId="2">
      <alignment horizontal="center" vertical="center"/>
    </xf>
    <xf numFmtId="49" fontId="8" fillId="3" borderId="9" applyAlignment="1" pivotButton="0" quotePrefix="0" xfId="2">
      <alignment horizontal="center" vertical="center"/>
    </xf>
    <xf numFmtId="49" fontId="8" fillId="3" borderId="10" applyAlignment="1" pivotButton="0" quotePrefix="0" xfId="2">
      <alignment horizontal="center" vertical="center"/>
    </xf>
    <xf numFmtId="49" fontId="29" fillId="3" borderId="11" applyAlignment="1" pivotButton="0" quotePrefix="0" xfId="2">
      <alignment horizontal="center"/>
    </xf>
    <xf numFmtId="49" fontId="29" fillId="3" borderId="0" applyAlignment="1" pivotButton="0" quotePrefix="0" xfId="2">
      <alignment horizontal="center"/>
    </xf>
    <xf numFmtId="49" fontId="29" fillId="3" borderId="12" applyAlignment="1" pivotButton="0" quotePrefix="0" xfId="2">
      <alignment horizontal="center"/>
    </xf>
    <xf numFmtId="0" fontId="14" fillId="3" borderId="14" applyAlignment="1" pivotButton="0" quotePrefix="0" xfId="2">
      <alignment horizontal="center" vertical="center"/>
    </xf>
    <xf numFmtId="0" fontId="14" fillId="3" borderId="15" applyAlignment="1" pivotButton="0" quotePrefix="0" xfId="2">
      <alignment horizontal="center" vertical="center"/>
    </xf>
    <xf numFmtId="0" fontId="14" fillId="3" borderId="16" applyAlignment="1" pivotButton="0" quotePrefix="0" xfId="2">
      <alignment horizontal="center" vertical="center"/>
    </xf>
    <xf numFmtId="0" fontId="14" fillId="3" borderId="20" applyAlignment="1" pivotButton="0" quotePrefix="0" xfId="2">
      <alignment horizontal="center" vertical="center"/>
    </xf>
    <xf numFmtId="0" fontId="14" fillId="3" borderId="18" applyAlignment="1" pivotButton="0" quotePrefix="0" xfId="2">
      <alignment horizontal="center" vertical="center"/>
    </xf>
    <xf numFmtId="0" fontId="14" fillId="3" borderId="21" applyAlignment="1" pivotButton="0" quotePrefix="0" xfId="2">
      <alignment horizontal="center" vertical="center"/>
    </xf>
    <xf numFmtId="49" fontId="31" fillId="3" borderId="11" applyAlignment="1" pivotButton="0" quotePrefix="0" xfId="2">
      <alignment horizontal="center" vertical="center"/>
    </xf>
    <xf numFmtId="49" fontId="31" fillId="3" borderId="0" applyAlignment="1" pivotButton="0" quotePrefix="0" xfId="2">
      <alignment horizontal="center" vertical="center"/>
    </xf>
    <xf numFmtId="49" fontId="31" fillId="3" borderId="35" applyAlignment="1" pivotButton="0" quotePrefix="0" xfId="2">
      <alignment horizontal="center" vertical="center"/>
    </xf>
    <xf numFmtId="49" fontId="31" fillId="3" borderId="36" applyAlignment="1" pivotButton="0" quotePrefix="0" xfId="2">
      <alignment horizontal="center" vertical="center"/>
    </xf>
    <xf numFmtId="49" fontId="30" fillId="3" borderId="53" applyAlignment="1" pivotButton="0" quotePrefix="0" xfId="2">
      <alignment horizontal="left" vertical="top" wrapText="1"/>
    </xf>
    <xf numFmtId="49" fontId="30" fillId="3" borderId="54" applyAlignment="1" pivotButton="0" quotePrefix="0" xfId="2">
      <alignment horizontal="left" vertical="top" wrapText="1"/>
    </xf>
    <xf numFmtId="49" fontId="8" fillId="3" borderId="55" applyAlignment="1" pivotButton="0" quotePrefix="0" xfId="2">
      <alignment horizontal="center" vertical="center"/>
    </xf>
    <xf numFmtId="49" fontId="8" fillId="3" borderId="56" applyAlignment="1" pivotButton="0" quotePrefix="0" xfId="2">
      <alignment horizontal="center" vertical="center"/>
    </xf>
    <xf numFmtId="49" fontId="8" fillId="3" borderId="15" applyAlignment="1" pivotButton="0" quotePrefix="0" xfId="2">
      <alignment horizontal="center" vertical="center"/>
    </xf>
    <xf numFmtId="49" fontId="8" fillId="3" borderId="16" applyAlignment="1" pivotButton="0" quotePrefix="0" xfId="2">
      <alignment horizontal="center" vertical="center"/>
    </xf>
    <xf numFmtId="49" fontId="8" fillId="3" borderId="58" applyAlignment="1" pivotButton="0" quotePrefix="0" xfId="2">
      <alignment horizontal="center" vertical="center"/>
    </xf>
    <xf numFmtId="49" fontId="8" fillId="3" borderId="59" applyAlignment="1" pivotButton="0" quotePrefix="0" xfId="2">
      <alignment horizontal="center" vertical="center"/>
    </xf>
    <xf numFmtId="49" fontId="8" fillId="3" borderId="60" applyAlignment="1" pivotButton="0" quotePrefix="0" xfId="2">
      <alignment horizontal="center" vertical="center"/>
    </xf>
    <xf numFmtId="49" fontId="8" fillId="3" borderId="61" applyAlignment="1" pivotButton="0" quotePrefix="0" xfId="2">
      <alignment horizontal="center" vertical="center"/>
    </xf>
    <xf numFmtId="14" fontId="14" fillId="3" borderId="64" applyAlignment="1" pivotButton="0" quotePrefix="0" xfId="2">
      <alignment horizontal="center" vertical="center"/>
    </xf>
    <xf numFmtId="0" fontId="14" fillId="3" borderId="65" applyAlignment="1" pivotButton="0" quotePrefix="0" xfId="2">
      <alignment horizontal="center" vertical="center"/>
    </xf>
    <xf numFmtId="0" fontId="33" fillId="3" borderId="0" applyAlignment="1" pivotButton="0" quotePrefix="0" xfId="2">
      <alignment horizontal="right"/>
    </xf>
    <xf numFmtId="0" fontId="33" fillId="3" borderId="18" applyAlignment="1" pivotButton="0" quotePrefix="0" xfId="2">
      <alignment horizontal="right"/>
    </xf>
    <xf numFmtId="0" fontId="15" fillId="0" borderId="78" applyAlignment="1" pivotButton="0" quotePrefix="0" xfId="2">
      <alignment horizontal="center" vertical="center"/>
    </xf>
    <xf numFmtId="0" fontId="15" fillId="0" borderId="79" applyAlignment="1" pivotButton="0" quotePrefix="0" xfId="2">
      <alignment horizontal="center" vertical="center"/>
    </xf>
    <xf numFmtId="0" fontId="15" fillId="0" borderId="19" applyAlignment="1" pivotButton="0" quotePrefix="0" xfId="2">
      <alignment horizontal="center" vertical="center"/>
    </xf>
    <xf numFmtId="0" fontId="15" fillId="0" borderId="80" applyAlignment="1" pivotButton="0" quotePrefix="0" xfId="2">
      <alignment horizontal="center" vertical="center"/>
    </xf>
    <xf numFmtId="0" fontId="15" fillId="0" borderId="83" applyAlignment="1" pivotButton="0" quotePrefix="0" xfId="2">
      <alignment horizontal="center" vertical="center"/>
    </xf>
    <xf numFmtId="0" fontId="15" fillId="3" borderId="80" applyAlignment="1" pivotButton="0" quotePrefix="0" xfId="2">
      <alignment horizontal="center" vertical="center"/>
    </xf>
    <xf numFmtId="0" fontId="15" fillId="3" borderId="83" applyAlignment="1" pivotButton="0" quotePrefix="0" xfId="2">
      <alignment horizontal="center" vertical="center"/>
    </xf>
    <xf numFmtId="0" fontId="15" fillId="0" borderId="81" applyAlignment="1" pivotButton="0" quotePrefix="0" xfId="2">
      <alignment horizontal="center" vertical="center"/>
    </xf>
    <xf numFmtId="0" fontId="15" fillId="0" borderId="82" applyAlignment="1" pivotButton="0" quotePrefix="0" xfId="2">
      <alignment horizontal="center" vertical="center"/>
    </xf>
    <xf numFmtId="0" fontId="32" fillId="3" borderId="0" applyAlignment="1" pivotButton="0" quotePrefix="0" xfId="2">
      <alignment horizontal="left" vertical="center"/>
    </xf>
    <xf numFmtId="0" fontId="36" fillId="3" borderId="0" applyAlignment="1" pivotButton="0" quotePrefix="0" xfId="2">
      <alignment horizontal="left" vertical="center"/>
    </xf>
    <xf numFmtId="0" fontId="15" fillId="0" borderId="33" applyAlignment="1" pivotButton="0" quotePrefix="0" xfId="2">
      <alignment horizontal="center"/>
    </xf>
    <xf numFmtId="0" fontId="15" fillId="0" borderId="98" applyAlignment="1" pivotButton="0" quotePrefix="0" xfId="2">
      <alignment horizontal="center"/>
    </xf>
    <xf numFmtId="0" fontId="15" fillId="3" borderId="80" applyAlignment="1" pivotButton="0" quotePrefix="0" xfId="2">
      <alignment horizontal="center" vertical="center" wrapText="1"/>
    </xf>
    <xf numFmtId="0" fontId="15" fillId="3" borderId="83" applyAlignment="1" pivotButton="0" quotePrefix="0" xfId="2">
      <alignment horizontal="center" vertical="center" wrapText="1"/>
    </xf>
    <xf numFmtId="0" fontId="15" fillId="0" borderId="46" applyAlignment="1" pivotButton="0" quotePrefix="0" xfId="2">
      <alignment horizontal="center"/>
    </xf>
    <xf numFmtId="0" fontId="15" fillId="0" borderId="95" applyAlignment="1" pivotButton="0" quotePrefix="0" xfId="2">
      <alignment horizontal="center"/>
    </xf>
    <xf numFmtId="0" fontId="15" fillId="0" borderId="52" applyAlignment="1" pivotButton="0" quotePrefix="0" xfId="2">
      <alignment horizontal="center"/>
    </xf>
    <xf numFmtId="0" fontId="15" fillId="0" borderId="101" applyAlignment="1" pivotButton="0" quotePrefix="0" xfId="2">
      <alignment horizontal="center"/>
    </xf>
    <xf numFmtId="0" fontId="34" fillId="3" borderId="0" applyAlignment="1" pivotButton="0" quotePrefix="0" xfId="2">
      <alignment horizontal="left" vertical="center"/>
    </xf>
    <xf numFmtId="0" fontId="32" fillId="3" borderId="0" applyAlignment="1" pivotButton="0" quotePrefix="0" xfId="2">
      <alignment horizontal="center" vertical="center"/>
    </xf>
    <xf numFmtId="0" fontId="10" fillId="3" borderId="0" applyAlignment="1" pivotButton="0" quotePrefix="0" xfId="2">
      <alignment horizontal="center" vertical="center"/>
    </xf>
    <xf numFmtId="0" fontId="34" fillId="3" borderId="15" applyAlignment="1" pivotButton="0" quotePrefix="0" xfId="2">
      <alignment horizontal="center" vertical="center"/>
    </xf>
    <xf numFmtId="0" fontId="34" fillId="3" borderId="79" applyAlignment="1" pivotButton="0" quotePrefix="0" xfId="2">
      <alignment horizontal="center" vertical="center"/>
    </xf>
    <xf numFmtId="0" fontId="34" fillId="3" borderId="0" applyAlignment="1" pivotButton="0" quotePrefix="0" xfId="2">
      <alignment horizontal="center" vertical="center"/>
    </xf>
    <xf numFmtId="0" fontId="34" fillId="3" borderId="12" applyAlignment="1" pivotButton="0" quotePrefix="0" xfId="2">
      <alignment horizontal="center" vertical="center"/>
    </xf>
    <xf numFmtId="0" fontId="35" fillId="3" borderId="14" applyAlignment="1" pivotButton="0" quotePrefix="0" xfId="2">
      <alignment horizontal="center" vertical="center"/>
    </xf>
    <xf numFmtId="0" fontId="35" fillId="3" borderId="16" applyAlignment="1" pivotButton="0" quotePrefix="0" xfId="2">
      <alignment horizontal="center" vertical="center"/>
    </xf>
    <xf numFmtId="0" fontId="35" fillId="3" borderId="20" applyAlignment="1" pivotButton="0" quotePrefix="0" xfId="2">
      <alignment horizontal="center" vertical="center"/>
    </xf>
    <xf numFmtId="0" fontId="35" fillId="3" borderId="21" applyAlignment="1" pivotButton="0" quotePrefix="0" xfId="2">
      <alignment horizontal="center" vertical="center"/>
    </xf>
    <xf numFmtId="0" fontId="2" fillId="0" borderId="10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3" fillId="0" borderId="103" applyAlignment="1" pivotButton="0" quotePrefix="0" xfId="0">
      <alignment horizontal="center" vertical="center"/>
    </xf>
    <xf numFmtId="0" fontId="4" fillId="0" borderId="104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38" fillId="0" borderId="82" applyAlignment="1" pivotButton="0" quotePrefix="0" xfId="1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49" fontId="6" fillId="0" borderId="106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86" pivotButton="0" quotePrefix="0" xfId="0"/>
    <xf numFmtId="0" fontId="0" fillId="0" borderId="87" pivotButton="0" quotePrefix="0" xfId="0"/>
    <xf numFmtId="0" fontId="0" fillId="0" borderId="88" pivotButton="0" quotePrefix="0" xfId="0"/>
    <xf numFmtId="0" fontId="0" fillId="0" borderId="89" pivotButton="0" quotePrefix="0" xfId="0"/>
    <xf numFmtId="0" fontId="0" fillId="0" borderId="31" pivotButton="0" quotePrefix="0" xfId="0"/>
    <xf numFmtId="0" fontId="41" fillId="0" borderId="116" applyAlignment="1" pivotButton="0" quotePrefix="0" xfId="0">
      <alignment horizontal="center" vertical="center"/>
    </xf>
    <xf numFmtId="0" fontId="41" fillId="0" borderId="70" applyAlignment="1" pivotButton="0" quotePrefix="0" xfId="0">
      <alignment horizontal="center" vertical="center"/>
    </xf>
    <xf numFmtId="0" fontId="41" fillId="0" borderId="70" applyAlignment="1" pivotButton="0" quotePrefix="0" xfId="0">
      <alignment horizontal="center"/>
    </xf>
    <xf numFmtId="0" fontId="64" fillId="0" borderId="111" applyAlignment="1" pivotButton="0" quotePrefix="0" xfId="0">
      <alignment horizontal="center"/>
    </xf>
    <xf numFmtId="0" fontId="40" fillId="0" borderId="81" applyAlignment="1" pivotButton="0" quotePrefix="0" xfId="0">
      <alignment horizontal="center" vertical="center"/>
    </xf>
    <xf numFmtId="0" fontId="0" fillId="0" borderId="79" pivotButton="0" quotePrefix="0" xfId="0"/>
    <xf numFmtId="0" fontId="44" fillId="0" borderId="80" applyAlignment="1" pivotButton="0" quotePrefix="0" xfId="0">
      <alignment horizontal="center" vertical="center"/>
    </xf>
    <xf numFmtId="0" fontId="45" fillId="0" borderId="70" applyAlignment="1" pivotButton="0" quotePrefix="0" xfId="0">
      <alignment horizontal="center"/>
    </xf>
    <xf numFmtId="0" fontId="39" fillId="0" borderId="80" applyAlignment="1" pivotButton="0" quotePrefix="0" xfId="0">
      <alignment horizontal="center" vertical="center"/>
    </xf>
    <xf numFmtId="0" fontId="42" fillId="0" borderId="70" applyAlignment="1" pivotButton="0" quotePrefix="0" xfId="0">
      <alignment horizontal="center" vertical="center"/>
    </xf>
    <xf numFmtId="0" fontId="48" fillId="0" borderId="70" applyAlignment="1" pivotButton="0" quotePrefix="0" xfId="0">
      <alignment horizontal="center" vertical="center"/>
    </xf>
    <xf numFmtId="0" fontId="39" fillId="0" borderId="111" applyAlignment="1" pivotButton="0" quotePrefix="0" xfId="0">
      <alignment horizontal="center"/>
    </xf>
    <xf numFmtId="0" fontId="39" fillId="0" borderId="70" applyAlignment="1" pivotButton="0" quotePrefix="0" xfId="0">
      <alignment horizontal="center" vertical="center"/>
    </xf>
    <xf numFmtId="0" fontId="56" fillId="0" borderId="102" applyAlignment="1" pivotButton="0" quotePrefix="0" xfId="0">
      <alignment horizontal="center" vertical="center" wrapText="1"/>
    </xf>
    <xf numFmtId="0" fontId="56" fillId="0" borderId="103" applyAlignment="1" pivotButton="0" quotePrefix="0" xfId="0">
      <alignment horizontal="center" vertical="center" wrapText="1"/>
    </xf>
    <xf numFmtId="0" fontId="39" fillId="0" borderId="116" applyAlignment="1" pivotButton="0" quotePrefix="0" xfId="0">
      <alignment horizontal="center" wrapText="1"/>
    </xf>
    <xf numFmtId="0" fontId="56" fillId="0" borderId="116" applyAlignment="1" pivotButton="0" quotePrefix="0" xfId="0">
      <alignment horizontal="center" vertical="center"/>
    </xf>
    <xf numFmtId="0" fontId="56" fillId="0" borderId="104" applyAlignment="1" pivotButton="0" quotePrefix="0" xfId="0">
      <alignment horizontal="center" vertical="center" wrapText="1"/>
    </xf>
    <xf numFmtId="0" fontId="0" fillId="0" borderId="91" pivotButton="0" quotePrefix="0" xfId="0"/>
    <xf numFmtId="0" fontId="57" fillId="0" borderId="70" applyAlignment="1" pivotButton="0" quotePrefix="0" xfId="0">
      <alignment horizontal="center" vertical="center"/>
    </xf>
    <xf numFmtId="0" fontId="0" fillId="0" borderId="105" pivotButton="0" quotePrefix="0" xfId="0"/>
    <xf numFmtId="0" fontId="39" fillId="0" borderId="83" applyAlignment="1" pivotButton="0" quotePrefix="0" xfId="0">
      <alignment horizontal="center"/>
    </xf>
    <xf numFmtId="0" fontId="56" fillId="0" borderId="83" applyAlignment="1" pivotButton="0" quotePrefix="0" xfId="0">
      <alignment horizontal="center"/>
    </xf>
    <xf numFmtId="0" fontId="39" fillId="0" borderId="78" applyAlignment="1" pivotButton="0" quotePrefix="0" xfId="0">
      <alignment horizontal="center" vertical="center"/>
    </xf>
    <xf numFmtId="0" fontId="48" fillId="0" borderId="81" applyAlignment="1" pivotButton="0" quotePrefix="0" xfId="0">
      <alignment horizontal="center" vertical="center"/>
    </xf>
    <xf numFmtId="0" fontId="58" fillId="0" borderId="81" applyAlignment="1" pivotButton="0" quotePrefix="0" xfId="0">
      <alignment horizontal="center" vertical="center"/>
    </xf>
    <xf numFmtId="0" fontId="56" fillId="0" borderId="112" applyAlignment="1" pivotButton="0" quotePrefix="0" xfId="0">
      <alignment horizontal="center" vertical="center"/>
    </xf>
    <xf numFmtId="0" fontId="58" fillId="0" borderId="113" applyAlignment="1" pivotButton="0" quotePrefix="0" xfId="0">
      <alignment horizontal="center"/>
    </xf>
    <xf numFmtId="0" fontId="39" fillId="0" borderId="78" applyAlignment="1" pivotButton="0" quotePrefix="0" xfId="0">
      <alignment horizontal="center"/>
    </xf>
    <xf numFmtId="0" fontId="39" fillId="0" borderId="118" applyAlignment="1" pivotButton="0" quotePrefix="0" xfId="0">
      <alignment horizontal="center"/>
    </xf>
    <xf numFmtId="0" fontId="0" fillId="0" borderId="119" pivotButton="0" quotePrefix="0" xfId="0"/>
    <xf numFmtId="0" fontId="0" fillId="0" borderId="92" pivotButton="0" quotePrefix="0" xfId="0"/>
    <xf numFmtId="0" fontId="59" fillId="0" borderId="117" applyAlignment="1" pivotButton="0" quotePrefix="0" xfId="0">
      <alignment horizontal="center" vertical="center"/>
    </xf>
    <xf numFmtId="0" fontId="39" fillId="0" borderId="116" applyAlignment="1" pivotButton="0" quotePrefix="0" xfId="0">
      <alignment horizontal="center"/>
    </xf>
    <xf numFmtId="0" fontId="59" fillId="0" borderId="114" applyAlignment="1" pivotButton="0" quotePrefix="0" xfId="0">
      <alignment horizontal="center" vertical="center"/>
    </xf>
    <xf numFmtId="0" fontId="59" fillId="0" borderId="111" applyAlignment="1" pivotButton="0" quotePrefix="0" xfId="0">
      <alignment horizontal="center" vertical="center"/>
    </xf>
    <xf numFmtId="0" fontId="59" fillId="4" borderId="80" applyAlignment="1" pivotButton="0" quotePrefix="0" xfId="0">
      <alignment horizontal="center" vertical="center" wrapText="1"/>
    </xf>
    <xf numFmtId="0" fontId="59" fillId="0" borderId="80" applyAlignment="1" pivotButton="0" quotePrefix="0" xfId="0">
      <alignment horizontal="center" vertical="center" wrapText="1"/>
    </xf>
    <xf numFmtId="0" fontId="59" fillId="0" borderId="110" applyAlignment="1" pivotButton="0" quotePrefix="0" xfId="0">
      <alignment horizontal="center" vertical="center"/>
    </xf>
    <xf numFmtId="0" fontId="0" fillId="0" borderId="25" pivotButton="0" quotePrefix="0" xfId="0"/>
    <xf numFmtId="0" fontId="60" fillId="0" borderId="111" applyAlignment="1" pivotButton="0" quotePrefix="0" xfId="0">
      <alignment horizontal="center" vertical="center"/>
    </xf>
    <xf numFmtId="0" fontId="59" fillId="0" borderId="70" applyAlignment="1" pivotButton="0" quotePrefix="0" xfId="0">
      <alignment horizontal="center" vertical="center" wrapText="1"/>
    </xf>
    <xf numFmtId="0" fontId="60" fillId="4" borderId="70" applyAlignment="1" pivotButton="0" quotePrefix="0" xfId="0">
      <alignment horizontal="center" vertical="center"/>
    </xf>
    <xf numFmtId="0" fontId="60" fillId="0" borderId="70" applyAlignment="1" pivotButton="0" quotePrefix="0" xfId="0">
      <alignment horizontal="center"/>
    </xf>
    <xf numFmtId="0" fontId="60" fillId="0" borderId="111" applyAlignment="1" pivotButton="0" quotePrefix="0" xfId="0">
      <alignment horizontal="center"/>
    </xf>
    <xf numFmtId="0" fontId="60" fillId="4" borderId="83" applyAlignment="1" pivotButton="0" quotePrefix="0" xfId="0">
      <alignment horizontal="center" vertical="center" wrapText="1"/>
    </xf>
    <xf numFmtId="0" fontId="39" fillId="0" borderId="70" applyAlignment="1" pivotButton="0" quotePrefix="0" xfId="0">
      <alignment horizontal="center"/>
    </xf>
    <xf numFmtId="0" fontId="60" fillId="0" borderId="110" applyAlignment="1" pivotButton="0" quotePrefix="0" xfId="0">
      <alignment horizontal="center" vertical="center"/>
    </xf>
    <xf numFmtId="0" fontId="39" fillId="0" borderId="115" applyAlignment="1" pivotButton="0" quotePrefix="0" xfId="0">
      <alignment horizontal="center"/>
    </xf>
    <xf numFmtId="0" fontId="66" fillId="0" borderId="109" applyAlignment="1" pivotButton="0" quotePrefix="0" xfId="0">
      <alignment horizontal="center" vertical="center"/>
    </xf>
    <xf numFmtId="0" fontId="0" fillId="0" borderId="43" pivotButton="0" quotePrefix="0" xfId="0"/>
    <xf numFmtId="49" fontId="8" fillId="3" borderId="104" applyAlignment="1" pivotButton="0" quotePrefix="0" xfId="2">
      <alignment horizontal="center" vertical="center"/>
    </xf>
    <xf numFmtId="49" fontId="29" fillId="3" borderId="111" applyAlignment="1" pivotButton="0" quotePrefix="0" xfId="2">
      <alignment horizontal="center"/>
    </xf>
    <xf numFmtId="0" fontId="14" fillId="3" borderId="82" applyAlignment="1" pivotButton="0" quotePrefix="0" xfId="2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0" fillId="0" borderId="35" pivotButton="0" quotePrefix="0" xfId="0"/>
    <xf numFmtId="0" fontId="0" fillId="0" borderId="36" pivotButton="0" quotePrefix="0" xfId="0"/>
    <xf numFmtId="49" fontId="8" fillId="3" borderId="123" applyAlignment="1" pivotButton="0" quotePrefix="0" xfId="2">
      <alignment horizontal="center" vertical="center"/>
    </xf>
    <xf numFmtId="0" fontId="0" fillId="0" borderId="56" pivotButton="0" quotePrefix="0" xfId="0"/>
    <xf numFmtId="0" fontId="0" fillId="0" borderId="124" pivotButton="0" quotePrefix="0" xfId="0"/>
    <xf numFmtId="49" fontId="8" fillId="3" borderId="125" applyAlignment="1" pivotButton="0" quotePrefix="0" xfId="2">
      <alignment horizontal="center" vertical="center"/>
    </xf>
    <xf numFmtId="0" fontId="0" fillId="0" borderId="59" pivotButton="0" quotePrefix="0" xfId="0"/>
    <xf numFmtId="49" fontId="8" fillId="3" borderId="127" applyAlignment="1" pivotButton="0" quotePrefix="0" xfId="2">
      <alignment horizontal="center" vertical="center"/>
    </xf>
    <xf numFmtId="0" fontId="0" fillId="0" borderId="61" pivotButton="0" quotePrefix="0" xfId="0"/>
    <xf numFmtId="0" fontId="0" fillId="0" borderId="65" pivotButton="0" quotePrefix="0" xfId="0"/>
    <xf numFmtId="49" fontId="8" fillId="3" borderId="110" applyAlignment="1" pivotButton="0" quotePrefix="1" xfId="2">
      <alignment horizontal="center" vertical="center"/>
    </xf>
    <xf numFmtId="0" fontId="15" fillId="0" borderId="121" applyAlignment="1" pivotButton="0" quotePrefix="0" xfId="2">
      <alignment horizontal="center" vertical="center"/>
    </xf>
    <xf numFmtId="0" fontId="15" fillId="3" borderId="81" applyAlignment="1" pivotButton="0" quotePrefix="0" xfId="2">
      <alignment horizontal="center" vertical="center"/>
    </xf>
    <xf numFmtId="0" fontId="15" fillId="3" borderId="81" applyAlignment="1" pivotButton="0" quotePrefix="0" xfId="2">
      <alignment horizontal="center" vertical="center" wrapText="1"/>
    </xf>
    <xf numFmtId="0" fontId="0" fillId="0" borderId="115" pivotButton="0" quotePrefix="0" xfId="0"/>
    <xf numFmtId="0" fontId="0" fillId="0" borderId="83" pivotButton="0" quotePrefix="0" xfId="0"/>
    <xf numFmtId="0" fontId="0" fillId="0" borderId="113" pivotButton="0" quotePrefix="0" xfId="0"/>
    <xf numFmtId="0" fontId="15" fillId="0" borderId="84" applyAlignment="1" pivotButton="0" quotePrefix="0" xfId="2">
      <alignment horizontal="center"/>
    </xf>
    <xf numFmtId="0" fontId="0" fillId="0" borderId="95" pivotButton="0" quotePrefix="0" xfId="0"/>
    <xf numFmtId="0" fontId="15" fillId="0" borderId="97" applyAlignment="1" pivotButton="0" quotePrefix="0" xfId="2">
      <alignment horizontal="center"/>
    </xf>
    <xf numFmtId="0" fontId="0" fillId="0" borderId="98" pivotButton="0" quotePrefix="0" xfId="0"/>
    <xf numFmtId="0" fontId="15" fillId="0" borderId="100" applyAlignment="1" pivotButton="0" quotePrefix="0" xfId="2">
      <alignment horizontal="center"/>
    </xf>
    <xf numFmtId="0" fontId="0" fillId="0" borderId="101" pivotButton="0" quotePrefix="0" xfId="0"/>
    <xf numFmtId="0" fontId="35" fillId="3" borderId="82" applyAlignment="1" pivotButton="0" quotePrefix="0" xfId="2">
      <alignment horizontal="center" vertical="center"/>
    </xf>
  </cellXfs>
  <cellStyles count="4">
    <cellStyle name="Normal" xfId="0" builtinId="0"/>
    <cellStyle name="Normal_Welder Qualification Test List" xfId="1"/>
    <cellStyle name="Normal 2" xfId="2"/>
    <cellStyle name="Normal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Relationship Type="http://schemas.openxmlformats.org/officeDocument/2006/relationships/image" Target="/xl/media/image3.jpe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95250</colOff>
      <row>1</row>
      <rowOff>76200</rowOff>
    </from>
    <to>
      <col>8</col>
      <colOff>228488</colOff>
      <row>3</row>
      <rowOff>266700</rowOff>
    </to>
    <grpSp>
      <nvGrpSpPr>
        <cNvPr id="2" name="Group 1"/>
        <cNvGrpSpPr>
          <a:grpSpLocks/>
        </cNvGrpSpPr>
      </nvGrpSpPr>
      <grpSpPr bwMode="auto">
        <a:xfrm rot="0">
          <a:off x="122144" y="255494"/>
          <a:ext cx="2204085" cy="826994"/>
          <a:chOff x="0" y="0"/>
          <a:chExt cx="27813" cy="10982"/>
        </a:xfrm>
      </grpSpPr>
      <pic>
        <nvPicPr>
          <cNvPr id="4" name="Picture 11" descr="TTCL_Name.jpg"/>
          <cNvPicPr>
            <a:picLocks noChangeAspect="1"/>
          </cNvPicPr>
        </nvPicPr>
        <blipFill>
          <a:blip cstate="print" r:embed="rId1"/>
          <a:srcRect t="8333" b="14999"/>
          <a:stretch>
            <a:fillRect/>
          </a:stretch>
        </blipFill>
        <spPr bwMode="auto">
          <a:xfrm>
            <a:off x="0" y="7151"/>
            <a:ext cx="27813" cy="3831"/>
          </a:xfrm>
          <a:prstGeom prst="rect">
            <avLst/>
          </a:prstGeom>
          <a:noFill/>
          <a:ln>
            <a:prstDash val="solid"/>
          </a:ln>
        </spPr>
      </pic>
    </grpSp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22860</colOff>
      <row>0</row>
      <rowOff>129540</rowOff>
    </from>
    <to>
      <col>7</col>
      <colOff>236220</colOff>
      <row>2</row>
      <rowOff>74295</rowOff>
    </to>
    <pic>
      <nvPicPr>
        <cNvPr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281940" y="129540"/>
          <a:ext cx="1600200" cy="3714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19</col>
      <colOff>137160</colOff>
      <row>0</row>
      <rowOff>45720</rowOff>
    </from>
    <to>
      <col>27</col>
      <colOff>144782</colOff>
      <row>3</row>
      <rowOff>83820</rowOff>
    </to>
    <grpSp>
      <nvGrpSpPr>
        <cNvPr id="3" name="Group 2"/>
        <cNvGrpSpPr/>
      </nvGrpSpPr>
      <grpSpPr bwMode="auto">
        <a:xfrm rot="0">
          <a:off x="5021580" y="45720"/>
          <a:ext cx="2080262" cy="678180"/>
          <a:chOff x="0" y="0"/>
          <a:chExt cx="27813" cy="10982"/>
        </a:xfrm>
      </grpSpPr>
      <pic>
        <nvPicPr>
          <cNvPr id="5" name="Picture 4"/>
          <cNvPicPr>
            <a:picLocks noChangeAspect="1"/>
          </cNvPicPr>
        </nvPicPr>
        <blipFill>
          <a:blip r:embed="rId2"/>
          <a:srcRect t="8333" b="14999"/>
          <a:stretch>
            <a:fillRect/>
          </a:stretch>
        </blipFill>
        <spPr bwMode="auto">
          <a:xfrm>
            <a:off x="0" y="7151"/>
            <a:ext cx="27813" cy="3831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106680</colOff>
      <row>0</row>
      <rowOff>144780</rowOff>
    </from>
    <to>
      <col>1</col>
      <colOff>1066800</colOff>
      <row>2</row>
      <rowOff>220980</rowOff>
    </to>
    <grpSp>
      <nvGrpSpPr>
        <cNvPr id="6" name="Group 7"/>
        <cNvGrpSpPr>
          <a:grpSpLocks/>
        </cNvGrpSpPr>
      </nvGrpSpPr>
      <grpSpPr bwMode="auto">
        <a:xfrm rot="0">
          <a:off x="106680" y="144780"/>
          <a:ext cx="1257300" cy="609600"/>
          <a:chOff x="0" y="0"/>
          <a:chExt cx="27813" cy="10982"/>
        </a:xfrm>
      </grpSpPr>
      <pic>
        <nvPicPr>
          <cNvPr id="8" name="Picture 11" descr="TTCL_Name.jpg"/>
          <cNvPicPr>
            <a:picLocks noChangeAspect="1"/>
          </cNvPicPr>
        </nvPicPr>
        <blipFill>
          <a:blip r:embed="rId1"/>
          <a:srcRect t="8333" b="14999"/>
          <a:stretch>
            <a:fillRect/>
          </a:stretch>
        </blipFill>
        <spPr bwMode="auto">
          <a:xfrm>
            <a:off x="0" y="7151"/>
            <a:ext cx="27813" cy="3831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B1:AF60"/>
  <sheetViews>
    <sheetView showGridLines="0" tabSelected="1" view="pageBreakPreview" zoomScale="85" zoomScaleNormal="100" zoomScaleSheetLayoutView="85" zoomScalePageLayoutView="70" workbookViewId="0">
      <selection activeCell="P20" sqref="P20"/>
    </sheetView>
  </sheetViews>
  <sheetFormatPr baseColWidth="8" defaultColWidth="8.88671875" defaultRowHeight="13.8"/>
  <cols>
    <col width="0.33203125" customWidth="1" style="4" min="1" max="1"/>
    <col width="4.33203125" customWidth="1" style="4" min="2" max="31"/>
    <col width="6.77734375" customWidth="1" style="4" min="32" max="32"/>
    <col width="2.88671875" customWidth="1" style="4" min="33" max="34"/>
    <col width="8.88671875" customWidth="1" style="4" min="35" max="16384"/>
  </cols>
  <sheetData>
    <row r="1" ht="14.4" customHeight="1" thickBot="1">
      <c r="B1" s="1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3" t="n"/>
    </row>
    <row r="2" ht="20.25" customHeight="1">
      <c r="B2" s="521" t="n"/>
      <c r="C2" s="522" t="n"/>
      <c r="D2" s="522" t="n"/>
      <c r="E2" s="522" t="n"/>
      <c r="F2" s="522" t="n"/>
      <c r="G2" s="522" t="n"/>
      <c r="H2" s="522" t="n"/>
      <c r="I2" s="523" t="n"/>
      <c r="J2" s="524" t="inlineStr">
        <is>
          <t>FIELD INSPECTION NOTICE</t>
        </is>
      </c>
      <c r="K2" s="522" t="n"/>
      <c r="L2" s="522" t="n"/>
      <c r="M2" s="522" t="n"/>
      <c r="N2" s="522" t="n"/>
      <c r="O2" s="522" t="n"/>
      <c r="P2" s="522" t="n"/>
      <c r="Q2" s="522" t="n"/>
      <c r="R2" s="522" t="n"/>
      <c r="S2" s="522" t="n"/>
      <c r="T2" s="522" t="n"/>
      <c r="U2" s="522" t="n"/>
      <c r="V2" s="522" t="n"/>
      <c r="W2" s="522" t="n"/>
      <c r="X2" s="523" t="n"/>
      <c r="Y2" s="525" t="inlineStr">
        <is>
          <t>PROJECT NOTICE NO. :</t>
        </is>
      </c>
      <c r="Z2" s="526" t="n"/>
      <c r="AA2" s="526" t="n"/>
      <c r="AB2" s="526" t="n"/>
      <c r="AC2" s="526" t="n"/>
      <c r="AD2" s="526" t="n"/>
      <c r="AE2" s="526" t="n"/>
      <c r="AF2" s="527" t="n"/>
    </row>
    <row r="3" ht="30" customHeight="1">
      <c r="B3" s="528" t="n"/>
      <c r="I3" s="529" t="n"/>
      <c r="J3" s="530" t="n"/>
      <c r="X3" s="529" t="n"/>
      <c r="Y3" s="531">
        <f>'FORM-FIT UP'!D9</f>
        <v/>
      </c>
      <c r="Z3" s="532" t="n"/>
      <c r="AA3" s="532" t="n"/>
      <c r="AB3" s="532" t="n"/>
      <c r="AC3" s="532" t="n"/>
      <c r="AD3" s="532" t="n"/>
      <c r="AE3" s="532" t="n"/>
      <c r="AF3" s="533" t="n"/>
    </row>
    <row r="4" ht="30" customHeight="1">
      <c r="B4" s="534" t="n"/>
      <c r="C4" s="535" t="n"/>
      <c r="D4" s="535" t="n"/>
      <c r="E4" s="535" t="n"/>
      <c r="F4" s="535" t="n"/>
      <c r="G4" s="535" t="n"/>
      <c r="H4" s="535" t="n"/>
      <c r="I4" s="536" t="n"/>
      <c r="J4" s="537" t="n"/>
      <c r="K4" s="535" t="n"/>
      <c r="L4" s="535" t="n"/>
      <c r="M4" s="535" t="n"/>
      <c r="N4" s="535" t="n"/>
      <c r="O4" s="535" t="n"/>
      <c r="P4" s="535" t="n"/>
      <c r="Q4" s="535" t="n"/>
      <c r="R4" s="535" t="n"/>
      <c r="S4" s="535" t="n"/>
      <c r="T4" s="535" t="n"/>
      <c r="U4" s="535" t="n"/>
      <c r="V4" s="535" t="n"/>
      <c r="W4" s="535" t="n"/>
      <c r="X4" s="536" t="n"/>
      <c r="Y4" s="537" t="n"/>
      <c r="Z4" s="535" t="n"/>
      <c r="AA4" s="535" t="n"/>
      <c r="AB4" s="535" t="n"/>
      <c r="AC4" s="535" t="n"/>
      <c r="AD4" s="535" t="n"/>
      <c r="AE4" s="535" t="n"/>
      <c r="AF4" s="538" t="n"/>
    </row>
    <row r="5" ht="24.9" customHeight="1">
      <c r="B5" s="539" t="inlineStr">
        <is>
          <t xml:space="preserve"> (COMPANY's Representative)</t>
        </is>
      </c>
      <c r="C5" s="540" t="n"/>
      <c r="D5" s="540" t="n"/>
      <c r="E5" s="540" t="n"/>
      <c r="F5" s="540" t="n"/>
      <c r="G5" s="540" t="n"/>
      <c r="H5" s="540" t="n"/>
      <c r="I5" s="540" t="n"/>
      <c r="J5" s="540" t="n"/>
      <c r="K5" s="540" t="n"/>
      <c r="L5" s="540" t="n"/>
      <c r="M5" s="540" t="n"/>
      <c r="N5" s="540" t="n"/>
      <c r="O5" s="540" t="n"/>
      <c r="P5" s="540" t="n"/>
      <c r="Q5" s="541" t="n"/>
      <c r="R5" s="5" t="inlineStr">
        <is>
          <t xml:space="preserve">  PROJECT</t>
        </is>
      </c>
      <c r="S5" s="6" t="n"/>
      <c r="T5" s="6" t="n"/>
      <c r="U5" s="6" t="n"/>
      <c r="V5" s="7" t="inlineStr">
        <is>
          <t>:</t>
        </is>
      </c>
      <c r="W5" s="8" t="inlineStr">
        <is>
          <t>Package D LLDPE</t>
        </is>
      </c>
      <c r="X5" s="6" t="n"/>
      <c r="Y5" s="6" t="n"/>
      <c r="Z5" s="6" t="n"/>
      <c r="AA5" s="6" t="n"/>
      <c r="AB5" s="6" t="n"/>
      <c r="AC5" s="6" t="n"/>
      <c r="AD5" s="6" t="n"/>
      <c r="AE5" s="6" t="n"/>
      <c r="AF5" s="9" t="n"/>
    </row>
    <row r="6" ht="24.9" customHeight="1">
      <c r="B6" s="10" t="inlineStr">
        <is>
          <t xml:space="preserve">  ATTN :</t>
        </is>
      </c>
      <c r="C6" s="11" t="n"/>
      <c r="D6" s="11" t="n"/>
      <c r="E6" s="11" t="n"/>
      <c r="F6" s="11" t="n"/>
      <c r="G6" s="11" t="n"/>
      <c r="H6" s="11" t="n"/>
      <c r="I6" s="11" t="n"/>
      <c r="J6" s="12" t="n"/>
      <c r="K6" s="12" t="n"/>
      <c r="L6" s="12" t="n"/>
      <c r="M6" s="12" t="n"/>
      <c r="N6" s="12" t="n"/>
      <c r="O6" s="12" t="n"/>
      <c r="P6" s="12" t="n"/>
      <c r="Q6" s="13" t="n"/>
      <c r="R6" s="14" t="inlineStr">
        <is>
          <t xml:space="preserve">  JOB NO.</t>
        </is>
      </c>
      <c r="S6" s="15" t="n"/>
      <c r="T6" s="16" t="n"/>
      <c r="U6" s="15" t="n"/>
      <c r="V6" s="17" t="inlineStr">
        <is>
          <t>:</t>
        </is>
      </c>
      <c r="W6" s="18" t="inlineStr">
        <is>
          <t>F047</t>
        </is>
      </c>
      <c r="X6" s="15" t="n"/>
      <c r="Y6" s="15" t="n"/>
      <c r="Z6" s="15" t="n"/>
      <c r="AA6" s="15" t="n"/>
      <c r="AB6" s="15" t="n"/>
      <c r="AC6" s="15" t="n"/>
      <c r="AD6" s="15" t="n"/>
      <c r="AE6" s="15" t="n"/>
      <c r="AF6" s="19" t="n"/>
    </row>
    <row r="7" ht="24.9" customHeight="1">
      <c r="B7" s="20" t="n"/>
      <c r="C7" s="446" t="inlineStr">
        <is>
          <t>Nguyen Duc Thien
Le Luong Bao Tung</t>
        </is>
      </c>
      <c r="Q7" s="21" t="n"/>
      <c r="R7" s="22" t="inlineStr">
        <is>
          <t xml:space="preserve">  PLANT  </t>
        </is>
      </c>
      <c r="S7" s="23" t="n"/>
      <c r="T7" s="23" t="n"/>
      <c r="U7" s="23" t="n"/>
      <c r="V7" s="24" t="inlineStr">
        <is>
          <t>:</t>
        </is>
      </c>
      <c r="W7" s="25" t="inlineStr">
        <is>
          <t>Long Son Island, Vietnam</t>
        </is>
      </c>
      <c r="X7" s="23" t="n"/>
      <c r="Y7" s="23" t="n"/>
      <c r="Z7" s="23" t="n"/>
      <c r="AA7" s="23" t="n"/>
      <c r="AB7" s="23" t="n"/>
      <c r="AC7" s="23" t="n"/>
      <c r="AD7" s="23" t="n"/>
      <c r="AE7" s="23" t="n"/>
      <c r="AF7" s="26" t="n"/>
    </row>
    <row r="8" ht="21" customHeight="1">
      <c r="B8" s="27" t="n"/>
      <c r="Q8" s="28" t="n"/>
      <c r="R8" s="29" t="inlineStr">
        <is>
          <t xml:space="preserve">  REF No.       </t>
        </is>
      </c>
      <c r="S8" s="30" t="n"/>
      <c r="T8" s="30" t="n"/>
      <c r="U8" s="30" t="n"/>
      <c r="V8" s="24" t="inlineStr">
        <is>
          <t>:</t>
        </is>
      </c>
      <c r="W8" s="452">
        <f>"LL1-FIN-PP/FU-WEC-C-" &amp; RIGHT('FORM-FIT UP'!I7,9)</f>
        <v/>
      </c>
      <c r="X8" s="542" t="n"/>
      <c r="Y8" s="542" t="n"/>
      <c r="Z8" s="542" t="n"/>
      <c r="AA8" s="542" t="n"/>
      <c r="AB8" s="542" t="n"/>
      <c r="AC8" s="542" t="n"/>
      <c r="AD8" s="542" t="n"/>
      <c r="AE8" s="542" t="n"/>
      <c r="AF8" s="543" t="n"/>
    </row>
    <row r="9" ht="24.9" customHeight="1">
      <c r="B9" s="31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3" t="n"/>
      <c r="R9" s="34" t="inlineStr">
        <is>
          <t xml:space="preserve">  ISSUE DATE :</t>
        </is>
      </c>
      <c r="S9" s="35" t="n"/>
      <c r="T9" s="35" t="n"/>
      <c r="U9" s="35" t="n"/>
      <c r="V9" s="35" t="n"/>
      <c r="W9" s="454">
        <f>'FORM-FIT UP'!E15</f>
        <v/>
      </c>
      <c r="X9" s="544" t="n"/>
      <c r="Y9" s="544" t="n"/>
      <c r="Z9" s="544" t="n"/>
      <c r="AA9" s="544" t="n"/>
      <c r="AB9" s="544" t="n"/>
      <c r="AC9" s="544" t="n"/>
      <c r="AD9" s="544" t="n"/>
      <c r="AE9" s="544" t="n"/>
      <c r="AF9" s="545" t="n"/>
    </row>
    <row r="10" ht="18" customHeight="1">
      <c r="B10" s="36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8" t="n"/>
    </row>
    <row r="11" ht="27.75" customHeight="1">
      <c r="B11" s="36" t="n"/>
      <c r="C11" s="39" t="inlineStr">
        <is>
          <t>INSPECTION  NOTIFICATION :</t>
        </is>
      </c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8" t="n"/>
    </row>
    <row r="12" ht="18" customHeight="1">
      <c r="B12" s="40" t="n"/>
      <c r="C12" s="41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8" t="n"/>
    </row>
    <row r="13" ht="18" customHeight="1">
      <c r="B13" s="36" t="n"/>
      <c r="C13" s="42" t="inlineStr">
        <is>
          <t>We would like to have your presence for inspection according to the following schedule.</t>
        </is>
      </c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8" t="n"/>
    </row>
    <row r="14" ht="18" customHeight="1">
      <c r="B14" s="36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8" t="n"/>
    </row>
    <row r="15" ht="18" customHeight="1">
      <c r="B15" s="36" t="n"/>
      <c r="C15" s="43" t="inlineStr">
        <is>
          <t>Inspection Grade  :</t>
        </is>
      </c>
      <c r="D15" s="41" t="n"/>
      <c r="E15" s="41" t="n"/>
      <c r="F15" s="41" t="n"/>
      <c r="G15" s="44" t="n"/>
      <c r="H15" s="45" t="n"/>
      <c r="I15" s="151" t="inlineStr">
        <is>
          <t>(    ) A : Require COMPANY's Witness</t>
        </is>
      </c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3" t="inlineStr">
        <is>
          <t>(  ) B : Require CONTRACTOR's Witness</t>
        </is>
      </c>
      <c r="W15" s="45" t="n"/>
      <c r="X15" s="45" t="n"/>
      <c r="Y15" s="37" t="n"/>
      <c r="Z15" s="45" t="n"/>
      <c r="AA15" s="45" t="n"/>
      <c r="AB15" s="45" t="n"/>
      <c r="AC15" s="45" t="n"/>
      <c r="AD15" s="37" t="n"/>
      <c r="AE15" s="37" t="n"/>
      <c r="AF15" s="38" t="n"/>
    </row>
    <row r="16" ht="18" customHeight="1">
      <c r="B16" s="36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8" t="n"/>
    </row>
    <row r="17" ht="18" customHeight="1">
      <c r="B17" s="36" t="n"/>
      <c r="C17" s="46" t="inlineStr">
        <is>
          <t>Requirement witness of the concerned local authority (ies)</t>
        </is>
      </c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42" t="inlineStr">
        <is>
          <t>(    )  Yes</t>
        </is>
      </c>
      <c r="W17" s="47" t="n"/>
      <c r="X17" s="47" t="n"/>
      <c r="Y17" s="47" t="n"/>
      <c r="Z17" s="42" t="inlineStr">
        <is>
          <t>(  x  )  No</t>
        </is>
      </c>
      <c r="AA17" s="37" t="n"/>
      <c r="AB17" s="37" t="n"/>
      <c r="AC17" s="37" t="n"/>
      <c r="AD17" s="37" t="n"/>
      <c r="AE17" s="37" t="n"/>
      <c r="AF17" s="38" t="n"/>
    </row>
    <row r="18" ht="18" customHeight="1">
      <c r="B18" s="36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48" t="n"/>
      <c r="W18" s="37" t="n"/>
      <c r="X18" s="37" t="n"/>
      <c r="Y18" s="37" t="n"/>
      <c r="Z18" s="48" t="n"/>
      <c r="AA18" s="37" t="n"/>
      <c r="AB18" s="37" t="n"/>
      <c r="AC18" s="37" t="n"/>
      <c r="AD18" s="37" t="n"/>
      <c r="AE18" s="37" t="n"/>
      <c r="AF18" s="38" t="n"/>
    </row>
    <row r="19" ht="18" customHeight="1">
      <c r="B19" s="36" t="n"/>
      <c r="C19" s="46" t="inlineStr">
        <is>
          <t>Date :</t>
        </is>
      </c>
      <c r="D19" s="46" t="n"/>
      <c r="E19" s="455">
        <f>W9</f>
        <v/>
      </c>
      <c r="K19" s="46" t="inlineStr">
        <is>
          <t>Time :</t>
        </is>
      </c>
      <c r="L19" s="46" t="n"/>
      <c r="M19" s="50" t="inlineStr">
        <is>
          <t>10h AM</t>
        </is>
      </c>
      <c r="N19" s="49" t="n"/>
      <c r="O19" s="49" t="n"/>
      <c r="P19" s="49" t="n"/>
      <c r="Q19" s="49" t="n"/>
      <c r="R19" s="46" t="n"/>
      <c r="S19" s="46" t="inlineStr">
        <is>
          <t xml:space="preserve">Duration : </t>
        </is>
      </c>
      <c r="T19" s="37" t="n"/>
      <c r="U19" s="37" t="n"/>
      <c r="V19" s="50" t="inlineStr">
        <is>
          <t>4 Hours</t>
        </is>
      </c>
      <c r="W19" s="51" t="n"/>
      <c r="X19" s="51" t="n"/>
      <c r="Y19" s="51" t="n"/>
      <c r="Z19" s="52" t="n"/>
      <c r="AA19" s="51" t="n"/>
      <c r="AB19" s="37" t="n"/>
      <c r="AC19" s="37" t="n"/>
      <c r="AD19" s="37" t="n"/>
      <c r="AE19" s="37" t="n"/>
      <c r="AF19" s="38" t="n"/>
    </row>
    <row r="20" ht="18" customHeight="1">
      <c r="B20" s="36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48" t="n"/>
      <c r="W20" s="37" t="n"/>
      <c r="X20" s="37" t="n"/>
      <c r="Y20" s="37" t="n"/>
      <c r="Z20" s="48" t="n"/>
      <c r="AA20" s="37" t="n"/>
      <c r="AB20" s="37" t="n"/>
      <c r="AC20" s="37" t="n"/>
      <c r="AD20" s="37" t="n"/>
      <c r="AE20" s="37" t="n"/>
      <c r="AF20" s="38" t="n"/>
    </row>
    <row r="21" ht="18" customHeight="1">
      <c r="B21" s="36" t="n"/>
      <c r="C21" s="42" t="inlineStr">
        <is>
          <t>Work Area  :</t>
        </is>
      </c>
      <c r="D21" s="53" t="n"/>
      <c r="E21" s="53" t="n"/>
      <c r="F21" s="53" t="n"/>
      <c r="G21" s="49" t="inlineStr">
        <is>
          <t>Package D Pipe Stocking Area</t>
        </is>
      </c>
      <c r="H21" s="54" t="n"/>
      <c r="I21" s="55" t="n"/>
      <c r="J21" s="55" t="n"/>
      <c r="K21" s="55" t="n"/>
      <c r="L21" s="55" t="n"/>
      <c r="M21" s="55" t="n"/>
      <c r="N21" s="54" t="n"/>
      <c r="O21" s="54" t="n"/>
      <c r="P21" s="56" t="n"/>
      <c r="Q21" s="53" t="n"/>
      <c r="R21" s="57" t="inlineStr">
        <is>
          <t>Subcontractor Company :</t>
        </is>
      </c>
      <c r="S21" s="58" t="n"/>
      <c r="T21" s="59" t="n"/>
      <c r="U21" s="59" t="n"/>
      <c r="V21" s="60" t="n"/>
      <c r="W21" s="59" t="n"/>
      <c r="X21" s="59" t="n"/>
      <c r="Y21" s="448" t="inlineStr">
        <is>
          <t>WE Construction</t>
        </is>
      </c>
      <c r="Z21" s="546" t="n"/>
      <c r="AA21" s="546" t="n"/>
      <c r="AB21" s="546" t="n"/>
      <c r="AC21" s="546" t="n"/>
      <c r="AD21" s="546" t="n"/>
      <c r="AE21" s="546" t="n"/>
      <c r="AF21" s="38" t="n"/>
    </row>
    <row r="22" ht="18" customHeight="1">
      <c r="B22" s="36" t="n"/>
      <c r="C22" s="59" t="n"/>
      <c r="D22" s="59" t="n"/>
      <c r="E22" s="59" t="n"/>
      <c r="F22" s="59" t="n"/>
      <c r="G22" s="59" t="n"/>
      <c r="H22" s="59" t="n"/>
      <c r="I22" s="60" t="n"/>
      <c r="J22" s="60" t="n"/>
      <c r="K22" s="60" t="n"/>
      <c r="L22" s="60" t="n"/>
      <c r="M22" s="60" t="n"/>
      <c r="N22" s="59" t="n"/>
      <c r="O22" s="59" t="n"/>
      <c r="P22" s="59" t="n"/>
      <c r="Q22" s="59" t="n"/>
      <c r="R22" s="59" t="n"/>
      <c r="S22" s="59" t="n"/>
      <c r="T22" s="59" t="n"/>
      <c r="U22" s="59" t="n"/>
      <c r="V22" s="59" t="n"/>
      <c r="W22" s="59" t="n"/>
      <c r="X22" s="59" t="n"/>
      <c r="Y22" s="59" t="n"/>
      <c r="Z22" s="59" t="n"/>
      <c r="AA22" s="59" t="n"/>
      <c r="AB22" s="59" t="n"/>
      <c r="AC22" s="59" t="n"/>
      <c r="AD22" s="59" t="n"/>
      <c r="AE22" s="37" t="n"/>
      <c r="AF22" s="38" t="n"/>
    </row>
    <row r="23" ht="18" customHeight="1">
      <c r="B23" s="36" t="n"/>
      <c r="C23" s="46" t="inlineStr">
        <is>
          <t xml:space="preserve">Category  : </t>
        </is>
      </c>
      <c r="D23" s="59" t="n"/>
      <c r="E23" s="59" t="n"/>
      <c r="F23" s="59" t="n"/>
      <c r="G23" s="59" t="inlineStr">
        <is>
          <t>(   )</t>
        </is>
      </c>
      <c r="H23" s="46" t="inlineStr">
        <is>
          <t>Civil</t>
        </is>
      </c>
      <c r="I23" s="59" t="n"/>
      <c r="J23" s="59" t="n"/>
      <c r="K23" s="59" t="n"/>
      <c r="L23" s="59" t="n"/>
      <c r="M23" s="59" t="n"/>
      <c r="N23" s="59" t="n"/>
      <c r="O23" s="59" t="n"/>
      <c r="P23" s="59" t="inlineStr">
        <is>
          <t>(   )</t>
        </is>
      </c>
      <c r="Q23" s="46" t="inlineStr">
        <is>
          <t>Steel Structure</t>
        </is>
      </c>
      <c r="R23" s="59" t="n"/>
      <c r="S23" s="59" t="n"/>
      <c r="T23" s="59" t="n"/>
      <c r="U23" s="59" t="n"/>
      <c r="V23" s="59" t="n"/>
      <c r="W23" s="59" t="n"/>
      <c r="X23" s="59" t="n"/>
      <c r="Y23" s="59" t="inlineStr">
        <is>
          <t>(   )</t>
        </is>
      </c>
      <c r="Z23" s="46" t="inlineStr">
        <is>
          <t>Electrical</t>
        </is>
      </c>
      <c r="AA23" s="59" t="n"/>
      <c r="AB23" s="59" t="n"/>
      <c r="AC23" s="59" t="n"/>
      <c r="AD23" s="59" t="n"/>
      <c r="AE23" s="37" t="n"/>
      <c r="AF23" s="38" t="n"/>
    </row>
    <row r="24" ht="18" customHeight="1">
      <c r="B24" s="36" t="n"/>
      <c r="C24" s="59" t="n"/>
      <c r="D24" s="59" t="n"/>
      <c r="E24" s="59" t="n"/>
      <c r="F24" s="59" t="n"/>
      <c r="G24" s="59" t="inlineStr">
        <is>
          <t>(   )</t>
        </is>
      </c>
      <c r="H24" s="46" t="inlineStr">
        <is>
          <t>Building</t>
        </is>
      </c>
      <c r="I24" s="59" t="n"/>
      <c r="J24" s="59" t="n"/>
      <c r="K24" s="59" t="n"/>
      <c r="L24" s="59" t="n"/>
      <c r="M24" s="59" t="n"/>
      <c r="N24" s="59" t="n"/>
      <c r="O24" s="59" t="n"/>
      <c r="P24" s="59" t="inlineStr">
        <is>
          <t>(   )</t>
        </is>
      </c>
      <c r="Q24" s="46" t="inlineStr">
        <is>
          <t>Tank Erection</t>
        </is>
      </c>
      <c r="R24" s="59" t="n"/>
      <c r="S24" s="59" t="n"/>
      <c r="T24" s="59" t="n"/>
      <c r="U24" s="59" t="n"/>
      <c r="V24" s="59" t="n"/>
      <c r="W24" s="59" t="n"/>
      <c r="X24" s="59" t="n"/>
      <c r="Y24" s="59" t="inlineStr">
        <is>
          <t>(   )</t>
        </is>
      </c>
      <c r="Z24" s="46" t="inlineStr">
        <is>
          <t>Instrument</t>
        </is>
      </c>
      <c r="AA24" s="59" t="n"/>
      <c r="AB24" s="59" t="n"/>
      <c r="AC24" s="59" t="n"/>
      <c r="AD24" s="59" t="n"/>
      <c r="AE24" s="37" t="n"/>
      <c r="AF24" s="38" t="n"/>
    </row>
    <row r="25" ht="18" customHeight="1">
      <c r="B25" s="36" t="n"/>
      <c r="C25" s="59" t="n"/>
      <c r="D25" s="59" t="n"/>
      <c r="E25" s="59" t="n"/>
      <c r="F25" s="59" t="n"/>
      <c r="G25" s="59" t="inlineStr">
        <is>
          <t>(   )</t>
        </is>
      </c>
      <c r="H25" s="46" t="inlineStr">
        <is>
          <t>HVAC</t>
        </is>
      </c>
      <c r="I25" s="59" t="n"/>
      <c r="J25" s="59" t="n"/>
      <c r="K25" s="59" t="n"/>
      <c r="L25" s="59" t="n"/>
      <c r="M25" s="59" t="n"/>
      <c r="N25" s="59" t="n"/>
      <c r="O25" s="59" t="n"/>
      <c r="P25" s="59" t="inlineStr">
        <is>
          <t>(   )</t>
        </is>
      </c>
      <c r="Q25" s="46" t="inlineStr">
        <is>
          <t>Equipment Installation</t>
        </is>
      </c>
      <c r="R25" s="59" t="n"/>
      <c r="S25" s="59" t="n"/>
      <c r="T25" s="59" t="n"/>
      <c r="U25" s="59" t="n"/>
      <c r="V25" s="59" t="n"/>
      <c r="W25" s="59" t="n"/>
      <c r="X25" s="59" t="n"/>
      <c r="Y25" s="59" t="inlineStr">
        <is>
          <t>(   )</t>
        </is>
      </c>
      <c r="Z25" s="46" t="inlineStr">
        <is>
          <t>Painting</t>
        </is>
      </c>
      <c r="AA25" s="59" t="n"/>
      <c r="AB25" s="59" t="n"/>
      <c r="AC25" s="59" t="n"/>
      <c r="AD25" s="59" t="n"/>
      <c r="AE25" s="37" t="n"/>
      <c r="AF25" s="38" t="n"/>
    </row>
    <row r="26" ht="18" customHeight="1">
      <c r="B26" s="36" t="n"/>
      <c r="C26" s="59" t="n"/>
      <c r="D26" s="59" t="n"/>
      <c r="E26" s="59" t="n"/>
      <c r="F26" s="59" t="n"/>
      <c r="G26" s="59" t="inlineStr">
        <is>
          <t>(   )</t>
        </is>
      </c>
      <c r="H26" s="46" t="inlineStr">
        <is>
          <t>Fire Protection</t>
        </is>
      </c>
      <c r="I26" s="59" t="n"/>
      <c r="J26" s="59" t="n"/>
      <c r="K26" s="59" t="n"/>
      <c r="L26" s="59" t="n"/>
      <c r="M26" s="59" t="n"/>
      <c r="N26" s="59" t="n"/>
      <c r="O26" s="59" t="n"/>
      <c r="P26" s="59" t="inlineStr">
        <is>
          <t>( x )</t>
        </is>
      </c>
      <c r="Q26" s="46" t="inlineStr">
        <is>
          <t>Piping</t>
        </is>
      </c>
      <c r="R26" s="59" t="n"/>
      <c r="S26" s="59" t="n"/>
      <c r="T26" s="59" t="n"/>
      <c r="U26" s="59" t="n"/>
      <c r="V26" s="59" t="n"/>
      <c r="W26" s="59" t="n"/>
      <c r="X26" s="59" t="n"/>
      <c r="Y26" s="59" t="inlineStr">
        <is>
          <t>(   )</t>
        </is>
      </c>
      <c r="Z26" s="46" t="inlineStr">
        <is>
          <t>Insulation</t>
        </is>
      </c>
      <c r="AA26" s="59" t="n"/>
      <c r="AB26" s="59" t="n"/>
      <c r="AC26" s="59" t="n"/>
      <c r="AD26" s="59" t="n"/>
      <c r="AE26" s="37" t="n"/>
      <c r="AF26" s="38" t="n"/>
    </row>
    <row r="27" ht="18" customHeight="1">
      <c r="B27" s="36" t="n"/>
      <c r="C27" s="59" t="n"/>
      <c r="D27" s="59" t="n"/>
      <c r="E27" s="59" t="n"/>
      <c r="F27" s="59" t="n"/>
      <c r="G27" s="59" t="n"/>
      <c r="H27" s="59" t="n"/>
      <c r="I27" s="59" t="n"/>
      <c r="J27" s="59" t="n"/>
      <c r="K27" s="59" t="n"/>
      <c r="L27" s="59" t="n"/>
      <c r="M27" s="59" t="n"/>
      <c r="N27" s="59" t="n"/>
      <c r="O27" s="59" t="n"/>
      <c r="P27" s="59" t="n"/>
      <c r="Q27" s="59" t="n"/>
      <c r="R27" s="59" t="n"/>
      <c r="S27" s="59" t="n"/>
      <c r="T27" s="59" t="n"/>
      <c r="U27" s="59" t="n"/>
      <c r="V27" s="59" t="n"/>
      <c r="W27" s="59" t="n"/>
      <c r="X27" s="59" t="n"/>
      <c r="Y27" s="59" t="inlineStr">
        <is>
          <t xml:space="preserve">(   )   </t>
        </is>
      </c>
      <c r="Z27" s="49" t="n"/>
      <c r="AA27" s="61" t="n"/>
      <c r="AB27" s="61" t="n"/>
      <c r="AC27" s="61" t="n"/>
      <c r="AD27" s="61" t="n"/>
      <c r="AE27" s="37" t="n"/>
      <c r="AF27" s="38" t="n"/>
    </row>
    <row r="28" ht="18" customHeight="1">
      <c r="B28" s="36" t="n"/>
      <c r="C28" s="449" t="inlineStr">
        <is>
          <t>ITP No.</t>
        </is>
      </c>
      <c r="K28" s="57" t="n"/>
      <c r="L28" s="449" t="inlineStr">
        <is>
          <t>Commodity/Item No.</t>
        </is>
      </c>
      <c r="T28" s="449" t="n"/>
      <c r="U28" s="449" t="inlineStr">
        <is>
          <t>Inspection  Activities</t>
        </is>
      </c>
      <c r="AE28" s="37" t="n"/>
      <c r="AF28" s="38" t="n"/>
    </row>
    <row r="29" ht="18" customHeight="1">
      <c r="B29" s="36" t="n"/>
      <c r="K29" s="63" t="n"/>
      <c r="T29" s="449" t="n"/>
      <c r="AE29" s="37" t="n"/>
      <c r="AF29" s="38" t="n"/>
    </row>
    <row r="30" ht="18" customHeight="1">
      <c r="B30" s="36" t="n"/>
      <c r="C30" s="449" t="n"/>
      <c r="D30" s="449" t="n"/>
      <c r="E30" s="449" t="n"/>
      <c r="F30" s="449" t="n"/>
      <c r="G30" s="449" t="n"/>
      <c r="H30" s="449" t="n"/>
      <c r="I30" s="449" t="n"/>
      <c r="J30" s="449" t="n"/>
      <c r="K30" s="63" t="n"/>
      <c r="L30" s="449" t="n"/>
      <c r="M30" s="449" t="n"/>
      <c r="N30" s="449" t="n"/>
      <c r="O30" s="449" t="n"/>
      <c r="P30" s="449" t="n"/>
      <c r="Q30" s="449" t="n"/>
      <c r="R30" s="449" t="n"/>
      <c r="S30" s="449" t="n"/>
      <c r="T30" s="449" t="n"/>
      <c r="U30" s="449" t="n"/>
      <c r="V30" s="449" t="n"/>
      <c r="W30" s="449" t="n"/>
      <c r="X30" s="449" t="n"/>
      <c r="Y30" s="449" t="n"/>
      <c r="Z30" s="449" t="n"/>
      <c r="AA30" s="449" t="n"/>
      <c r="AB30" s="449" t="n"/>
      <c r="AC30" s="449" t="n"/>
      <c r="AD30" s="449" t="n"/>
      <c r="AE30" s="37" t="n"/>
      <c r="AF30" s="38" t="n"/>
    </row>
    <row r="31" ht="18" customHeight="1">
      <c r="B31" s="36" t="n"/>
      <c r="C31" s="44" t="n"/>
      <c r="D31" s="64" t="n"/>
      <c r="E31" s="64" t="n"/>
      <c r="F31" s="146" t="inlineStr">
        <is>
          <t>3.03.03</t>
        </is>
      </c>
      <c r="G31" s="66" t="n"/>
      <c r="H31" s="66" t="n"/>
      <c r="I31" s="66" t="n"/>
      <c r="J31" s="66" t="n"/>
      <c r="K31" s="45" t="n"/>
      <c r="M31" s="146" t="inlineStr">
        <is>
          <t>Piping Work</t>
        </is>
      </c>
      <c r="N31" s="66" t="n"/>
      <c r="O31" s="66" t="n"/>
      <c r="P31" s="66" t="n"/>
      <c r="Q31" s="66" t="n"/>
      <c r="R31" s="66" t="n"/>
      <c r="S31" s="66" t="n"/>
      <c r="T31" s="45" t="n"/>
      <c r="U31" s="67" t="n"/>
      <c r="W31" s="153" t="inlineStr">
        <is>
          <t>Fit-up Inspection</t>
        </is>
      </c>
      <c r="X31" s="66" t="n"/>
      <c r="Y31" s="66" t="n"/>
      <c r="Z31" s="66" t="n"/>
      <c r="AA31" s="66" t="n"/>
      <c r="AB31" s="66" t="n"/>
      <c r="AC31" s="66" t="n"/>
      <c r="AD31" s="66" t="n"/>
      <c r="AE31" s="37" t="n"/>
      <c r="AF31" s="38" t="n"/>
    </row>
    <row r="32" ht="19.95" customHeight="1">
      <c r="B32" s="36" t="n"/>
      <c r="C32" s="48" t="n"/>
      <c r="D32" s="37" t="n"/>
      <c r="E32" s="37" t="n"/>
      <c r="F32" s="37" t="n"/>
      <c r="G32" s="37" t="n"/>
      <c r="H32" s="37" t="n"/>
      <c r="I32" s="37" t="n"/>
      <c r="J32" s="37" t="n"/>
      <c r="K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67" t="n"/>
      <c r="V32" s="37" t="n"/>
      <c r="W32" s="154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8" t="n"/>
    </row>
    <row r="33" ht="19.95" customHeight="1">
      <c r="B33" s="36" t="n"/>
      <c r="C33" s="44" t="n"/>
      <c r="D33" s="44" t="n"/>
      <c r="E33" s="45" t="n"/>
      <c r="F33" s="45" t="n"/>
      <c r="G33" s="45" t="n"/>
      <c r="H33" s="45" t="n"/>
      <c r="I33" s="45" t="n"/>
      <c r="J33" s="45" t="n"/>
      <c r="K33" s="45" t="n"/>
      <c r="M33" s="65" t="n"/>
      <c r="N33" s="66" t="n"/>
      <c r="O33" s="66" t="n"/>
      <c r="P33" s="66" t="n"/>
      <c r="Q33" s="66" t="n"/>
      <c r="R33" s="66" t="n"/>
      <c r="S33" s="66" t="n"/>
      <c r="T33" s="45" t="n"/>
      <c r="U33" s="67" t="n"/>
      <c r="V33" s="37" t="n"/>
      <c r="W33" s="155">
        <f>PROPER('FORM-FIT UP'!A14)</f>
        <v/>
      </c>
      <c r="X33" s="68" t="n"/>
      <c r="Y33" s="68" t="n"/>
      <c r="Z33" s="68" t="n"/>
      <c r="AA33" s="68" t="n"/>
      <c r="AB33" s="68" t="n"/>
      <c r="AC33" s="68" t="n"/>
      <c r="AD33" s="68" t="n"/>
      <c r="AE33" s="37" t="n"/>
      <c r="AF33" s="38" t="n"/>
    </row>
    <row r="34" ht="19.95" customHeight="1">
      <c r="B34" s="36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6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8" t="n"/>
    </row>
    <row r="35" ht="19.95" customHeight="1">
      <c r="B35" s="36" t="n"/>
      <c r="C35" s="44" t="n"/>
      <c r="D35" s="44" t="n"/>
      <c r="E35" s="45" t="n"/>
      <c r="F35" s="45" t="n"/>
      <c r="G35" s="45" t="n"/>
      <c r="H35" s="45" t="n"/>
      <c r="I35" s="45" t="n"/>
      <c r="J35" s="45" t="n"/>
      <c r="K35" s="45" t="n"/>
      <c r="M35" s="65" t="n"/>
      <c r="N35" s="66" t="n"/>
      <c r="O35" s="66" t="n"/>
      <c r="P35" s="66" t="n"/>
      <c r="Q35" s="66" t="n"/>
      <c r="R35" s="66" t="n"/>
      <c r="S35" s="66" t="n"/>
      <c r="T35" s="45" t="n"/>
      <c r="U35" s="67" t="n"/>
      <c r="V35" s="37" t="n"/>
      <c r="W35" s="68" t="n"/>
      <c r="X35" s="68" t="n"/>
      <c r="Y35" s="68" t="n"/>
      <c r="Z35" s="68" t="n"/>
      <c r="AA35" s="68" t="n"/>
      <c r="AB35" s="68" t="n"/>
      <c r="AC35" s="68" t="n"/>
      <c r="AD35" s="68" t="n"/>
      <c r="AE35" s="37" t="n"/>
      <c r="AF35" s="38" t="n"/>
    </row>
    <row r="36" ht="19.95" customHeight="1">
      <c r="B36" s="36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6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8" t="n"/>
    </row>
    <row r="37" ht="19.95" customHeight="1">
      <c r="B37" s="36" t="n"/>
      <c r="C37" s="44" t="n"/>
      <c r="D37" s="44" t="n"/>
      <c r="E37" s="45" t="n"/>
      <c r="F37" s="45" t="n"/>
      <c r="G37" s="45" t="n"/>
      <c r="H37" s="45" t="n"/>
      <c r="I37" s="45" t="n"/>
      <c r="J37" s="45" t="n"/>
      <c r="K37" s="45" t="n"/>
      <c r="M37" s="66" t="n"/>
      <c r="N37" s="66" t="n"/>
      <c r="O37" s="66" t="n"/>
      <c r="P37" s="66" t="n"/>
      <c r="Q37" s="66" t="n"/>
      <c r="R37" s="66" t="n"/>
      <c r="S37" s="66" t="n"/>
      <c r="T37" s="45" t="n"/>
      <c r="U37" s="67" t="n"/>
      <c r="V37" s="37" t="n"/>
      <c r="W37" s="68" t="n"/>
      <c r="X37" s="68" t="n"/>
      <c r="Y37" s="68" t="n"/>
      <c r="Z37" s="68" t="n"/>
      <c r="AA37" s="68" t="n"/>
      <c r="AB37" s="68" t="n"/>
      <c r="AC37" s="68" t="n"/>
      <c r="AD37" s="68" t="n"/>
      <c r="AE37" s="37" t="n"/>
      <c r="AF37" s="38" t="n"/>
    </row>
    <row r="38" ht="19.95" customHeight="1">
      <c r="B38" s="36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6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8" t="n"/>
    </row>
    <row r="39" ht="19.95" customHeight="1">
      <c r="B39" s="36" t="n"/>
      <c r="C39" s="450" t="inlineStr">
        <is>
          <t>LE VAN SON</t>
        </is>
      </c>
      <c r="D39" s="546" t="n"/>
      <c r="E39" s="546" t="n"/>
      <c r="F39" s="546" t="n"/>
      <c r="G39" s="546" t="n"/>
      <c r="H39" s="546" t="n"/>
      <c r="I39" s="546" t="n"/>
      <c r="J39" s="546" t="n"/>
      <c r="K39" s="546" t="n"/>
      <c r="L39" s="37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67" t="n"/>
      <c r="V39" s="37" t="n"/>
      <c r="W39" s="51" t="n"/>
      <c r="X39" s="61" t="inlineStr">
        <is>
          <t>DAO MINH DUAN</t>
        </is>
      </c>
      <c r="Y39" s="51" t="n"/>
      <c r="Z39" s="51" t="n"/>
      <c r="AA39" s="51" t="n"/>
      <c r="AB39" s="51" t="n"/>
      <c r="AC39" s="51" t="n"/>
      <c r="AD39" s="51" t="n"/>
      <c r="AE39" s="51" t="n"/>
      <c r="AF39" s="38" t="n"/>
    </row>
    <row r="40" ht="18" customHeight="1">
      <c r="B40" s="36" t="n"/>
      <c r="C40" s="69" t="n"/>
      <c r="D40" s="70" t="n"/>
      <c r="E40" s="70" t="n"/>
      <c r="F40" s="70" t="n"/>
      <c r="G40" s="70" t="n"/>
      <c r="H40" s="70" t="n"/>
      <c r="I40" s="70" t="n"/>
      <c r="J40" s="70" t="n"/>
      <c r="K40" s="69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6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8" t="n"/>
    </row>
    <row r="41" ht="25.5" customHeight="1">
      <c r="B41" s="36" t="n"/>
      <c r="C41" s="71" t="inlineStr">
        <is>
          <t>(</t>
        </is>
      </c>
      <c r="D41" s="415" t="n"/>
      <c r="K41" s="72" t="inlineStr">
        <is>
          <t>)</t>
        </is>
      </c>
      <c r="L41" s="53" t="n"/>
      <c r="M41" s="71" t="inlineStr">
        <is>
          <t>(</t>
        </is>
      </c>
      <c r="N41" s="53" t="n"/>
      <c r="O41" s="53" t="n"/>
      <c r="P41" s="53" t="n"/>
      <c r="Q41" s="53" t="n"/>
      <c r="R41" s="53" t="n"/>
      <c r="S41" s="53" t="n"/>
      <c r="T41" s="53" t="n"/>
      <c r="U41" s="72" t="inlineStr">
        <is>
          <t>)</t>
        </is>
      </c>
      <c r="V41" s="53" t="n"/>
      <c r="W41" s="71" t="inlineStr">
        <is>
          <t>(</t>
        </is>
      </c>
      <c r="X41" s="53" t="n"/>
      <c r="Y41" s="53" t="n"/>
      <c r="Z41" s="53" t="n"/>
      <c r="AA41" s="53" t="n"/>
      <c r="AB41" s="53" t="n"/>
      <c r="AC41" s="53" t="n"/>
      <c r="AD41" s="53" t="n"/>
      <c r="AE41" s="72" t="inlineStr">
        <is>
          <t>)</t>
        </is>
      </c>
      <c r="AF41" s="38" t="n"/>
    </row>
    <row r="42" ht="18" customHeight="1">
      <c r="B42" s="73" t="n"/>
      <c r="C42" s="74" t="inlineStr">
        <is>
          <t>Subcontractor</t>
        </is>
      </c>
      <c r="D42" s="75" t="n"/>
      <c r="E42" s="76" t="n"/>
      <c r="F42" s="75" t="n"/>
      <c r="G42" s="75" t="n"/>
      <c r="H42" s="75" t="n"/>
      <c r="I42" s="75" t="n"/>
      <c r="J42" s="75" t="n"/>
      <c r="K42" s="75" t="n"/>
      <c r="L42" s="59" t="n"/>
      <c r="M42" s="74" t="inlineStr">
        <is>
          <t>Superintendent</t>
        </is>
      </c>
      <c r="N42" s="75" t="n"/>
      <c r="O42" s="75" t="n"/>
      <c r="P42" s="75" t="n"/>
      <c r="Q42" s="75" t="n"/>
      <c r="R42" s="75" t="n"/>
      <c r="S42" s="75" t="n"/>
      <c r="T42" s="75" t="n"/>
      <c r="U42" s="75" t="n"/>
      <c r="V42" s="59" t="n"/>
      <c r="W42" s="74" t="inlineStr">
        <is>
          <t>Field Quality Control</t>
        </is>
      </c>
      <c r="X42" s="75" t="n"/>
      <c r="Y42" s="75" t="n"/>
      <c r="Z42" s="75" t="n"/>
      <c r="AA42" s="75" t="n"/>
      <c r="AB42" s="75" t="n"/>
      <c r="AC42" s="75" t="n"/>
      <c r="AD42" s="75" t="n"/>
      <c r="AE42" s="75" t="n"/>
      <c r="AF42" s="38" t="n"/>
    </row>
    <row r="43" ht="18" customHeight="1">
      <c r="B43" s="77" t="n"/>
      <c r="C43" s="78" t="n"/>
      <c r="D43" s="78" t="n"/>
      <c r="E43" s="78" t="n"/>
      <c r="F43" s="78" t="n"/>
      <c r="G43" s="78" t="n"/>
      <c r="H43" s="78" t="n"/>
      <c r="I43" s="78" t="n"/>
      <c r="J43" s="78" t="n"/>
      <c r="K43" s="78" t="n"/>
      <c r="L43" s="78" t="n"/>
      <c r="M43" s="78" t="n"/>
      <c r="N43" s="78" t="n"/>
      <c r="O43" s="78" t="n"/>
      <c r="P43" s="78" t="n"/>
      <c r="Q43" s="78" t="n"/>
      <c r="R43" s="78" t="n"/>
      <c r="S43" s="78" t="n"/>
      <c r="T43" s="78" t="n"/>
      <c r="U43" s="78" t="n"/>
      <c r="V43" s="78" t="n"/>
      <c r="W43" s="78" t="n"/>
      <c r="X43" s="78" t="n"/>
      <c r="Y43" s="78" t="n"/>
      <c r="Z43" s="78" t="n"/>
      <c r="AA43" s="78" t="n"/>
      <c r="AB43" s="78" t="n"/>
      <c r="AC43" s="78" t="n"/>
      <c r="AD43" s="78" t="n"/>
      <c r="AE43" s="78" t="n"/>
      <c r="AF43" s="38" t="n"/>
    </row>
    <row r="44" ht="18" customHeight="1">
      <c r="B44" s="79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80" t="n"/>
    </row>
    <row r="45" ht="18" customHeight="1">
      <c r="B45" s="81" t="inlineStr">
        <is>
          <t>ACKNOWLEDGEMENT OF COMPANY</t>
        </is>
      </c>
      <c r="C45" s="82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3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  <c r="AA45" s="82" t="n"/>
      <c r="AB45" s="41" t="n"/>
      <c r="AC45" s="41" t="n"/>
      <c r="AD45" s="41" t="n"/>
      <c r="AE45" s="41" t="n"/>
      <c r="AF45" s="38" t="n"/>
    </row>
    <row r="46" ht="18" customHeight="1">
      <c r="B46" s="40" t="n"/>
      <c r="C46" s="45" t="n"/>
      <c r="D46" s="82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8" t="n"/>
    </row>
    <row r="47" ht="21" customHeight="1">
      <c r="B47" s="40" t="n"/>
      <c r="C47" s="37" t="n"/>
      <c r="D47" s="43" t="inlineStr">
        <is>
          <t>Kindly put in [     ] as [  X  ] where applicable and return this sheet with information of your inspector,</t>
        </is>
      </c>
      <c r="E47" s="43" t="n"/>
      <c r="F47" s="43" t="n"/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  <c r="Q47" s="43" t="n"/>
      <c r="R47" s="43" t="n"/>
      <c r="S47" s="43" t="n"/>
      <c r="T47" s="43" t="n"/>
      <c r="U47" s="43" t="n"/>
      <c r="V47" s="43" t="n"/>
      <c r="W47" s="43" t="n"/>
      <c r="X47" s="43" t="n"/>
      <c r="Y47" s="43" t="n"/>
      <c r="Z47" s="43" t="n"/>
      <c r="AA47" s="43" t="n"/>
      <c r="AB47" s="43" t="n"/>
      <c r="AC47" s="46" t="n"/>
      <c r="AD47" s="46" t="n"/>
      <c r="AE47" s="37" t="n"/>
      <c r="AF47" s="38" t="n"/>
    </row>
    <row r="48" ht="21" customHeight="1">
      <c r="B48" s="40" t="n"/>
      <c r="C48" s="37" t="n"/>
      <c r="D48" s="43" t="inlineStr">
        <is>
          <t>and with your signature.</t>
        </is>
      </c>
      <c r="E48" s="43" t="n"/>
      <c r="F48" s="43" t="n"/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  <c r="Q48" s="43" t="n"/>
      <c r="R48" s="43" t="n"/>
      <c r="S48" s="43" t="n"/>
      <c r="T48" s="43" t="n"/>
      <c r="U48" s="43" t="n"/>
      <c r="V48" s="43" t="n"/>
      <c r="W48" s="43" t="n"/>
      <c r="X48" s="43" t="n"/>
      <c r="Y48" s="43" t="n"/>
      <c r="Z48" s="43" t="n"/>
      <c r="AA48" s="43" t="n"/>
      <c r="AB48" s="43" t="n"/>
      <c r="AC48" s="46" t="n"/>
      <c r="AD48" s="46" t="n"/>
      <c r="AE48" s="37" t="n"/>
      <c r="AF48" s="38" t="n"/>
    </row>
    <row r="49" ht="18" customHeight="1">
      <c r="B49" s="40" t="n"/>
      <c r="C49" s="41" t="n"/>
      <c r="D49" s="84" t="n"/>
      <c r="E49" s="84" t="inlineStr">
        <is>
          <t>[      ]</t>
        </is>
      </c>
      <c r="F49" s="84" t="n"/>
      <c r="G49" s="85" t="inlineStr">
        <is>
          <t>1.</t>
        </is>
      </c>
      <c r="H49" s="43" t="inlineStr">
        <is>
          <t>We will attend the above inspection.</t>
        </is>
      </c>
      <c r="I49" s="43" t="n"/>
      <c r="J49" s="43" t="n"/>
      <c r="K49" s="43" t="n"/>
      <c r="L49" s="43" t="n"/>
      <c r="M49" s="43" t="n"/>
      <c r="N49" s="43" t="n"/>
      <c r="O49" s="43" t="n"/>
      <c r="P49" s="43" t="n"/>
      <c r="Q49" s="43" t="n"/>
      <c r="R49" s="43" t="n"/>
      <c r="S49" s="43" t="n"/>
      <c r="T49" s="43" t="n"/>
      <c r="U49" s="43" t="n"/>
      <c r="V49" s="43" t="n"/>
      <c r="W49" s="43" t="n"/>
      <c r="X49" s="43" t="n"/>
      <c r="Y49" s="43" t="n"/>
      <c r="Z49" s="43" t="n"/>
      <c r="AA49" s="43" t="n"/>
      <c r="AB49" s="43" t="n"/>
      <c r="AC49" s="43" t="n"/>
      <c r="AD49" s="46" t="n"/>
      <c r="AE49" s="37" t="n"/>
      <c r="AF49" s="38" t="n"/>
    </row>
    <row r="50" ht="18" customHeight="1">
      <c r="B50" s="40" t="n"/>
      <c r="C50" s="41" t="n"/>
      <c r="D50" s="84" t="n"/>
      <c r="E50" s="84" t="inlineStr">
        <is>
          <t>[      ]</t>
        </is>
      </c>
      <c r="F50" s="84" t="n"/>
      <c r="G50" s="85" t="inlineStr">
        <is>
          <t>2.</t>
        </is>
      </c>
      <c r="H50" s="43" t="inlineStr">
        <is>
          <t>We will waive the above inspection.</t>
        </is>
      </c>
      <c r="I50" s="43" t="n"/>
      <c r="J50" s="43" t="n"/>
      <c r="K50" s="43" t="n"/>
      <c r="L50" s="43" t="n"/>
      <c r="M50" s="43" t="n"/>
      <c r="N50" s="43" t="n"/>
      <c r="O50" s="43" t="n"/>
      <c r="P50" s="43" t="n"/>
      <c r="Q50" s="43" t="n"/>
      <c r="R50" s="43" t="n"/>
      <c r="S50" s="43" t="n"/>
      <c r="T50" s="43" t="n"/>
      <c r="U50" s="43" t="n"/>
      <c r="V50" s="43" t="n"/>
      <c r="W50" s="43" t="n"/>
      <c r="X50" s="43" t="n"/>
      <c r="Y50" s="43" t="n"/>
      <c r="Z50" s="43" t="n"/>
      <c r="AA50" s="43" t="n"/>
      <c r="AB50" s="43" t="n"/>
      <c r="AC50" s="43" t="n"/>
      <c r="AD50" s="46" t="n"/>
      <c r="AE50" s="37" t="n"/>
      <c r="AF50" s="86" t="n"/>
    </row>
    <row r="51" ht="18" customHeight="1">
      <c r="B51" s="40" t="n"/>
      <c r="C51" s="45" t="n"/>
      <c r="D51" s="84" t="n"/>
      <c r="E51" s="84" t="inlineStr">
        <is>
          <t>[      ]</t>
        </is>
      </c>
      <c r="F51" s="84" t="n"/>
      <c r="G51" s="85" t="inlineStr">
        <is>
          <t>3.</t>
        </is>
      </c>
      <c r="H51" s="43" t="inlineStr">
        <is>
          <t>We will postpone the above inspection to</t>
        </is>
      </c>
      <c r="I51" s="43" t="n"/>
      <c r="J51" s="43" t="n"/>
      <c r="K51" s="43" t="n"/>
      <c r="L51" s="43" t="n"/>
      <c r="M51" s="43" t="n"/>
      <c r="N51" s="43" t="n"/>
      <c r="O51" s="43" t="n"/>
      <c r="P51" s="43" t="n"/>
      <c r="Q51" s="43" t="n"/>
      <c r="R51" s="46" t="n"/>
      <c r="S51" s="49" t="n"/>
      <c r="T51" s="49" t="n"/>
      <c r="U51" s="49" t="n"/>
      <c r="V51" s="49" t="n"/>
      <c r="W51" s="49" t="n"/>
      <c r="X51" s="49" t="n"/>
      <c r="Y51" s="49" t="n"/>
      <c r="Z51" s="46" t="n"/>
      <c r="AA51" s="46" t="n"/>
      <c r="AB51" s="46" t="n"/>
      <c r="AC51" s="46" t="n"/>
      <c r="AD51" s="46" t="n"/>
      <c r="AE51" s="37" t="n"/>
      <c r="AF51" s="38" t="n"/>
    </row>
    <row r="52" ht="18" customHeight="1">
      <c r="B52" s="40" t="n"/>
      <c r="C52" s="45" t="n"/>
      <c r="D52" s="84" t="n"/>
      <c r="E52" s="84" t="n"/>
      <c r="F52" s="84" t="n"/>
      <c r="G52" s="85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  <c r="Q52" s="43" t="n"/>
      <c r="R52" s="74" t="inlineStr">
        <is>
          <t>Date</t>
        </is>
      </c>
      <c r="S52" s="74" t="n"/>
      <c r="T52" s="74" t="n"/>
      <c r="U52" s="74" t="n"/>
      <c r="V52" s="74" t="n"/>
      <c r="W52" s="74" t="n"/>
      <c r="X52" s="74" t="n"/>
      <c r="Y52" s="74" t="n"/>
      <c r="Z52" s="74" t="n"/>
      <c r="AA52" s="46" t="n"/>
      <c r="AB52" s="46" t="n"/>
      <c r="AC52" s="46" t="n"/>
      <c r="AD52" s="46" t="n"/>
      <c r="AE52" s="37" t="n"/>
      <c r="AF52" s="38" t="n"/>
    </row>
    <row r="53" ht="18" customHeight="1">
      <c r="B53" s="40" t="n"/>
      <c r="C53" s="45" t="n"/>
      <c r="D53" s="43" t="n"/>
      <c r="E53" s="84" t="inlineStr">
        <is>
          <t>COMPANY's Inspector Name</t>
        </is>
      </c>
      <c r="F53" s="84" t="n"/>
      <c r="G53" s="84" t="n"/>
      <c r="H53" s="84" t="n"/>
      <c r="I53" s="84" t="n"/>
      <c r="J53" s="84" t="n"/>
      <c r="K53" s="84" t="n"/>
      <c r="L53" s="84" t="n"/>
      <c r="M53" s="84" t="n"/>
      <c r="N53" s="85" t="n"/>
      <c r="O53" s="43" t="n"/>
      <c r="P53" s="43" t="n"/>
      <c r="Q53" s="43" t="n"/>
      <c r="R53" s="43" t="n"/>
      <c r="S53" s="43" t="n"/>
      <c r="T53" s="43" t="n"/>
      <c r="U53" s="6" t="n"/>
      <c r="V53" s="43" t="n"/>
      <c r="W53" s="43" t="n"/>
      <c r="X53" s="43" t="n"/>
      <c r="Y53" s="43" t="n"/>
      <c r="Z53" s="43" t="n"/>
      <c r="AA53" s="43" t="n"/>
      <c r="AB53" s="46" t="n"/>
      <c r="AC53" s="46" t="n"/>
      <c r="AD53" s="46" t="n"/>
      <c r="AE53" s="37" t="n"/>
      <c r="AF53" s="38" t="n"/>
    </row>
    <row r="54" ht="18" customHeight="1">
      <c r="B54" s="36" t="n"/>
      <c r="C54" s="37" t="n"/>
      <c r="D54" s="46" t="n"/>
      <c r="E54" s="43" t="n"/>
      <c r="F54" s="43" t="n"/>
      <c r="G54" s="43" t="n"/>
      <c r="H54" s="43" t="n"/>
      <c r="I54" s="43" t="n"/>
      <c r="J54" s="43" t="n"/>
      <c r="K54" s="43" t="n"/>
      <c r="L54" s="43" t="n"/>
      <c r="M54" s="43" t="n"/>
      <c r="N54" s="46" t="n"/>
      <c r="O54" s="46" t="n"/>
      <c r="P54" s="46" t="n"/>
      <c r="Q54" s="46" t="n"/>
      <c r="R54" s="46" t="n"/>
      <c r="S54" s="46" t="n"/>
      <c r="T54" s="46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6" t="n"/>
      <c r="AE54" s="37" t="n"/>
      <c r="AF54" s="38" t="n"/>
    </row>
    <row r="55" ht="18" customHeight="1">
      <c r="B55" s="36" t="n"/>
      <c r="C55" s="37" t="n"/>
      <c r="D55" s="46" t="n"/>
      <c r="E55" s="43" t="n">
        <v>1</v>
      </c>
      <c r="F55" s="65" t="n"/>
      <c r="G55" s="65" t="n"/>
      <c r="H55" s="65" t="n"/>
      <c r="I55" s="65" t="n"/>
      <c r="J55" s="65" t="n"/>
      <c r="K55" s="65" t="n"/>
      <c r="L55" s="65" t="n"/>
      <c r="M55" s="65" t="n"/>
      <c r="N55" s="46" t="n"/>
      <c r="O55" s="46" t="n"/>
      <c r="P55" s="46" t="n"/>
      <c r="Q55" s="46" t="n"/>
      <c r="R55" s="46" t="n"/>
      <c r="S55" s="46" t="n"/>
      <c r="T55" s="46" t="n"/>
      <c r="U55" s="74" t="inlineStr">
        <is>
          <t>COMPANY 's Signature</t>
        </is>
      </c>
      <c r="V55" s="74" t="n"/>
      <c r="W55" s="74" t="n"/>
      <c r="X55" s="74" t="n"/>
      <c r="Y55" s="74" t="n"/>
      <c r="Z55" s="74" t="n"/>
      <c r="AA55" s="74" t="n"/>
      <c r="AB55" s="74" t="n"/>
      <c r="AC55" s="74" t="n"/>
      <c r="AD55" s="46" t="n"/>
      <c r="AE55" s="37" t="n"/>
      <c r="AF55" s="38" t="n"/>
    </row>
    <row r="56" ht="18" customHeight="1">
      <c r="B56" s="36" t="n"/>
      <c r="C56" s="37" t="n"/>
      <c r="D56" s="46" t="n"/>
      <c r="E56" s="43" t="n"/>
      <c r="F56" s="43" t="n"/>
      <c r="G56" s="43" t="n"/>
      <c r="H56" s="43" t="n"/>
      <c r="I56" s="43" t="n"/>
      <c r="J56" s="43" t="n"/>
      <c r="K56" s="43" t="n"/>
      <c r="L56" s="43" t="n"/>
      <c r="M56" s="43" t="n"/>
      <c r="N56" s="46" t="n"/>
      <c r="O56" s="74" t="n"/>
      <c r="P56" s="74" t="n"/>
      <c r="Q56" s="74" t="n"/>
      <c r="R56" s="74" t="n"/>
      <c r="S56" s="74" t="n"/>
      <c r="T56" s="74" t="n"/>
      <c r="U56" s="74" t="n"/>
      <c r="V56" s="74" t="n"/>
      <c r="W56" s="74" t="n"/>
      <c r="X56" s="74" t="n"/>
      <c r="Y56" s="74" t="n"/>
      <c r="Z56" s="74" t="n"/>
      <c r="AA56" s="74" t="n"/>
      <c r="AB56" s="74" t="n"/>
      <c r="AC56" s="74" t="n"/>
      <c r="AD56" s="46" t="n"/>
      <c r="AE56" s="37" t="n"/>
      <c r="AF56" s="38" t="n"/>
    </row>
    <row r="57" ht="18" customHeight="1">
      <c r="B57" s="36" t="n"/>
      <c r="C57" s="37" t="n"/>
      <c r="D57" s="46" t="n"/>
      <c r="E57" s="43" t="n">
        <v>2</v>
      </c>
      <c r="F57" s="65" t="n"/>
      <c r="G57" s="65" t="n"/>
      <c r="H57" s="65" t="n"/>
      <c r="I57" s="65" t="n"/>
      <c r="J57" s="65" t="n"/>
      <c r="K57" s="65" t="n"/>
      <c r="L57" s="65" t="n"/>
      <c r="M57" s="65" t="n"/>
      <c r="N57" s="74" t="n"/>
      <c r="O57" s="74" t="n"/>
      <c r="P57" s="74" t="n"/>
      <c r="Q57" s="74" t="n"/>
      <c r="R57" s="74" t="n"/>
      <c r="S57" s="74" t="n"/>
      <c r="T57" s="74" t="n"/>
      <c r="U57" s="46" t="inlineStr">
        <is>
          <t>Date  :</t>
        </is>
      </c>
      <c r="V57" s="74" t="n"/>
      <c r="W57" s="87" t="n"/>
      <c r="X57" s="87" t="n"/>
      <c r="Y57" s="87" t="n"/>
      <c r="Z57" s="87" t="n"/>
      <c r="AA57" s="87" t="n"/>
      <c r="AB57" s="87" t="n"/>
      <c r="AC57" s="87" t="n"/>
      <c r="AD57" s="46" t="n"/>
      <c r="AE57" s="37" t="n"/>
      <c r="AF57" s="38" t="n"/>
    </row>
    <row r="58" ht="18" customHeight="1">
      <c r="B58" s="36" t="n"/>
      <c r="C58" s="37" t="n"/>
      <c r="D58" s="46" t="n"/>
      <c r="E58" s="43" t="n"/>
      <c r="F58" s="43" t="n"/>
      <c r="G58" s="43" t="n"/>
      <c r="H58" s="43" t="n"/>
      <c r="I58" s="43" t="n"/>
      <c r="J58" s="43" t="n"/>
      <c r="K58" s="43" t="n"/>
      <c r="L58" s="43" t="n"/>
      <c r="M58" s="43" t="n"/>
      <c r="N58" s="74" t="n"/>
      <c r="O58" s="74" t="n"/>
      <c r="P58" s="74" t="n"/>
      <c r="Q58" s="74" t="n"/>
      <c r="R58" s="74" t="n"/>
      <c r="S58" s="74" t="n"/>
      <c r="T58" s="74" t="n"/>
      <c r="U58" s="46" t="n"/>
      <c r="V58" s="74" t="n"/>
      <c r="W58" s="74" t="n"/>
      <c r="X58" s="74" t="n"/>
      <c r="Y58" s="74" t="n"/>
      <c r="Z58" s="74" t="n"/>
      <c r="AA58" s="74" t="n"/>
      <c r="AB58" s="74" t="n"/>
      <c r="AC58" s="74" t="n"/>
      <c r="AD58" s="46" t="n"/>
      <c r="AE58" s="37" t="n"/>
      <c r="AF58" s="38" t="n"/>
    </row>
    <row r="59" ht="18" customHeight="1" thickBot="1">
      <c r="B59" s="88" t="n"/>
      <c r="C59" s="89" t="n"/>
      <c r="D59" s="89" t="n"/>
      <c r="E59" s="89" t="n"/>
      <c r="F59" s="89" t="n"/>
      <c r="G59" s="89" t="n"/>
      <c r="H59" s="89" t="n"/>
      <c r="I59" s="89" t="n"/>
      <c r="J59" s="89" t="n"/>
      <c r="K59" s="89" t="n"/>
      <c r="L59" s="89" t="n"/>
      <c r="M59" s="89" t="n"/>
      <c r="N59" s="89" t="n"/>
      <c r="O59" s="89" t="n"/>
      <c r="P59" s="89" t="n"/>
      <c r="Q59" s="89" t="n"/>
      <c r="R59" s="89" t="n"/>
      <c r="S59" s="89" t="n"/>
      <c r="T59" s="89" t="n"/>
      <c r="U59" s="89" t="n"/>
      <c r="V59" s="89" t="n"/>
      <c r="W59" s="89" t="n"/>
      <c r="X59" s="89" t="n"/>
      <c r="Y59" s="89" t="n"/>
      <c r="Z59" s="89" t="n"/>
      <c r="AA59" s="89" t="n"/>
      <c r="AB59" s="89" t="n"/>
      <c r="AC59" s="89" t="n"/>
      <c r="AD59" s="89" t="n"/>
      <c r="AE59" s="89" t="n"/>
      <c r="AF59" s="90" t="n"/>
    </row>
    <row r="60" ht="18" customHeight="1" thickBot="1">
      <c r="B60" s="91" t="inlineStr">
        <is>
          <t>FORM NO.</t>
        </is>
      </c>
      <c r="C60" s="92" t="n"/>
      <c r="D60" s="92" t="n"/>
      <c r="E60" s="92" t="n"/>
      <c r="F60" s="92" t="n"/>
      <c r="G60" s="92" t="n"/>
      <c r="H60" s="92" t="n"/>
      <c r="I60" s="92" t="n"/>
      <c r="J60" s="92" t="inlineStr">
        <is>
          <t>F047-430-01-G03</t>
        </is>
      </c>
      <c r="K60" s="92" t="n"/>
      <c r="L60" s="92" t="n"/>
      <c r="M60" s="92" t="n"/>
      <c r="N60" s="92" t="n"/>
      <c r="O60" s="93" t="n"/>
      <c r="P60" s="94" t="n"/>
      <c r="Q60" s="95" t="inlineStr">
        <is>
          <t>Rev. 1</t>
        </is>
      </c>
      <c r="R60" s="96" t="n"/>
      <c r="S60" s="94" t="n"/>
      <c r="T60" s="95" t="n"/>
      <c r="U60" s="97" t="inlineStr">
        <is>
          <t>Date</t>
        </is>
      </c>
      <c r="V60" s="95" t="n"/>
      <c r="W60" s="98" t="inlineStr">
        <is>
          <t>26 Dec 2019</t>
        </is>
      </c>
      <c r="X60" s="96" t="n"/>
      <c r="Y60" s="94" t="n"/>
      <c r="Z60" s="96" t="n"/>
      <c r="AA60" s="99" t="n"/>
      <c r="AB60" s="99" t="n"/>
      <c r="AC60" s="99" t="n"/>
      <c r="AD60" s="99" t="n"/>
      <c r="AE60" s="99" t="n"/>
      <c r="AF60" s="100" t="n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J19"/>
  </mergeCells>
  <pageMargins left="0.7874015748031497" right="0.3937007874015748" top="0.3937007874015748" bottom="0.3937007874015748" header="0.1574803149606299" footer="0.1574803149606299"/>
  <pageSetup orientation="portrait" paperSize="9" scale="65" fitToHeight="0"/>
  <headerFooter differentOddEven="1">
    <oddHeader/>
    <oddFooter/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AF55"/>
  <sheetViews>
    <sheetView topLeftCell="A4" workbookViewId="0">
      <selection activeCell="U17" sqref="U17"/>
    </sheetView>
  </sheetViews>
  <sheetFormatPr baseColWidth="8" defaultRowHeight="13.8"/>
  <cols>
    <col width="3.77734375" customWidth="1" style="168" min="1" max="5"/>
    <col width="1.33203125" customWidth="1" style="168" min="6" max="6"/>
    <col width="3.77734375" customWidth="1" style="168" min="7" max="7"/>
    <col width="5.6640625" customWidth="1" style="168" min="8" max="8"/>
    <col width="3.77734375" customWidth="1" style="168" min="9" max="29"/>
    <col width="4" customWidth="1" style="168" min="30" max="30"/>
    <col width="3.77734375" customWidth="1" style="168" min="31" max="32"/>
    <col width="8.88671875" customWidth="1" style="168" min="33" max="16384"/>
  </cols>
  <sheetData>
    <row r="1" ht="16.95" customHeight="1">
      <c r="A1" s="196" t="n"/>
      <c r="B1" s="197" t="n"/>
      <c r="C1" s="197" t="n"/>
      <c r="D1" s="197" t="n"/>
      <c r="E1" s="197" t="n"/>
      <c r="F1" s="197" t="n"/>
      <c r="G1" s="197" t="n"/>
      <c r="H1" s="198" t="n"/>
      <c r="I1" s="547" t="inlineStr">
        <is>
          <t>PETROCHEMICAL COMPLEX</t>
        </is>
      </c>
      <c r="J1" s="522" t="n"/>
      <c r="K1" s="522" t="n"/>
      <c r="L1" s="522" t="n"/>
      <c r="M1" s="522" t="n"/>
      <c r="N1" s="522" t="n"/>
      <c r="O1" s="522" t="n"/>
      <c r="P1" s="522" t="n"/>
      <c r="Q1" s="522" t="n"/>
      <c r="R1" s="522" t="n"/>
      <c r="S1" s="523" t="n"/>
      <c r="T1" s="199" t="n"/>
      <c r="U1" s="197" t="n"/>
      <c r="V1" s="197" t="n"/>
      <c r="W1" s="197" t="n"/>
      <c r="X1" s="197" t="n"/>
      <c r="Y1" s="197" t="n"/>
      <c r="Z1" s="197" t="n"/>
      <c r="AA1" s="197" t="n"/>
      <c r="AB1" s="200" t="n"/>
    </row>
    <row r="2" ht="16.95" customHeight="1">
      <c r="A2" s="190" t="n"/>
      <c r="B2" s="168" t="n"/>
      <c r="C2" s="168" t="n"/>
      <c r="D2" s="168" t="n"/>
      <c r="E2" s="168" t="n"/>
      <c r="F2" s="168" t="n"/>
      <c r="G2" s="168" t="n"/>
      <c r="H2" s="169" t="n"/>
      <c r="I2" s="548" t="inlineStr">
        <is>
          <t xml:space="preserve"> IN SOUTH OF VIETNAM, </t>
        </is>
      </c>
      <c r="S2" s="529" t="n"/>
      <c r="T2" s="167" t="n"/>
      <c r="U2" s="168" t="n"/>
      <c r="V2" s="168" t="n"/>
      <c r="W2" s="168" t="n"/>
      <c r="X2" s="168" t="n"/>
      <c r="Y2" s="168" t="n"/>
      <c r="Z2" s="168" t="n"/>
      <c r="AA2" s="168" t="n"/>
      <c r="AB2" s="191" t="n"/>
    </row>
    <row r="3" ht="16.95" customHeight="1">
      <c r="A3" s="190" t="n"/>
      <c r="B3" s="168" t="n"/>
      <c r="C3" s="168" t="n"/>
      <c r="D3" s="168" t="n"/>
      <c r="E3" s="168" t="n"/>
      <c r="F3" s="168" t="n"/>
      <c r="G3" s="168" t="n"/>
      <c r="H3" s="169" t="n"/>
      <c r="I3" s="549" t="inlineStr">
        <is>
          <t>TỔ HỢP HÓA DẦU MIỀN NAM VIỆT NAM</t>
        </is>
      </c>
      <c r="S3" s="529" t="n"/>
      <c r="T3" s="167" t="n"/>
      <c r="U3" s="168" t="n"/>
      <c r="V3" s="168" t="n"/>
      <c r="W3" s="168" t="n"/>
      <c r="X3" s="168" t="n"/>
      <c r="Y3" s="168" t="n"/>
      <c r="Z3" s="168" t="n"/>
      <c r="AA3" s="168" t="n"/>
      <c r="AB3" s="191" t="n"/>
    </row>
    <row r="4" ht="16.95" customHeight="1">
      <c r="A4" s="550" t="inlineStr">
        <is>
          <t>Long Son Petrochemicals Co., Ltd</t>
        </is>
      </c>
      <c r="H4" s="529" t="n"/>
      <c r="I4" s="551" t="inlineStr">
        <is>
          <t>[PACKAGE D]</t>
        </is>
      </c>
      <c r="J4" s="532" t="n"/>
      <c r="K4" s="532" t="n"/>
      <c r="L4" s="532" t="n"/>
      <c r="M4" s="532" t="n"/>
      <c r="N4" s="532" t="n"/>
      <c r="O4" s="532" t="n"/>
      <c r="P4" s="532" t="n"/>
      <c r="Q4" s="532" t="n"/>
      <c r="R4" s="532" t="n"/>
      <c r="S4" s="552" t="n"/>
      <c r="T4" s="167" t="n"/>
      <c r="U4" s="168" t="n"/>
      <c r="V4" s="168" t="n"/>
      <c r="W4" s="168" t="n"/>
      <c r="X4" s="168" t="n"/>
      <c r="Y4" s="168" t="n"/>
      <c r="Z4" s="168" t="n"/>
      <c r="AA4" s="168" t="n"/>
      <c r="AB4" s="191" t="n"/>
    </row>
    <row r="5" ht="16.95" customHeight="1">
      <c r="A5" s="201" t="n"/>
      <c r="B5" s="188" t="n"/>
      <c r="C5" s="188" t="n"/>
      <c r="D5" s="188" t="n"/>
      <c r="E5" s="188" t="n"/>
      <c r="F5" s="188" t="n"/>
      <c r="G5" s="188" t="n"/>
      <c r="H5" s="171" t="n"/>
      <c r="I5" s="537" t="n"/>
      <c r="J5" s="535" t="n"/>
      <c r="K5" s="535" t="n"/>
      <c r="L5" s="535" t="n"/>
      <c r="M5" s="535" t="n"/>
      <c r="N5" s="535" t="n"/>
      <c r="O5" s="535" t="n"/>
      <c r="P5" s="535" t="n"/>
      <c r="Q5" s="535" t="n"/>
      <c r="R5" s="535" t="n"/>
      <c r="S5" s="536" t="n"/>
      <c r="T5" s="170" t="n"/>
      <c r="U5" s="188" t="n"/>
      <c r="V5" s="188" t="n"/>
      <c r="W5" s="188" t="n"/>
      <c r="X5" s="188" t="n"/>
      <c r="Y5" s="188" t="n"/>
      <c r="Z5" s="188" t="n"/>
      <c r="AA5" s="188" t="n"/>
      <c r="AB5" s="202" t="n"/>
    </row>
    <row r="6" ht="16.95" customHeight="1">
      <c r="A6" s="190" t="n"/>
      <c r="B6" s="203" t="inlineStr">
        <is>
          <t>Contract No: ….</t>
        </is>
      </c>
      <c r="C6" s="165" t="n"/>
      <c r="D6" s="165" t="n"/>
      <c r="E6" s="165" t="n"/>
      <c r="F6" s="165" t="n"/>
      <c r="G6" s="165" t="n"/>
      <c r="H6" s="166" t="n"/>
      <c r="I6" s="553" t="inlineStr">
        <is>
          <t xml:space="preserve">INSPECTION RECORD SHEET </t>
        </is>
      </c>
      <c r="J6" s="532" t="n"/>
      <c r="K6" s="532" t="n"/>
      <c r="L6" s="532" t="n"/>
      <c r="M6" s="532" t="n"/>
      <c r="N6" s="532" t="n"/>
      <c r="O6" s="532" t="n"/>
      <c r="P6" s="532" t="n"/>
      <c r="Q6" s="552" t="n"/>
      <c r="R6" s="203" t="inlineStr">
        <is>
          <t>Page:</t>
        </is>
      </c>
      <c r="S6" s="166" t="n"/>
      <c r="T6" s="168" t="n"/>
      <c r="U6" s="203" t="inlineStr">
        <is>
          <t>Project No: Package D     LLDPE</t>
        </is>
      </c>
      <c r="V6" s="165" t="n"/>
      <c r="W6" s="165" t="n"/>
      <c r="X6" s="165" t="n"/>
      <c r="Y6" s="165" t="n"/>
      <c r="Z6" s="165" t="n"/>
      <c r="AA6" s="165" t="n"/>
      <c r="AB6" s="189" t="n"/>
    </row>
    <row r="7" ht="16.95" customHeight="1">
      <c r="A7" s="190" t="n"/>
      <c r="B7" s="204" t="inlineStr">
        <is>
          <t>Hợp đồng số:  LSP-CA-132</t>
        </is>
      </c>
      <c r="C7" s="168" t="n"/>
      <c r="D7" s="168" t="n"/>
      <c r="E7" s="168" t="n"/>
      <c r="F7" s="168" t="n"/>
      <c r="G7" s="168" t="n"/>
      <c r="H7" s="169" t="n"/>
      <c r="I7" s="554" t="inlineStr">
        <is>
          <t>BIÊN BẢN NGHIỆM THU</t>
        </is>
      </c>
      <c r="Q7" s="529" t="n"/>
      <c r="R7" s="204" t="inlineStr">
        <is>
          <t xml:space="preserve">Trang: </t>
        </is>
      </c>
      <c r="S7" s="169" t="n"/>
      <c r="T7" s="168" t="n"/>
      <c r="U7" s="205" t="inlineStr">
        <is>
          <t>Dự án số: F047</t>
        </is>
      </c>
      <c r="V7" s="168" t="n"/>
      <c r="W7" s="168" t="n"/>
      <c r="X7" s="168" t="n"/>
      <c r="Y7" s="168" t="n"/>
      <c r="Z7" s="168" t="n"/>
      <c r="AA7" s="168" t="n"/>
      <c r="AB7" s="191" t="n"/>
    </row>
    <row r="8" ht="16.95" customHeight="1">
      <c r="A8" s="201" t="n"/>
      <c r="B8" s="188" t="n"/>
      <c r="C8" s="188" t="n"/>
      <c r="D8" s="188" t="n"/>
      <c r="E8" s="188" t="n"/>
      <c r="F8" s="188" t="n"/>
      <c r="G8" s="188" t="n"/>
      <c r="H8" s="171" t="n"/>
      <c r="I8" s="188" t="n"/>
      <c r="J8" s="188" t="n"/>
      <c r="K8" s="188" t="n"/>
      <c r="L8" s="188" t="n"/>
      <c r="M8" s="188" t="n"/>
      <c r="N8" s="188" t="n"/>
      <c r="O8" s="188" t="n"/>
      <c r="P8" s="188" t="n"/>
      <c r="Q8" s="171" t="n"/>
      <c r="R8" s="168" t="inlineStr">
        <is>
          <t>1 of 1</t>
        </is>
      </c>
      <c r="S8" s="169" t="n"/>
      <c r="T8" s="170" t="n"/>
      <c r="U8" s="188" t="n"/>
      <c r="V8" s="188" t="n"/>
      <c r="W8" s="188" t="n"/>
      <c r="X8" s="188" t="n"/>
      <c r="Y8" s="188" t="n"/>
      <c r="Z8" s="188" t="n"/>
      <c r="AA8" s="188" t="n"/>
      <c r="AB8" s="202" t="n"/>
    </row>
    <row r="9" ht="16.95" customHeight="1">
      <c r="A9" s="206" t="inlineStr">
        <is>
          <t xml:space="preserve">Doc.No: </t>
        </is>
      </c>
      <c r="B9" s="165" t="n"/>
      <c r="C9" s="165" t="n"/>
      <c r="D9" s="165" t="n"/>
      <c r="E9" s="165" t="n"/>
      <c r="F9" s="174" t="inlineStr">
        <is>
          <t>Rev.</t>
        </is>
      </c>
      <c r="G9" s="165" t="n"/>
      <c r="H9" s="166" t="n"/>
      <c r="I9" s="555" t="inlineStr">
        <is>
          <t>Inspection Record No.:</t>
        </is>
      </c>
      <c r="J9" s="532" t="n"/>
      <c r="K9" s="532" t="n"/>
      <c r="L9" s="532" t="n"/>
      <c r="M9" s="532" t="n"/>
      <c r="N9" s="532" t="n"/>
      <c r="O9" s="532" t="n"/>
      <c r="P9" s="532" t="n"/>
      <c r="Q9" s="552" t="n"/>
      <c r="R9" s="167" t="n"/>
      <c r="S9" s="169" t="n"/>
      <c r="T9" s="203" t="inlineStr">
        <is>
          <t xml:space="preserve">Doc.No: </t>
        </is>
      </c>
      <c r="U9" s="165" t="n"/>
      <c r="V9" s="165" t="n"/>
      <c r="W9" s="165" t="n"/>
      <c r="X9" s="165" t="n"/>
      <c r="Y9" s="165" t="n"/>
      <c r="Z9" s="174" t="inlineStr">
        <is>
          <t>Rev.:</t>
        </is>
      </c>
      <c r="AA9" s="165" t="n"/>
      <c r="AB9" s="189" t="n"/>
    </row>
    <row r="10" ht="16.95" customHeight="1">
      <c r="A10" s="207" t="inlineStr">
        <is>
          <t>Tài liệu số:</t>
        </is>
      </c>
      <c r="B10" s="168" t="n"/>
      <c r="C10" s="168" t="n"/>
      <c r="D10" s="168" t="n"/>
      <c r="E10" s="168" t="n"/>
      <c r="F10" s="175" t="inlineStr">
        <is>
          <t>Lần xuất bản:</t>
        </is>
      </c>
      <c r="G10" s="168" t="n"/>
      <c r="H10" s="169" t="n"/>
      <c r="I10" s="556" t="inlineStr">
        <is>
          <t>Hồ sơ nghiệm thu số:</t>
        </is>
      </c>
      <c r="Q10" s="529" t="n"/>
      <c r="R10" s="167" t="n"/>
      <c r="S10" s="169" t="n"/>
      <c r="T10" s="204" t="inlineStr">
        <is>
          <t>Tài liệu số:</t>
        </is>
      </c>
      <c r="U10" s="168" t="n"/>
      <c r="V10" s="168" t="n"/>
      <c r="W10" s="168" t="n"/>
      <c r="X10" s="168" t="n"/>
      <c r="Y10" s="168" t="n"/>
      <c r="Z10" s="175" t="inlineStr">
        <is>
          <t>Lần xuất bản:</t>
        </is>
      </c>
      <c r="AA10" s="168" t="n"/>
      <c r="AB10" s="191" t="n"/>
    </row>
    <row r="11" ht="16.95" customHeight="1">
      <c r="A11" s="206" t="n"/>
      <c r="B11" s="168" t="n"/>
      <c r="C11" s="168" t="n"/>
      <c r="D11" s="168" t="n"/>
      <c r="E11" s="168" t="n"/>
      <c r="F11" s="372" t="n"/>
      <c r="G11" s="168" t="n"/>
      <c r="H11" s="169" t="n"/>
      <c r="I11" s="167" t="n"/>
      <c r="J11" s="208" t="n"/>
      <c r="K11" s="168" t="n"/>
      <c r="L11" s="168" t="n"/>
      <c r="M11" s="168" t="n"/>
      <c r="N11" s="168" t="n"/>
      <c r="O11" s="168" t="n"/>
      <c r="P11" s="168" t="n"/>
      <c r="Q11" s="168" t="n"/>
      <c r="R11" s="167" t="n"/>
      <c r="S11" s="169" t="n"/>
      <c r="T11" s="209" t="n"/>
      <c r="U11" s="168" t="n"/>
      <c r="V11" s="168" t="n"/>
      <c r="W11" s="168" t="n"/>
      <c r="X11" s="168" t="n"/>
      <c r="Y11" s="168" t="n"/>
      <c r="Z11" s="177" t="n"/>
      <c r="AA11" s="168" t="n"/>
      <c r="AB11" s="191" t="n"/>
    </row>
    <row r="12" ht="16.95" customHeight="1">
      <c r="A12" s="206" t="n"/>
      <c r="B12" s="168" t="n"/>
      <c r="C12" s="168" t="n"/>
      <c r="D12" s="168" t="n"/>
      <c r="E12" s="168" t="n"/>
      <c r="F12" s="167" t="n">
        <v>2</v>
      </c>
      <c r="G12" s="168" t="n"/>
      <c r="H12" s="169" t="n"/>
      <c r="I12" s="557">
        <f>FIN!Y3</f>
        <v/>
      </c>
      <c r="Q12" s="529" t="n"/>
      <c r="R12" s="167" t="n"/>
      <c r="S12" s="169" t="n"/>
      <c r="T12" s="203" t="n"/>
      <c r="U12" s="168" t="n"/>
      <c r="V12" s="168" t="n"/>
      <c r="W12" s="168" t="n"/>
      <c r="X12" s="168" t="n"/>
      <c r="Y12" s="168" t="n"/>
      <c r="Z12" s="178" t="n"/>
      <c r="AA12" s="168" t="n"/>
      <c r="AB12" s="191" t="n"/>
    </row>
    <row r="13" ht="16.95" customHeight="1">
      <c r="A13" s="558" t="inlineStr">
        <is>
          <t>LL1-2Q92-0060</t>
        </is>
      </c>
      <c r="E13" s="529" t="n"/>
      <c r="F13" s="167" t="n"/>
      <c r="G13" s="168" t="n">
        <v>1</v>
      </c>
      <c r="H13" s="169" t="n"/>
      <c r="I13" s="167" t="n"/>
      <c r="J13" s="168" t="n"/>
      <c r="K13" s="168" t="n"/>
      <c r="L13" s="168" t="n"/>
      <c r="M13" s="168" t="n"/>
      <c r="N13" s="168" t="n"/>
      <c r="O13" s="168" t="n"/>
      <c r="P13" s="168" t="n"/>
      <c r="Q13" s="168" t="n"/>
      <c r="R13" s="167" t="n"/>
      <c r="S13" s="169" t="n"/>
      <c r="T13" s="559" t="inlineStr">
        <is>
          <t>LL1-2Q92-0060-G000</t>
        </is>
      </c>
      <c r="Y13" s="529" t="n"/>
      <c r="Z13" s="167" t="n"/>
      <c r="AA13" s="168" t="inlineStr">
        <is>
          <t>c</t>
        </is>
      </c>
      <c r="AB13" s="191" t="n"/>
    </row>
    <row r="14" ht="16.95" customHeight="1" thickBot="1">
      <c r="A14" s="190" t="n"/>
      <c r="B14" s="168" t="n"/>
      <c r="C14" s="168" t="n"/>
      <c r="D14" s="168" t="n"/>
      <c r="E14" s="168" t="n"/>
      <c r="F14" s="167" t="n"/>
      <c r="G14" s="168" t="n"/>
      <c r="H14" s="169" t="n"/>
      <c r="I14" s="167" t="n"/>
      <c r="J14" s="168" t="n"/>
      <c r="K14" s="168" t="n"/>
      <c r="L14" s="168" t="n"/>
      <c r="M14" s="168" t="n"/>
      <c r="N14" s="168" t="n"/>
      <c r="O14" s="168" t="n"/>
      <c r="P14" s="168" t="n"/>
      <c r="Q14" s="168" t="n"/>
      <c r="R14" s="167" t="n"/>
      <c r="S14" s="169" t="n"/>
      <c r="T14" s="168" t="n"/>
      <c r="U14" s="168" t="n"/>
      <c r="V14" s="168" t="n"/>
      <c r="W14" s="168" t="n"/>
      <c r="X14" s="168" t="n"/>
      <c r="Y14" s="168" t="n"/>
      <c r="Z14" s="167" t="n"/>
      <c r="AA14" s="168" t="n"/>
      <c r="AB14" s="191" t="n"/>
    </row>
    <row r="15" ht="16.95" customHeight="1">
      <c r="A15" s="218" t="inlineStr">
        <is>
          <t>1:</t>
        </is>
      </c>
      <c r="B15" s="219" t="inlineStr">
        <is>
          <t>Name of Inspection Item / Tên hạng mục được nghiệm thu: Fit-up inspection (3.03.03) / Nghiệm thu Fit-up (3.03.03)</t>
        </is>
      </c>
      <c r="C15" s="197" t="n"/>
      <c r="D15" s="197" t="n"/>
      <c r="E15" s="197" t="n"/>
      <c r="F15" s="197" t="n"/>
      <c r="G15" s="197" t="n"/>
      <c r="H15" s="197" t="n"/>
      <c r="I15" s="197" t="n"/>
      <c r="J15" s="197" t="n"/>
      <c r="K15" s="197" t="n"/>
      <c r="L15" s="197" t="n"/>
      <c r="M15" s="197" t="n"/>
      <c r="N15" s="197" t="n"/>
      <c r="O15" s="197" t="n"/>
      <c r="P15" s="197" t="n"/>
      <c r="Q15" s="197" t="n"/>
      <c r="R15" s="197" t="n"/>
      <c r="S15" s="197" t="n"/>
      <c r="T15" s="197" t="n"/>
      <c r="U15" s="197" t="n"/>
      <c r="V15" s="197" t="n"/>
      <c r="W15" s="197" t="n"/>
      <c r="X15" s="197" t="n"/>
      <c r="Y15" s="197" t="n"/>
      <c r="Z15" s="197" t="n"/>
      <c r="AA15" s="197" t="n"/>
      <c r="AB15" s="200" t="n"/>
    </row>
    <row r="16" ht="16.95" customHeight="1">
      <c r="A16" s="190" t="n"/>
      <c r="B16" s="168" t="n"/>
      <c r="C16" s="168" t="n"/>
      <c r="D16" s="168" t="n"/>
      <c r="E16" s="168" t="n"/>
      <c r="F16" s="168" t="n"/>
      <c r="G16" s="168" t="n"/>
      <c r="H16" s="168" t="n"/>
      <c r="I16" s="168" t="n"/>
      <c r="J16" s="168" t="n"/>
      <c r="K16" s="168" t="n"/>
      <c r="L16" s="168" t="n"/>
      <c r="M16" s="168" t="n"/>
      <c r="N16" s="168" t="n"/>
      <c r="O16" s="168" t="n"/>
      <c r="P16" s="168" t="n"/>
      <c r="Q16" s="168" t="n"/>
      <c r="R16" s="168" t="n"/>
      <c r="S16" s="168" t="n"/>
      <c r="T16" s="168" t="n"/>
      <c r="U16" s="168" t="n"/>
      <c r="V16" s="168" t="n"/>
      <c r="W16" s="168" t="n"/>
      <c r="X16" s="168" t="n"/>
      <c r="Y16" s="168" t="n"/>
      <c r="Z16" s="168" t="n"/>
      <c r="AA16" s="168" t="n"/>
      <c r="AB16" s="191" t="n"/>
    </row>
    <row r="17" ht="16.95" customHeight="1">
      <c r="A17" s="201" t="n"/>
      <c r="B17" s="188" t="n"/>
      <c r="C17" s="188" t="n"/>
      <c r="D17" s="188" t="n"/>
      <c r="E17" s="188" t="n"/>
      <c r="F17" s="188" t="n"/>
      <c r="G17" s="188" t="n"/>
      <c r="H17" s="188" t="n"/>
      <c r="I17" s="188" t="n"/>
      <c r="J17" s="188" t="n"/>
      <c r="K17" s="188" t="n"/>
      <c r="L17" s="188" t="n"/>
      <c r="M17" s="188" t="n"/>
      <c r="N17" s="188" t="n"/>
      <c r="O17" s="168" t="n"/>
      <c r="P17" s="168" t="n"/>
      <c r="Q17" s="168" t="n"/>
      <c r="R17" s="168" t="n"/>
      <c r="S17" s="168" t="n"/>
      <c r="T17" s="168" t="n"/>
      <c r="U17" s="168" t="n"/>
      <c r="V17" s="168" t="n"/>
      <c r="W17" s="168" t="n"/>
      <c r="X17" s="168" t="n"/>
      <c r="Y17" s="168" t="n"/>
      <c r="Z17" s="168" t="n"/>
      <c r="AA17" s="168" t="n"/>
      <c r="AB17" s="191" t="n"/>
    </row>
    <row r="18" ht="16.95" customHeight="1">
      <c r="A18" s="210" t="inlineStr">
        <is>
          <t xml:space="preserve">2.      Date of Inspection / Thời gian nghiệm thu:  </t>
        </is>
      </c>
      <c r="B18" s="211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84" t="inlineStr">
        <is>
          <t xml:space="preserve">3.      Location of Inspection / Địa điểm nghiệm thu: LLDPE </t>
        </is>
      </c>
      <c r="P18" s="179" t="n"/>
      <c r="Q18" s="179" t="n"/>
      <c r="R18" s="179" t="n"/>
      <c r="S18" s="179" t="n"/>
      <c r="T18" s="179" t="n"/>
      <c r="U18" s="179" t="n"/>
      <c r="V18" s="179" t="n"/>
      <c r="W18" s="179" t="n"/>
      <c r="X18" s="179" t="n"/>
      <c r="Y18" s="179" t="n"/>
      <c r="Z18" s="179" t="n"/>
      <c r="AA18" s="179" t="n"/>
      <c r="AB18" s="212" t="n"/>
    </row>
    <row r="19" ht="16.95" customHeight="1">
      <c r="A19" s="263">
        <f>FIN!E19</f>
        <v/>
      </c>
      <c r="F19" s="214" t="inlineStr">
        <is>
          <t>/</t>
        </is>
      </c>
      <c r="G19" s="298">
        <f>A19</f>
        <v/>
      </c>
      <c r="K19" s="182" t="n"/>
      <c r="L19" s="182" t="n"/>
      <c r="M19" s="182" t="n"/>
      <c r="N19" s="182" t="n"/>
      <c r="O19" s="181" t="n"/>
      <c r="P19" s="182" t="inlineStr">
        <is>
          <t>Plant – LSP Project - Package D/ Nhà máy LLDPE-Dự án</t>
        </is>
      </c>
      <c r="Q19" s="182" t="n"/>
      <c r="R19" s="182" t="n"/>
      <c r="S19" s="182" t="n"/>
      <c r="T19" s="182" t="n"/>
      <c r="U19" s="182" t="n"/>
      <c r="V19" s="182" t="n"/>
      <c r="W19" s="182" t="n"/>
      <c r="X19" s="182" t="n"/>
      <c r="Y19" s="182" t="n"/>
      <c r="Z19" s="182" t="n"/>
      <c r="AA19" s="182" t="n"/>
      <c r="AB19" s="215" t="n"/>
    </row>
    <row r="20" ht="16.95" customHeight="1" thickBot="1">
      <c r="A20" s="220" t="n"/>
      <c r="B20" s="221" t="n"/>
      <c r="C20" s="221" t="n"/>
      <c r="D20" s="221" t="n"/>
      <c r="E20" s="221" t="n"/>
      <c r="F20" s="221" t="n"/>
      <c r="G20" s="221" t="n"/>
      <c r="H20" s="221" t="n"/>
      <c r="I20" s="221" t="n"/>
      <c r="J20" s="221" t="n"/>
      <c r="K20" s="221" t="n"/>
      <c r="L20" s="221" t="n"/>
      <c r="M20" s="221" t="n"/>
      <c r="N20" s="221" t="n"/>
      <c r="O20" s="222" t="n"/>
      <c r="P20" s="221" t="inlineStr">
        <is>
          <t>LSP-Gói D</t>
        </is>
      </c>
      <c r="Q20" s="221" t="n"/>
      <c r="R20" s="221" t="n"/>
      <c r="S20" s="221" t="n"/>
      <c r="T20" s="221" t="n"/>
      <c r="U20" s="221" t="n"/>
      <c r="V20" s="221" t="n"/>
      <c r="W20" s="221" t="n"/>
      <c r="X20" s="221" t="n"/>
      <c r="Y20" s="221" t="n"/>
      <c r="Z20" s="221" t="n"/>
      <c r="AA20" s="221" t="n"/>
      <c r="AB20" s="223" t="n"/>
    </row>
    <row r="21" ht="16.95" customHeight="1">
      <c r="A21" s="560" t="inlineStr">
        <is>
          <t>No.
STT</t>
        </is>
      </c>
      <c r="B21" s="523" t="n"/>
      <c r="C21" s="561" t="inlineStr">
        <is>
          <t>Inspection work
Công việc nghiệm thu</t>
        </is>
      </c>
      <c r="D21" s="522" t="n"/>
      <c r="E21" s="522" t="n"/>
      <c r="F21" s="522" t="n"/>
      <c r="G21" s="522" t="n"/>
      <c r="H21" s="522" t="n"/>
      <c r="I21" s="522" t="n"/>
      <c r="J21" s="522" t="n"/>
      <c r="K21" s="522" t="n"/>
      <c r="L21" s="522" t="n"/>
      <c r="M21" s="522" t="n"/>
      <c r="N21" s="523" t="n"/>
      <c r="O21" s="562" t="inlineStr">
        <is>
          <t>Inspection Report No.</t>
        </is>
      </c>
      <c r="P21" s="522" t="n"/>
      <c r="Q21" s="522" t="n"/>
      <c r="R21" s="522" t="n"/>
      <c r="S21" s="523" t="n"/>
      <c r="T21" s="563" t="inlineStr">
        <is>
          <t>Conclusion</t>
        </is>
      </c>
      <c r="U21" s="522" t="n"/>
      <c r="V21" s="522" t="n"/>
      <c r="W21" s="522" t="n"/>
      <c r="X21" s="523" t="n"/>
      <c r="Y21" s="564" t="inlineStr">
        <is>
          <t>Remark/
Ghi chú</t>
        </is>
      </c>
      <c r="Z21" s="522" t="n"/>
      <c r="AA21" s="522" t="n"/>
      <c r="AB21" s="565" t="n"/>
      <c r="AE21" s="185" t="n"/>
      <c r="AF21" s="185" t="n"/>
    </row>
    <row r="22" ht="16.95" customHeight="1">
      <c r="A22" s="528" t="n"/>
      <c r="B22" s="529" t="n"/>
      <c r="C22" s="530" t="n"/>
      <c r="N22" s="529" t="n"/>
      <c r="O22" s="530" t="n"/>
      <c r="S22" s="529" t="n"/>
      <c r="T22" s="566" t="inlineStr">
        <is>
          <t>Kết luận nghiệm thu</t>
        </is>
      </c>
      <c r="X22" s="529" t="n"/>
      <c r="Y22" s="530" t="n"/>
      <c r="AB22" s="567" t="n"/>
      <c r="AE22" s="185" t="n"/>
      <c r="AF22" s="186" t="n"/>
    </row>
    <row r="23" ht="16.95" customHeight="1">
      <c r="A23" s="534" t="n"/>
      <c r="B23" s="536" t="n"/>
      <c r="C23" s="537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6" t="n"/>
      <c r="O23" s="568" t="inlineStr">
        <is>
          <t>BB nghiệm thu số:</t>
        </is>
      </c>
      <c r="P23" s="535" t="n"/>
      <c r="Q23" s="535" t="n"/>
      <c r="R23" s="535" t="n"/>
      <c r="S23" s="536" t="n"/>
      <c r="T23" s="569" t="inlineStr">
        <is>
          <t>(ACC/ACW/REJ)</t>
        </is>
      </c>
      <c r="U23" s="535" t="n"/>
      <c r="V23" s="535" t="n"/>
      <c r="W23" s="535" t="n"/>
      <c r="X23" s="536" t="n"/>
      <c r="Y23" s="537" t="n"/>
      <c r="Z23" s="535" t="n"/>
      <c r="AA23" s="535" t="n"/>
      <c r="AB23" s="538" t="n"/>
      <c r="AE23" s="186" t="n"/>
    </row>
    <row r="24" ht="16.95" customHeight="1">
      <c r="A24" s="570" t="n">
        <v>1</v>
      </c>
      <c r="B24" s="552" t="n"/>
      <c r="C24" s="216" t="n"/>
      <c r="D24" s="165" t="inlineStr">
        <is>
          <t>Fit-up inspection (3.03.03)</t>
        </is>
      </c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165" t="n"/>
      <c r="N24" s="166" t="n"/>
      <c r="O24" s="571">
        <f>'FORM-FIT UP'!I2</f>
        <v/>
      </c>
      <c r="P24" s="532" t="n"/>
      <c r="Q24" s="532" t="n"/>
      <c r="R24" s="532" t="n"/>
      <c r="S24" s="552" t="n"/>
      <c r="T24" s="572" t="inlineStr">
        <is>
          <t>ACC</t>
        </is>
      </c>
      <c r="U24" s="532" t="n"/>
      <c r="V24" s="532" t="n"/>
      <c r="W24" s="532" t="n"/>
      <c r="X24" s="552" t="n"/>
      <c r="Y24" s="573" t="inlineStr">
        <is>
          <t>See attachment/</t>
        </is>
      </c>
      <c r="Z24" s="532" t="n"/>
      <c r="AA24" s="532" t="n"/>
      <c r="AB24" s="533" t="n"/>
    </row>
    <row r="25" ht="16.95" customHeight="1">
      <c r="A25" s="534" t="n"/>
      <c r="B25" s="536" t="n"/>
      <c r="C25" s="217" t="n"/>
      <c r="D25" s="188" t="inlineStr">
        <is>
          <t>Nghiệm thu Fit-up (3.03.03)</t>
        </is>
      </c>
      <c r="E25" s="188" t="n"/>
      <c r="F25" s="188" t="n"/>
      <c r="G25" s="188" t="n"/>
      <c r="H25" s="188" t="n"/>
      <c r="I25" s="188" t="n"/>
      <c r="J25" s="188" t="n"/>
      <c r="K25" s="188" t="n"/>
      <c r="L25" s="188" t="n"/>
      <c r="M25" s="188" t="n"/>
      <c r="N25" s="171" t="n"/>
      <c r="O25" s="537" t="n"/>
      <c r="P25" s="535" t="n"/>
      <c r="Q25" s="535" t="n"/>
      <c r="R25" s="535" t="n"/>
      <c r="S25" s="536" t="n"/>
      <c r="T25" s="537" t="n"/>
      <c r="U25" s="535" t="n"/>
      <c r="V25" s="535" t="n"/>
      <c r="W25" s="535" t="n"/>
      <c r="X25" s="536" t="n"/>
      <c r="Y25" s="574" t="inlineStr">
        <is>
          <t>Xem đính kèm</t>
        </is>
      </c>
      <c r="Z25" s="535" t="n"/>
      <c r="AA25" s="535" t="n"/>
      <c r="AB25" s="538" t="n"/>
    </row>
    <row r="26" ht="16.95" customHeight="1">
      <c r="A26" s="575" t="n"/>
      <c r="B26" s="552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6" t="n"/>
      <c r="O26" s="164" t="n"/>
      <c r="P26" s="165" t="n"/>
      <c r="Q26" s="165" t="n"/>
      <c r="R26" s="165" t="n"/>
      <c r="S26" s="166" t="n"/>
      <c r="T26" s="164" t="n"/>
      <c r="U26" s="165" t="n"/>
      <c r="V26" s="165" t="n"/>
      <c r="W26" s="165" t="n"/>
      <c r="X26" s="166" t="n"/>
      <c r="Y26" s="165" t="n"/>
      <c r="Z26" s="165" t="n"/>
      <c r="AA26" s="165" t="n"/>
      <c r="AB26" s="189" t="n"/>
    </row>
    <row r="27" ht="16.95" customHeight="1">
      <c r="A27" s="534" t="n"/>
      <c r="B27" s="536" t="n"/>
      <c r="C27" s="188" t="n"/>
      <c r="D27" s="188" t="n"/>
      <c r="E27" s="188" t="n"/>
      <c r="F27" s="188" t="n"/>
      <c r="G27" s="188" t="n"/>
      <c r="H27" s="188" t="n"/>
      <c r="I27" s="188" t="n"/>
      <c r="J27" s="188" t="n"/>
      <c r="K27" s="188" t="n"/>
      <c r="L27" s="188" t="n"/>
      <c r="M27" s="188" t="n"/>
      <c r="N27" s="171" t="n"/>
      <c r="O27" s="170" t="n"/>
      <c r="P27" s="188" t="n"/>
      <c r="Q27" s="188" t="n"/>
      <c r="R27" s="188" t="n"/>
      <c r="S27" s="171" t="n"/>
      <c r="T27" s="170" t="n"/>
      <c r="U27" s="188" t="n"/>
      <c r="V27" s="188" t="n"/>
      <c r="W27" s="188" t="n"/>
      <c r="X27" s="171" t="n"/>
      <c r="Y27" s="188" t="n"/>
      <c r="Z27" s="188" t="n"/>
      <c r="AA27" s="188" t="n"/>
      <c r="AB27" s="202" t="n"/>
    </row>
    <row r="28" ht="16.95" customHeight="1">
      <c r="A28" s="576" t="n"/>
      <c r="B28" s="552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6" t="n"/>
      <c r="O28" s="164" t="n"/>
      <c r="P28" s="165" t="n"/>
      <c r="Q28" s="165" t="n"/>
      <c r="R28" s="165" t="n"/>
      <c r="S28" s="166" t="n"/>
      <c r="T28" s="164" t="n"/>
      <c r="U28" s="165" t="n"/>
      <c r="V28" s="165" t="n"/>
      <c r="W28" s="165" t="n"/>
      <c r="X28" s="166" t="n"/>
      <c r="Y28" s="165" t="n"/>
      <c r="Z28" s="165" t="n"/>
      <c r="AA28" s="165" t="n"/>
      <c r="AB28" s="189" t="n"/>
    </row>
    <row r="29" ht="16.95" customHeight="1" thickBot="1">
      <c r="A29" s="577" t="n"/>
      <c r="B29" s="578" t="n"/>
      <c r="C29" s="192" t="n"/>
      <c r="D29" s="192" t="n"/>
      <c r="E29" s="192" t="n"/>
      <c r="F29" s="192" t="n"/>
      <c r="G29" s="192" t="n"/>
      <c r="H29" s="192" t="n"/>
      <c r="I29" s="192" t="n"/>
      <c r="J29" s="192" t="n"/>
      <c r="K29" s="192" t="n"/>
      <c r="L29" s="192" t="n"/>
      <c r="M29" s="192" t="n"/>
      <c r="N29" s="194" t="n"/>
      <c r="O29" s="195" t="n"/>
      <c r="P29" s="192" t="n"/>
      <c r="Q29" s="192" t="n"/>
      <c r="R29" s="192" t="n"/>
      <c r="S29" s="194" t="n"/>
      <c r="T29" s="195" t="n"/>
      <c r="U29" s="192" t="n"/>
      <c r="V29" s="192" t="n"/>
      <c r="W29" s="192" t="n"/>
      <c r="X29" s="194" t="n"/>
      <c r="Y29" s="192" t="n"/>
      <c r="Z29" s="192" t="n"/>
      <c r="AA29" s="192" t="n"/>
      <c r="AB29" s="193" t="n"/>
    </row>
    <row r="30" ht="19.95" customHeight="1">
      <c r="A30" s="203" t="inlineStr">
        <is>
          <t>Note: ACC – Accepted.      ACW – Accepted with Punch, work can be proceeded.               REJ – Rejected.</t>
        </is>
      </c>
    </row>
    <row r="31" ht="19.95" customHeight="1">
      <c r="A31" s="204" t="inlineStr">
        <is>
          <t xml:space="preserve">          ACC – Chấp thuận   ACW – Chấp thuận có điều kiện, công việc vẫn được tiến hành  REJ – Hủy bỏ</t>
        </is>
      </c>
    </row>
    <row r="32" ht="19.95" customHeight="1">
      <c r="A32" s="414" t="inlineStr">
        <is>
          <t>In case the inspection work(s) is/are accepted with comment (ACW), please write down the punches in detail and specify the grade of punch (A / B / C) / Trong trường hợp hạng mục được nghiệm thu có điều kiện (ACW), vui lòng nêu rõ các tồn đọng một cách chi tiết và ghi rõ loại tồn đọng (A / B / C).</t>
        </is>
      </c>
    </row>
    <row r="33" ht="19.95" customHeight="1"/>
    <row r="34" ht="19.95" customHeight="1" thickBot="1"/>
    <row r="35" ht="19.95" customHeight="1" thickBot="1">
      <c r="A35" s="168" t="n"/>
      <c r="B35" s="187" t="n"/>
      <c r="C35" s="187" t="n"/>
      <c r="D35" s="187" t="n"/>
      <c r="E35" s="187" t="n"/>
      <c r="F35" s="187" t="n"/>
      <c r="G35" s="187" t="n"/>
      <c r="H35" s="187" t="n"/>
      <c r="I35" s="187" t="n"/>
      <c r="J35" s="187" t="n"/>
      <c r="K35" s="187" t="n"/>
      <c r="L35" s="187" t="n"/>
      <c r="M35" s="187" t="n"/>
      <c r="N35" s="187" t="n"/>
      <c r="O35" s="187" t="n"/>
      <c r="P35" s="187" t="n"/>
      <c r="Q35" s="187" t="n"/>
      <c r="R35" s="187" t="n"/>
      <c r="S35" s="187" t="n"/>
      <c r="T35" s="187" t="n"/>
      <c r="U35" s="187" t="n"/>
      <c r="V35" s="187" t="n"/>
      <c r="W35" s="187" t="n"/>
      <c r="X35" s="187" t="n"/>
      <c r="Y35" s="187" t="n"/>
      <c r="Z35" s="187" t="n"/>
      <c r="AA35" s="187" t="n"/>
      <c r="AB35" s="168" t="n"/>
    </row>
    <row r="36" ht="15" customHeight="1">
      <c r="A36" s="579" t="inlineStr">
        <is>
          <t>Subcontractor’s</t>
        </is>
      </c>
      <c r="B36" s="522" t="n"/>
      <c r="C36" s="522" t="n"/>
      <c r="D36" s="522" t="n"/>
      <c r="E36" s="522" t="n"/>
      <c r="F36" s="522" t="n"/>
      <c r="G36" s="523" t="n"/>
      <c r="H36" s="580" t="inlineStr">
        <is>
          <t>The EPC Contractor/ Tổng thầu</t>
        </is>
      </c>
      <c r="I36" s="522" t="n"/>
      <c r="J36" s="522" t="n"/>
      <c r="K36" s="522" t="n"/>
      <c r="L36" s="522" t="n"/>
      <c r="M36" s="522" t="n"/>
      <c r="N36" s="522" t="n"/>
      <c r="O36" s="522" t="n"/>
      <c r="P36" s="522" t="n"/>
      <c r="Q36" s="522" t="n"/>
      <c r="R36" s="522" t="n"/>
      <c r="S36" s="522" t="n"/>
      <c r="T36" s="522" t="n"/>
      <c r="U36" s="523" t="n"/>
      <c r="V36" s="581" t="n"/>
      <c r="W36" s="522" t="n"/>
      <c r="X36" s="522" t="n"/>
      <c r="Y36" s="522" t="n"/>
      <c r="Z36" s="522" t="n"/>
      <c r="AA36" s="522" t="n"/>
      <c r="AB36" s="565" t="n"/>
    </row>
    <row r="37" ht="15" customHeight="1">
      <c r="A37" s="582" t="inlineStr">
        <is>
          <t>Technician (or QC inspector)</t>
        </is>
      </c>
      <c r="G37" s="529" t="n"/>
      <c r="H37" s="583" t="inlineStr">
        <is>
          <t>Contractor’s Technician (or QC inspector)</t>
        </is>
      </c>
      <c r="I37" s="532" t="n"/>
      <c r="J37" s="532" t="n"/>
      <c r="K37" s="532" t="n"/>
      <c r="L37" s="532" t="n"/>
      <c r="M37" s="532" t="n"/>
      <c r="N37" s="552" t="n"/>
      <c r="O37" s="584" t="n"/>
      <c r="P37" s="532" t="n"/>
      <c r="Q37" s="532" t="n"/>
      <c r="R37" s="532" t="n"/>
      <c r="S37" s="532" t="n"/>
      <c r="T37" s="532" t="n"/>
      <c r="U37" s="552" t="n"/>
      <c r="V37" s="585" t="inlineStr">
        <is>
          <t>Witness by Company</t>
        </is>
      </c>
      <c r="AB37" s="586" t="n"/>
    </row>
    <row r="38" ht="15" customHeight="1">
      <c r="A38" s="587" t="inlineStr">
        <is>
          <t xml:space="preserve">Cán bộ kỹ thuật </t>
        </is>
      </c>
      <c r="G38" s="529" t="n"/>
      <c r="H38" s="530" t="n"/>
      <c r="N38" s="529" t="n"/>
      <c r="O38" s="588" t="inlineStr">
        <is>
          <t>Contractor’s Supervision/</t>
        </is>
      </c>
      <c r="U38" s="529" t="n"/>
      <c r="V38" s="585" t="inlineStr">
        <is>
          <t>(if required) / Chứng kiến</t>
        </is>
      </c>
      <c r="AB38" s="586" t="n"/>
    </row>
    <row r="39" ht="15" customHeight="1">
      <c r="A39" s="587" t="inlineStr">
        <is>
          <t xml:space="preserve">hoặc kỹ sư chất lượng của </t>
        </is>
      </c>
      <c r="G39" s="529" t="n"/>
      <c r="H39" s="589" t="inlineStr">
        <is>
          <t>Cán bộ kỹ thuật</t>
        </is>
      </c>
      <c r="N39" s="529" t="n"/>
      <c r="O39" s="590" t="inlineStr">
        <is>
          <t>Cán bộ giám sát của tổng thầu</t>
        </is>
      </c>
      <c r="U39" s="529" t="n"/>
      <c r="V39" s="585" t="inlineStr">
        <is>
          <t>của Chủ đầu tư (nếu có)</t>
        </is>
      </c>
      <c r="AB39" s="586" t="n"/>
    </row>
    <row r="40" ht="15" customHeight="1">
      <c r="A40" s="591" t="inlineStr">
        <is>
          <t xml:space="preserve">thầu phụ  </t>
        </is>
      </c>
      <c r="G40" s="529" t="n"/>
      <c r="H40" s="592" t="inlineStr">
        <is>
          <t xml:space="preserve">  hoặc kỹ sư chất lượng của tổng thầu</t>
        </is>
      </c>
      <c r="N40" s="529" t="n"/>
      <c r="O40" s="593" t="n"/>
      <c r="U40" s="529" t="n"/>
      <c r="V40" s="594" t="inlineStr">
        <is>
          <t>Referred to approved ITP</t>
        </is>
      </c>
      <c r="AB40" s="586" t="n"/>
    </row>
    <row r="41" ht="15" customHeight="1">
      <c r="A41" s="595" t="n"/>
      <c r="B41" s="535" t="n"/>
      <c r="C41" s="535" t="n"/>
      <c r="D41" s="535" t="n"/>
      <c r="E41" s="535" t="n"/>
      <c r="F41" s="535" t="n"/>
      <c r="G41" s="536" t="n"/>
      <c r="H41" s="537" t="n"/>
      <c r="I41" s="535" t="n"/>
      <c r="J41" s="535" t="n"/>
      <c r="K41" s="535" t="n"/>
      <c r="L41" s="535" t="n"/>
      <c r="M41" s="535" t="n"/>
      <c r="N41" s="536" t="n"/>
      <c r="O41" s="568" t="n"/>
      <c r="P41" s="535" t="n"/>
      <c r="Q41" s="535" t="n"/>
      <c r="R41" s="535" t="n"/>
      <c r="S41" s="535" t="n"/>
      <c r="T41" s="535" t="n"/>
      <c r="U41" s="536" t="n"/>
      <c r="V41" s="594" t="n"/>
      <c r="AB41" s="586" t="n"/>
    </row>
    <row r="42" ht="15" customHeight="1">
      <c r="A42" s="224" t="n"/>
      <c r="B42" s="179" t="n"/>
      <c r="C42" s="179" t="n"/>
      <c r="D42" s="179" t="n"/>
      <c r="E42" s="179" t="n"/>
      <c r="F42" s="179" t="n"/>
      <c r="G42" s="180" t="n"/>
      <c r="H42" s="225" t="n"/>
      <c r="I42" s="179" t="n"/>
      <c r="J42" s="179" t="n"/>
      <c r="K42" s="179" t="n"/>
      <c r="L42" s="179" t="n"/>
      <c r="M42" s="179" t="n"/>
      <c r="N42" s="180" t="n"/>
      <c r="O42" s="225" t="n"/>
      <c r="P42" s="179" t="n"/>
      <c r="Q42" s="179" t="n"/>
      <c r="R42" s="179" t="n"/>
      <c r="S42" s="179" t="n"/>
      <c r="T42" s="179" t="n"/>
      <c r="U42" s="180" t="n"/>
      <c r="V42" s="179" t="n"/>
      <c r="W42" s="179" t="n"/>
      <c r="X42" s="179" t="n"/>
      <c r="Y42" s="179" t="n"/>
      <c r="Z42" s="179" t="n"/>
      <c r="AA42" s="179" t="n"/>
      <c r="AB42" s="212" t="n"/>
    </row>
    <row r="43" ht="15" customHeight="1">
      <c r="A43" s="213" t="n"/>
      <c r="B43" s="226" t="inlineStr">
        <is>
          <t xml:space="preserve">Signature: </t>
        </is>
      </c>
      <c r="C43" s="182" t="n"/>
      <c r="D43" s="182" t="n"/>
      <c r="E43" s="182" t="n"/>
      <c r="F43" s="182" t="n"/>
      <c r="G43" s="183" t="n"/>
      <c r="H43" s="181" t="n"/>
      <c r="I43" s="226" t="inlineStr">
        <is>
          <t xml:space="preserve">Signature: </t>
        </is>
      </c>
      <c r="J43" s="182" t="n"/>
      <c r="K43" s="182" t="n"/>
      <c r="L43" s="182" t="n"/>
      <c r="M43" s="182" t="n"/>
      <c r="N43" s="183" t="n"/>
      <c r="O43" s="181" t="n"/>
      <c r="P43" s="226" t="inlineStr">
        <is>
          <t xml:space="preserve">Signature: </t>
        </is>
      </c>
      <c r="Q43" s="182" t="n"/>
      <c r="R43" s="182" t="n"/>
      <c r="S43" s="182" t="n"/>
      <c r="T43" s="182" t="n"/>
      <c r="U43" s="183" t="n"/>
      <c r="V43" s="182" t="n"/>
      <c r="W43" s="226" t="inlineStr">
        <is>
          <t xml:space="preserve">Signature: </t>
        </is>
      </c>
      <c r="X43" s="182" t="n"/>
      <c r="Y43" s="182" t="n"/>
      <c r="Z43" s="182" t="n"/>
      <c r="AA43" s="182" t="n"/>
      <c r="AB43" s="215" t="n"/>
    </row>
    <row r="44" ht="15" customHeight="1">
      <c r="A44" s="213" t="n"/>
      <c r="B44" s="226" t="inlineStr">
        <is>
          <t>Full name:   Le Van Son</t>
        </is>
      </c>
      <c r="C44" s="182" t="n"/>
      <c r="D44" s="182" t="n"/>
      <c r="E44" s="182" t="n"/>
      <c r="F44" s="182" t="n"/>
      <c r="G44" s="183" t="n"/>
      <c r="H44" s="181" t="n"/>
      <c r="I44" s="226" t="inlineStr">
        <is>
          <t>Full name:  Dao Minh Duan</t>
        </is>
      </c>
      <c r="J44" s="182" t="n"/>
      <c r="K44" s="182" t="n"/>
      <c r="L44" s="182" t="n"/>
      <c r="M44" s="182" t="n"/>
      <c r="N44" s="183" t="n"/>
      <c r="O44" s="181" t="n"/>
      <c r="P44" s="226" t="inlineStr">
        <is>
          <t>Full name:   ….....................</t>
        </is>
      </c>
      <c r="Q44" s="182" t="n"/>
      <c r="R44" s="182" t="n"/>
      <c r="S44" s="182" t="n"/>
      <c r="T44" s="182" t="n"/>
      <c r="U44" s="183" t="n"/>
      <c r="V44" s="182" t="n"/>
      <c r="W44" s="226" t="inlineStr">
        <is>
          <t>Full name:   …................</t>
        </is>
      </c>
      <c r="X44" s="182" t="n"/>
      <c r="Y44" s="182" t="n"/>
      <c r="Z44" s="182" t="n"/>
      <c r="AA44" s="182" t="n"/>
      <c r="AB44" s="215" t="n"/>
    </row>
    <row r="45" ht="15" customHeight="1">
      <c r="A45" s="227" t="inlineStr">
        <is>
          <t xml:space="preserve">                   </t>
        </is>
      </c>
      <c r="B45" s="182" t="n"/>
      <c r="C45" s="182" t="n"/>
      <c r="D45" s="182" t="n"/>
      <c r="E45" s="182" t="n"/>
      <c r="F45" s="182" t="n"/>
      <c r="G45" s="183" t="n"/>
      <c r="H45" s="228" t="inlineStr">
        <is>
          <t xml:space="preserve">                   </t>
        </is>
      </c>
      <c r="I45" s="182" t="n"/>
      <c r="J45" s="182" t="n"/>
      <c r="K45" s="182" t="n"/>
      <c r="L45" s="182" t="n"/>
      <c r="M45" s="182" t="n"/>
      <c r="N45" s="183" t="n"/>
      <c r="O45" s="181" t="n"/>
      <c r="P45" s="182" t="n"/>
      <c r="Q45" s="182" t="n"/>
      <c r="R45" s="182" t="n"/>
      <c r="S45" s="182" t="n"/>
      <c r="T45" s="182" t="n"/>
      <c r="U45" s="183" t="n"/>
      <c r="V45" s="182" t="n"/>
      <c r="W45" s="182" t="n"/>
      <c r="X45" s="182" t="n"/>
      <c r="Y45" s="182" t="n"/>
      <c r="Z45" s="182" t="n"/>
      <c r="AA45" s="182" t="n"/>
      <c r="AB45" s="215" t="n"/>
    </row>
    <row r="46" ht="15" customHeight="1">
      <c r="A46" s="229" t="n"/>
      <c r="B46" s="182" t="n"/>
      <c r="C46" s="182" t="n"/>
      <c r="D46" s="182" t="n"/>
      <c r="E46" s="182" t="n"/>
      <c r="F46" s="182" t="n"/>
      <c r="G46" s="183" t="n"/>
      <c r="H46" s="228" t="inlineStr">
        <is>
          <t xml:space="preserve">                  </t>
        </is>
      </c>
      <c r="I46" s="182" t="n"/>
      <c r="J46" s="182" t="n"/>
      <c r="K46" s="182" t="n"/>
      <c r="L46" s="182" t="n"/>
      <c r="M46" s="182" t="n"/>
      <c r="N46" s="183" t="n"/>
      <c r="O46" s="181" t="n"/>
      <c r="P46" s="182" t="n"/>
      <c r="Q46" s="182" t="n"/>
      <c r="R46" s="182" t="n"/>
      <c r="S46" s="182" t="n"/>
      <c r="T46" s="182" t="n"/>
      <c r="U46" s="183" t="n"/>
      <c r="V46" s="182" t="n"/>
      <c r="W46" s="182" t="n"/>
      <c r="X46" s="182" t="n"/>
      <c r="Y46" s="182" t="n"/>
      <c r="Z46" s="182" t="n"/>
      <c r="AA46" s="182" t="n"/>
      <c r="AB46" s="215" t="n"/>
    </row>
    <row r="47" ht="15" customHeight="1">
      <c r="A47" s="229" t="n"/>
      <c r="B47" s="182" t="n"/>
      <c r="C47" s="182" t="n"/>
      <c r="D47" s="182" t="n"/>
      <c r="E47" s="182" t="n"/>
      <c r="F47" s="182" t="n"/>
      <c r="G47" s="183" t="n"/>
      <c r="H47" s="228" t="n"/>
      <c r="I47" s="182" t="n"/>
      <c r="J47" s="182" t="n"/>
      <c r="K47" s="182" t="n"/>
      <c r="L47" s="182" t="n"/>
      <c r="M47" s="182" t="n"/>
      <c r="N47" s="183" t="n"/>
      <c r="O47" s="181" t="n"/>
      <c r="P47" s="182" t="n"/>
      <c r="Q47" s="182" t="n"/>
      <c r="R47" s="182" t="n"/>
      <c r="S47" s="182" t="n"/>
      <c r="T47" s="182" t="n"/>
      <c r="U47" s="183" t="n"/>
      <c r="V47" s="182" t="n"/>
      <c r="W47" s="182" t="n"/>
      <c r="X47" s="182" t="n"/>
      <c r="Y47" s="182" t="n"/>
      <c r="Z47" s="182" t="n"/>
      <c r="AA47" s="182" t="n"/>
      <c r="AB47" s="215" t="n"/>
    </row>
    <row r="48" ht="15" customHeight="1">
      <c r="A48" s="213" t="inlineStr">
        <is>
          <t xml:space="preserve">Date:  </t>
        </is>
      </c>
      <c r="B48" s="230" t="n"/>
      <c r="C48" s="375">
        <f>A19</f>
        <v/>
      </c>
      <c r="G48" s="183" t="n"/>
      <c r="H48" s="233" t="inlineStr">
        <is>
          <t>Date:</t>
        </is>
      </c>
      <c r="I48" s="377">
        <f>C48</f>
        <v/>
      </c>
      <c r="N48" s="183" t="n"/>
      <c r="O48" s="181" t="n"/>
      <c r="P48" s="230" t="inlineStr">
        <is>
          <t>Date:  …......./…...…....../……</t>
        </is>
      </c>
      <c r="Q48" s="182" t="n"/>
      <c r="R48" s="182" t="n"/>
      <c r="S48" s="182" t="n"/>
      <c r="T48" s="182" t="n"/>
      <c r="U48" s="183" t="n"/>
      <c r="V48" s="182" t="n"/>
      <c r="W48" s="230" t="inlineStr">
        <is>
          <t>Date:  …......./…...…....../……</t>
        </is>
      </c>
      <c r="X48" s="182" t="n"/>
      <c r="Y48" s="182" t="n"/>
      <c r="Z48" s="182" t="n"/>
      <c r="AA48" s="182" t="n"/>
      <c r="AB48" s="215" t="n"/>
    </row>
    <row r="49" ht="11.4" customHeight="1">
      <c r="A49" s="213" t="n"/>
      <c r="B49" s="231" t="n"/>
      <c r="C49" s="182" t="n"/>
      <c r="D49" s="182" t="n"/>
      <c r="E49" s="182" t="n"/>
      <c r="F49" s="182" t="n"/>
      <c r="G49" s="183" t="n"/>
      <c r="H49" s="232" t="n"/>
      <c r="I49" s="231" t="n"/>
      <c r="J49" s="182" t="n"/>
      <c r="K49" s="182" t="n"/>
      <c r="L49" s="182" t="n"/>
      <c r="M49" s="182" t="n"/>
      <c r="N49" s="183" t="n"/>
      <c r="O49" s="181" t="n"/>
      <c r="P49" s="231" t="n"/>
      <c r="Q49" s="182" t="n"/>
      <c r="R49" s="182" t="n"/>
      <c r="S49" s="182" t="n"/>
      <c r="T49" s="182" t="n"/>
      <c r="U49" s="183" t="n"/>
      <c r="V49" s="182" t="n"/>
      <c r="W49" s="231" t="n"/>
      <c r="X49" s="182" t="n"/>
      <c r="Y49" s="182" t="n"/>
      <c r="Z49" s="182" t="n"/>
      <c r="AA49" s="182" t="n"/>
      <c r="AB49" s="215" t="n"/>
    </row>
    <row r="50" ht="15" customHeight="1" thickBot="1">
      <c r="A50" s="596" t="inlineStr">
        <is>
          <t>Subcontractor’s Name: WEC</t>
        </is>
      </c>
      <c r="B50" s="597" t="n"/>
      <c r="C50" s="597" t="n"/>
      <c r="D50" s="597" t="n"/>
      <c r="E50" s="597" t="n"/>
      <c r="F50" s="597" t="n"/>
      <c r="G50" s="578" t="n"/>
      <c r="H50" s="234" t="n"/>
      <c r="I50" s="235" t="inlineStr">
        <is>
          <t>Contractor’s Name:  TTCL</t>
        </is>
      </c>
      <c r="J50" s="236" t="n"/>
      <c r="K50" s="236" t="n"/>
      <c r="L50" s="236" t="n"/>
      <c r="M50" s="236" t="n"/>
      <c r="N50" s="237" t="n"/>
      <c r="O50" s="238" t="n"/>
      <c r="P50" s="235" t="inlineStr">
        <is>
          <t>Contractor’s Name:  TTCL</t>
        </is>
      </c>
      <c r="Q50" s="236" t="n"/>
      <c r="R50" s="236" t="n"/>
      <c r="S50" s="236" t="n"/>
      <c r="T50" s="236" t="n"/>
      <c r="U50" s="237" t="n"/>
      <c r="V50" s="236" t="n"/>
      <c r="W50" s="235" t="inlineStr">
        <is>
          <t>Company’s Name: LSP</t>
        </is>
      </c>
      <c r="X50" s="236" t="n"/>
      <c r="Y50" s="236" t="n"/>
      <c r="Z50" s="236" t="n"/>
      <c r="AA50" s="236" t="n"/>
      <c r="AB50" s="239" t="n"/>
    </row>
    <row r="51" ht="1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  <c r="AA51" s="240" t="n"/>
      <c r="AB51" s="240" t="n"/>
    </row>
    <row r="52" ht="1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  <c r="AA52" s="240" t="n"/>
      <c r="AB52" s="240" t="n"/>
    </row>
    <row r="53" ht="1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  <c r="AA53" s="240" t="n"/>
      <c r="AB53" s="240" t="n"/>
    </row>
    <row r="54" ht="15" customHeight="1">
      <c r="A54" s="337" t="inlineStr">
        <is>
          <t>Instruction: The inspection items specify in the table above shall be (i) same work category, (ii) Same inspection date, (iii) Same inspection location, and its inspection reports is a part of this inspection record</t>
        </is>
      </c>
      <c r="B54" s="532" t="n"/>
      <c r="C54" s="532" t="n"/>
      <c r="D54" s="532" t="n"/>
      <c r="E54" s="532" t="n"/>
      <c r="F54" s="532" t="n"/>
      <c r="G54" s="532" t="n"/>
      <c r="H54" s="532" t="n"/>
      <c r="I54" s="532" t="n"/>
      <c r="J54" s="532" t="n"/>
      <c r="K54" s="532" t="n"/>
      <c r="L54" s="532" t="n"/>
      <c r="M54" s="532" t="n"/>
      <c r="N54" s="532" t="n"/>
      <c r="O54" s="532" t="n"/>
      <c r="P54" s="532" t="n"/>
      <c r="Q54" s="532" t="n"/>
      <c r="R54" s="532" t="n"/>
      <c r="S54" s="532" t="n"/>
      <c r="T54" s="532" t="n"/>
      <c r="U54" s="532" t="n"/>
      <c r="V54" s="532" t="n"/>
      <c r="W54" s="532" t="n"/>
      <c r="X54" s="532" t="n"/>
      <c r="Y54" s="532" t="n"/>
      <c r="Z54" s="532" t="n"/>
      <c r="AA54" s="532" t="n"/>
      <c r="AB54" s="532" t="n"/>
    </row>
    <row r="55" ht="15" customHeight="1"/>
  </sheetData>
  <mergeCells count="55"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A24:B25"/>
    <mergeCell ref="A26:B27"/>
    <mergeCell ref="A28:B29"/>
    <mergeCell ref="C21:N23"/>
    <mergeCell ref="A21:B23"/>
    <mergeCell ref="T21:X21"/>
    <mergeCell ref="T22:X22"/>
    <mergeCell ref="T23:X23"/>
    <mergeCell ref="O21:S22"/>
    <mergeCell ref="O23:S23"/>
    <mergeCell ref="A13:E13"/>
    <mergeCell ref="A19:E19"/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G19:J19"/>
  </mergeCells>
  <pageMargins left="0.7874015748031497" right="0.3937007874015748" top="0.3937007874015748" bottom="0.3937007874015748" header="0.3149606299212598" footer="0.3149606299212598"/>
  <pageSetup orientation="portrait" paperSize="9" scale="85" fitToHeight="0" verticalDpi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tabColor rgb="FF00B050"/>
    <outlinePr summaryBelow="1" summaryRight="1"/>
    <pageSetUpPr fitToPage="1"/>
  </sheetPr>
  <dimension ref="A1:N189"/>
  <sheetViews>
    <sheetView view="pageBreakPreview" zoomScaleNormal="100" zoomScaleSheetLayoutView="100" workbookViewId="0">
      <selection activeCell="A19" sqref="A19"/>
    </sheetView>
  </sheetViews>
  <sheetFormatPr baseColWidth="8" defaultRowHeight="12.6"/>
  <cols>
    <col width="4.33203125" customWidth="1" style="103" min="1" max="1"/>
    <col width="32.21875" customWidth="1" style="103" min="2" max="2"/>
    <col width="7" customWidth="1" style="103" min="3" max="4"/>
    <col width="7.6640625" customWidth="1" style="103" min="5" max="5"/>
    <col width="5.88671875" customWidth="1" style="103" min="6" max="6"/>
    <col width="6.33203125" customWidth="1" style="103" min="7" max="7"/>
    <col width="15" customWidth="1" style="103" min="8" max="8"/>
    <col width="11" customWidth="1" style="103" min="9" max="9"/>
    <col width="5.77734375" customWidth="1" style="103" min="10" max="10"/>
    <col width="6.109375" customWidth="1" style="103" min="11" max="11"/>
    <col width="9.109375" customWidth="1" style="103" min="12" max="12"/>
    <col width="8.88671875" customWidth="1" style="103" min="13" max="255"/>
    <col width="4.33203125" customWidth="1" style="103" min="256" max="256"/>
    <col width="33" customWidth="1" style="103" min="257" max="257"/>
    <col width="7" customWidth="1" style="103" min="258" max="259"/>
    <col width="7.6640625" customWidth="1" style="103" min="260" max="260"/>
    <col width="5.88671875" customWidth="1" style="103" min="261" max="262"/>
    <col width="11.44140625" customWidth="1" style="103" min="263" max="263"/>
    <col width="7.6640625" customWidth="1" style="103" min="264" max="264"/>
    <col width="5.109375" customWidth="1" style="103" min="265" max="265"/>
    <col width="3.33203125" customWidth="1" style="103" min="266" max="266"/>
    <col width="9.109375" customWidth="1" style="103" min="267" max="267"/>
    <col width="8.88671875" customWidth="1" style="103" min="268" max="511"/>
    <col width="4.33203125" customWidth="1" style="103" min="512" max="512"/>
    <col width="33" customWidth="1" style="103" min="513" max="513"/>
    <col width="7" customWidth="1" style="103" min="514" max="515"/>
    <col width="7.6640625" customWidth="1" style="103" min="516" max="516"/>
    <col width="5.88671875" customWidth="1" style="103" min="517" max="518"/>
    <col width="11.44140625" customWidth="1" style="103" min="519" max="519"/>
    <col width="7.6640625" customWidth="1" style="103" min="520" max="520"/>
    <col width="5.109375" customWidth="1" style="103" min="521" max="521"/>
    <col width="3.33203125" customWidth="1" style="103" min="522" max="522"/>
    <col width="9.109375" customWidth="1" style="103" min="523" max="523"/>
    <col width="8.88671875" customWidth="1" style="103" min="524" max="767"/>
    <col width="4.33203125" customWidth="1" style="103" min="768" max="768"/>
    <col width="33" customWidth="1" style="103" min="769" max="769"/>
    <col width="7" customWidth="1" style="103" min="770" max="771"/>
    <col width="7.6640625" customWidth="1" style="103" min="772" max="772"/>
    <col width="5.88671875" customWidth="1" style="103" min="773" max="774"/>
    <col width="11.44140625" customWidth="1" style="103" min="775" max="775"/>
    <col width="7.6640625" customWidth="1" style="103" min="776" max="776"/>
    <col width="5.109375" customWidth="1" style="103" min="777" max="777"/>
    <col width="3.33203125" customWidth="1" style="103" min="778" max="778"/>
    <col width="9.109375" customWidth="1" style="103" min="779" max="779"/>
    <col width="8.88671875" customWidth="1" style="103" min="780" max="1023"/>
    <col width="4.33203125" customWidth="1" style="103" min="1024" max="1024"/>
    <col width="33" customWidth="1" style="103" min="1025" max="1025"/>
    <col width="7" customWidth="1" style="103" min="1026" max="1027"/>
    <col width="7.6640625" customWidth="1" style="103" min="1028" max="1028"/>
    <col width="5.88671875" customWidth="1" style="103" min="1029" max="1030"/>
    <col width="11.44140625" customWidth="1" style="103" min="1031" max="1031"/>
    <col width="7.6640625" customWidth="1" style="103" min="1032" max="1032"/>
    <col width="5.109375" customWidth="1" style="103" min="1033" max="1033"/>
    <col width="3.33203125" customWidth="1" style="103" min="1034" max="1034"/>
    <col width="9.109375" customWidth="1" style="103" min="1035" max="1035"/>
    <col width="8.88671875" customWidth="1" style="103" min="1036" max="1279"/>
    <col width="4.33203125" customWidth="1" style="103" min="1280" max="1280"/>
    <col width="33" customWidth="1" style="103" min="1281" max="1281"/>
    <col width="7" customWidth="1" style="103" min="1282" max="1283"/>
    <col width="7.6640625" customWidth="1" style="103" min="1284" max="1284"/>
    <col width="5.88671875" customWidth="1" style="103" min="1285" max="1286"/>
    <col width="11.44140625" customWidth="1" style="103" min="1287" max="1287"/>
    <col width="7.6640625" customWidth="1" style="103" min="1288" max="1288"/>
    <col width="5.109375" customWidth="1" style="103" min="1289" max="1289"/>
    <col width="3.33203125" customWidth="1" style="103" min="1290" max="1290"/>
    <col width="9.109375" customWidth="1" style="103" min="1291" max="1291"/>
    <col width="8.88671875" customWidth="1" style="103" min="1292" max="1535"/>
    <col width="4.33203125" customWidth="1" style="103" min="1536" max="1536"/>
    <col width="33" customWidth="1" style="103" min="1537" max="1537"/>
    <col width="7" customWidth="1" style="103" min="1538" max="1539"/>
    <col width="7.6640625" customWidth="1" style="103" min="1540" max="1540"/>
    <col width="5.88671875" customWidth="1" style="103" min="1541" max="1542"/>
    <col width="11.44140625" customWidth="1" style="103" min="1543" max="1543"/>
    <col width="7.6640625" customWidth="1" style="103" min="1544" max="1544"/>
    <col width="5.109375" customWidth="1" style="103" min="1545" max="1545"/>
    <col width="3.33203125" customWidth="1" style="103" min="1546" max="1546"/>
    <col width="9.109375" customWidth="1" style="103" min="1547" max="1547"/>
    <col width="8.88671875" customWidth="1" style="103" min="1548" max="1791"/>
    <col width="4.33203125" customWidth="1" style="103" min="1792" max="1792"/>
    <col width="33" customWidth="1" style="103" min="1793" max="1793"/>
    <col width="7" customWidth="1" style="103" min="1794" max="1795"/>
    <col width="7.6640625" customWidth="1" style="103" min="1796" max="1796"/>
    <col width="5.88671875" customWidth="1" style="103" min="1797" max="1798"/>
    <col width="11.44140625" customWidth="1" style="103" min="1799" max="1799"/>
    <col width="7.6640625" customWidth="1" style="103" min="1800" max="1800"/>
    <col width="5.109375" customWidth="1" style="103" min="1801" max="1801"/>
    <col width="3.33203125" customWidth="1" style="103" min="1802" max="1802"/>
    <col width="9.109375" customWidth="1" style="103" min="1803" max="1803"/>
    <col width="8.88671875" customWidth="1" style="103" min="1804" max="2047"/>
    <col width="4.33203125" customWidth="1" style="103" min="2048" max="2048"/>
    <col width="33" customWidth="1" style="103" min="2049" max="2049"/>
    <col width="7" customWidth="1" style="103" min="2050" max="2051"/>
    <col width="7.6640625" customWidth="1" style="103" min="2052" max="2052"/>
    <col width="5.88671875" customWidth="1" style="103" min="2053" max="2054"/>
    <col width="11.44140625" customWidth="1" style="103" min="2055" max="2055"/>
    <col width="7.6640625" customWidth="1" style="103" min="2056" max="2056"/>
    <col width="5.109375" customWidth="1" style="103" min="2057" max="2057"/>
    <col width="3.33203125" customWidth="1" style="103" min="2058" max="2058"/>
    <col width="9.109375" customWidth="1" style="103" min="2059" max="2059"/>
    <col width="8.88671875" customWidth="1" style="103" min="2060" max="2303"/>
    <col width="4.33203125" customWidth="1" style="103" min="2304" max="2304"/>
    <col width="33" customWidth="1" style="103" min="2305" max="2305"/>
    <col width="7" customWidth="1" style="103" min="2306" max="2307"/>
    <col width="7.6640625" customWidth="1" style="103" min="2308" max="2308"/>
    <col width="5.88671875" customWidth="1" style="103" min="2309" max="2310"/>
    <col width="11.44140625" customWidth="1" style="103" min="2311" max="2311"/>
    <col width="7.6640625" customWidth="1" style="103" min="2312" max="2312"/>
    <col width="5.109375" customWidth="1" style="103" min="2313" max="2313"/>
    <col width="3.33203125" customWidth="1" style="103" min="2314" max="2314"/>
    <col width="9.109375" customWidth="1" style="103" min="2315" max="2315"/>
    <col width="8.88671875" customWidth="1" style="103" min="2316" max="2559"/>
    <col width="4.33203125" customWidth="1" style="103" min="2560" max="2560"/>
    <col width="33" customWidth="1" style="103" min="2561" max="2561"/>
    <col width="7" customWidth="1" style="103" min="2562" max="2563"/>
    <col width="7.6640625" customWidth="1" style="103" min="2564" max="2564"/>
    <col width="5.88671875" customWidth="1" style="103" min="2565" max="2566"/>
    <col width="11.44140625" customWidth="1" style="103" min="2567" max="2567"/>
    <col width="7.6640625" customWidth="1" style="103" min="2568" max="2568"/>
    <col width="5.109375" customWidth="1" style="103" min="2569" max="2569"/>
    <col width="3.33203125" customWidth="1" style="103" min="2570" max="2570"/>
    <col width="9.109375" customWidth="1" style="103" min="2571" max="2571"/>
    <col width="8.88671875" customWidth="1" style="103" min="2572" max="2815"/>
    <col width="4.33203125" customWidth="1" style="103" min="2816" max="2816"/>
    <col width="33" customWidth="1" style="103" min="2817" max="2817"/>
    <col width="7" customWidth="1" style="103" min="2818" max="2819"/>
    <col width="7.6640625" customWidth="1" style="103" min="2820" max="2820"/>
    <col width="5.88671875" customWidth="1" style="103" min="2821" max="2822"/>
    <col width="11.44140625" customWidth="1" style="103" min="2823" max="2823"/>
    <col width="7.6640625" customWidth="1" style="103" min="2824" max="2824"/>
    <col width="5.109375" customWidth="1" style="103" min="2825" max="2825"/>
    <col width="3.33203125" customWidth="1" style="103" min="2826" max="2826"/>
    <col width="9.109375" customWidth="1" style="103" min="2827" max="2827"/>
    <col width="8.88671875" customWidth="1" style="103" min="2828" max="3071"/>
    <col width="4.33203125" customWidth="1" style="103" min="3072" max="3072"/>
    <col width="33" customWidth="1" style="103" min="3073" max="3073"/>
    <col width="7" customWidth="1" style="103" min="3074" max="3075"/>
    <col width="7.6640625" customWidth="1" style="103" min="3076" max="3076"/>
    <col width="5.88671875" customWidth="1" style="103" min="3077" max="3078"/>
    <col width="11.44140625" customWidth="1" style="103" min="3079" max="3079"/>
    <col width="7.6640625" customWidth="1" style="103" min="3080" max="3080"/>
    <col width="5.109375" customWidth="1" style="103" min="3081" max="3081"/>
    <col width="3.33203125" customWidth="1" style="103" min="3082" max="3082"/>
    <col width="9.109375" customWidth="1" style="103" min="3083" max="3083"/>
    <col width="8.88671875" customWidth="1" style="103" min="3084" max="3327"/>
    <col width="4.33203125" customWidth="1" style="103" min="3328" max="3328"/>
    <col width="33" customWidth="1" style="103" min="3329" max="3329"/>
    <col width="7" customWidth="1" style="103" min="3330" max="3331"/>
    <col width="7.6640625" customWidth="1" style="103" min="3332" max="3332"/>
    <col width="5.88671875" customWidth="1" style="103" min="3333" max="3334"/>
    <col width="11.44140625" customWidth="1" style="103" min="3335" max="3335"/>
    <col width="7.6640625" customWidth="1" style="103" min="3336" max="3336"/>
    <col width="5.109375" customWidth="1" style="103" min="3337" max="3337"/>
    <col width="3.33203125" customWidth="1" style="103" min="3338" max="3338"/>
    <col width="9.109375" customWidth="1" style="103" min="3339" max="3339"/>
    <col width="8.88671875" customWidth="1" style="103" min="3340" max="3583"/>
    <col width="4.33203125" customWidth="1" style="103" min="3584" max="3584"/>
    <col width="33" customWidth="1" style="103" min="3585" max="3585"/>
    <col width="7" customWidth="1" style="103" min="3586" max="3587"/>
    <col width="7.6640625" customWidth="1" style="103" min="3588" max="3588"/>
    <col width="5.88671875" customWidth="1" style="103" min="3589" max="3590"/>
    <col width="11.44140625" customWidth="1" style="103" min="3591" max="3591"/>
    <col width="7.6640625" customWidth="1" style="103" min="3592" max="3592"/>
    <col width="5.109375" customWidth="1" style="103" min="3593" max="3593"/>
    <col width="3.33203125" customWidth="1" style="103" min="3594" max="3594"/>
    <col width="9.109375" customWidth="1" style="103" min="3595" max="3595"/>
    <col width="8.88671875" customWidth="1" style="103" min="3596" max="3839"/>
    <col width="4.33203125" customWidth="1" style="103" min="3840" max="3840"/>
    <col width="33" customWidth="1" style="103" min="3841" max="3841"/>
    <col width="7" customWidth="1" style="103" min="3842" max="3843"/>
    <col width="7.6640625" customWidth="1" style="103" min="3844" max="3844"/>
    <col width="5.88671875" customWidth="1" style="103" min="3845" max="3846"/>
    <col width="11.44140625" customWidth="1" style="103" min="3847" max="3847"/>
    <col width="7.6640625" customWidth="1" style="103" min="3848" max="3848"/>
    <col width="5.109375" customWidth="1" style="103" min="3849" max="3849"/>
    <col width="3.33203125" customWidth="1" style="103" min="3850" max="3850"/>
    <col width="9.109375" customWidth="1" style="103" min="3851" max="3851"/>
    <col width="8.88671875" customWidth="1" style="103" min="3852" max="4095"/>
    <col width="4.33203125" customWidth="1" style="103" min="4096" max="4096"/>
    <col width="33" customWidth="1" style="103" min="4097" max="4097"/>
    <col width="7" customWidth="1" style="103" min="4098" max="4099"/>
    <col width="7.6640625" customWidth="1" style="103" min="4100" max="4100"/>
    <col width="5.88671875" customWidth="1" style="103" min="4101" max="4102"/>
    <col width="11.44140625" customWidth="1" style="103" min="4103" max="4103"/>
    <col width="7.6640625" customWidth="1" style="103" min="4104" max="4104"/>
    <col width="5.109375" customWidth="1" style="103" min="4105" max="4105"/>
    <col width="3.33203125" customWidth="1" style="103" min="4106" max="4106"/>
    <col width="9.109375" customWidth="1" style="103" min="4107" max="4107"/>
    <col width="8.88671875" customWidth="1" style="103" min="4108" max="4351"/>
    <col width="4.33203125" customWidth="1" style="103" min="4352" max="4352"/>
    <col width="33" customWidth="1" style="103" min="4353" max="4353"/>
    <col width="7" customWidth="1" style="103" min="4354" max="4355"/>
    <col width="7.6640625" customWidth="1" style="103" min="4356" max="4356"/>
    <col width="5.88671875" customWidth="1" style="103" min="4357" max="4358"/>
    <col width="11.44140625" customWidth="1" style="103" min="4359" max="4359"/>
    <col width="7.6640625" customWidth="1" style="103" min="4360" max="4360"/>
    <col width="5.109375" customWidth="1" style="103" min="4361" max="4361"/>
    <col width="3.33203125" customWidth="1" style="103" min="4362" max="4362"/>
    <col width="9.109375" customWidth="1" style="103" min="4363" max="4363"/>
    <col width="8.88671875" customWidth="1" style="103" min="4364" max="4607"/>
    <col width="4.33203125" customWidth="1" style="103" min="4608" max="4608"/>
    <col width="33" customWidth="1" style="103" min="4609" max="4609"/>
    <col width="7" customWidth="1" style="103" min="4610" max="4611"/>
    <col width="7.6640625" customWidth="1" style="103" min="4612" max="4612"/>
    <col width="5.88671875" customWidth="1" style="103" min="4613" max="4614"/>
    <col width="11.44140625" customWidth="1" style="103" min="4615" max="4615"/>
    <col width="7.6640625" customWidth="1" style="103" min="4616" max="4616"/>
    <col width="5.109375" customWidth="1" style="103" min="4617" max="4617"/>
    <col width="3.33203125" customWidth="1" style="103" min="4618" max="4618"/>
    <col width="9.109375" customWidth="1" style="103" min="4619" max="4619"/>
    <col width="8.88671875" customWidth="1" style="103" min="4620" max="4863"/>
    <col width="4.33203125" customWidth="1" style="103" min="4864" max="4864"/>
    <col width="33" customWidth="1" style="103" min="4865" max="4865"/>
    <col width="7" customWidth="1" style="103" min="4866" max="4867"/>
    <col width="7.6640625" customWidth="1" style="103" min="4868" max="4868"/>
    <col width="5.88671875" customWidth="1" style="103" min="4869" max="4870"/>
    <col width="11.44140625" customWidth="1" style="103" min="4871" max="4871"/>
    <col width="7.6640625" customWidth="1" style="103" min="4872" max="4872"/>
    <col width="5.109375" customWidth="1" style="103" min="4873" max="4873"/>
    <col width="3.33203125" customWidth="1" style="103" min="4874" max="4874"/>
    <col width="9.109375" customWidth="1" style="103" min="4875" max="4875"/>
    <col width="8.88671875" customWidth="1" style="103" min="4876" max="5119"/>
    <col width="4.33203125" customWidth="1" style="103" min="5120" max="5120"/>
    <col width="33" customWidth="1" style="103" min="5121" max="5121"/>
    <col width="7" customWidth="1" style="103" min="5122" max="5123"/>
    <col width="7.6640625" customWidth="1" style="103" min="5124" max="5124"/>
    <col width="5.88671875" customWidth="1" style="103" min="5125" max="5126"/>
    <col width="11.44140625" customWidth="1" style="103" min="5127" max="5127"/>
    <col width="7.6640625" customWidth="1" style="103" min="5128" max="5128"/>
    <col width="5.109375" customWidth="1" style="103" min="5129" max="5129"/>
    <col width="3.33203125" customWidth="1" style="103" min="5130" max="5130"/>
    <col width="9.109375" customWidth="1" style="103" min="5131" max="5131"/>
    <col width="8.88671875" customWidth="1" style="103" min="5132" max="5375"/>
    <col width="4.33203125" customWidth="1" style="103" min="5376" max="5376"/>
    <col width="33" customWidth="1" style="103" min="5377" max="5377"/>
    <col width="7" customWidth="1" style="103" min="5378" max="5379"/>
    <col width="7.6640625" customWidth="1" style="103" min="5380" max="5380"/>
    <col width="5.88671875" customWidth="1" style="103" min="5381" max="5382"/>
    <col width="11.44140625" customWidth="1" style="103" min="5383" max="5383"/>
    <col width="7.6640625" customWidth="1" style="103" min="5384" max="5384"/>
    <col width="5.109375" customWidth="1" style="103" min="5385" max="5385"/>
    <col width="3.33203125" customWidth="1" style="103" min="5386" max="5386"/>
    <col width="9.109375" customWidth="1" style="103" min="5387" max="5387"/>
    <col width="8.88671875" customWidth="1" style="103" min="5388" max="5631"/>
    <col width="4.33203125" customWidth="1" style="103" min="5632" max="5632"/>
    <col width="33" customWidth="1" style="103" min="5633" max="5633"/>
    <col width="7" customWidth="1" style="103" min="5634" max="5635"/>
    <col width="7.6640625" customWidth="1" style="103" min="5636" max="5636"/>
    <col width="5.88671875" customWidth="1" style="103" min="5637" max="5638"/>
    <col width="11.44140625" customWidth="1" style="103" min="5639" max="5639"/>
    <col width="7.6640625" customWidth="1" style="103" min="5640" max="5640"/>
    <col width="5.109375" customWidth="1" style="103" min="5641" max="5641"/>
    <col width="3.33203125" customWidth="1" style="103" min="5642" max="5642"/>
    <col width="9.109375" customWidth="1" style="103" min="5643" max="5643"/>
    <col width="8.88671875" customWidth="1" style="103" min="5644" max="5887"/>
    <col width="4.33203125" customWidth="1" style="103" min="5888" max="5888"/>
    <col width="33" customWidth="1" style="103" min="5889" max="5889"/>
    <col width="7" customWidth="1" style="103" min="5890" max="5891"/>
    <col width="7.6640625" customWidth="1" style="103" min="5892" max="5892"/>
    <col width="5.88671875" customWidth="1" style="103" min="5893" max="5894"/>
    <col width="11.44140625" customWidth="1" style="103" min="5895" max="5895"/>
    <col width="7.6640625" customWidth="1" style="103" min="5896" max="5896"/>
    <col width="5.109375" customWidth="1" style="103" min="5897" max="5897"/>
    <col width="3.33203125" customWidth="1" style="103" min="5898" max="5898"/>
    <col width="9.109375" customWidth="1" style="103" min="5899" max="5899"/>
    <col width="8.88671875" customWidth="1" style="103" min="5900" max="6143"/>
    <col width="4.33203125" customWidth="1" style="103" min="6144" max="6144"/>
    <col width="33" customWidth="1" style="103" min="6145" max="6145"/>
    <col width="7" customWidth="1" style="103" min="6146" max="6147"/>
    <col width="7.6640625" customWidth="1" style="103" min="6148" max="6148"/>
    <col width="5.88671875" customWidth="1" style="103" min="6149" max="6150"/>
    <col width="11.44140625" customWidth="1" style="103" min="6151" max="6151"/>
    <col width="7.6640625" customWidth="1" style="103" min="6152" max="6152"/>
    <col width="5.109375" customWidth="1" style="103" min="6153" max="6153"/>
    <col width="3.33203125" customWidth="1" style="103" min="6154" max="6154"/>
    <col width="9.109375" customWidth="1" style="103" min="6155" max="6155"/>
    <col width="8.88671875" customWidth="1" style="103" min="6156" max="6399"/>
    <col width="4.33203125" customWidth="1" style="103" min="6400" max="6400"/>
    <col width="33" customWidth="1" style="103" min="6401" max="6401"/>
    <col width="7" customWidth="1" style="103" min="6402" max="6403"/>
    <col width="7.6640625" customWidth="1" style="103" min="6404" max="6404"/>
    <col width="5.88671875" customWidth="1" style="103" min="6405" max="6406"/>
    <col width="11.44140625" customWidth="1" style="103" min="6407" max="6407"/>
    <col width="7.6640625" customWidth="1" style="103" min="6408" max="6408"/>
    <col width="5.109375" customWidth="1" style="103" min="6409" max="6409"/>
    <col width="3.33203125" customWidth="1" style="103" min="6410" max="6410"/>
    <col width="9.109375" customWidth="1" style="103" min="6411" max="6411"/>
    <col width="8.88671875" customWidth="1" style="103" min="6412" max="6655"/>
    <col width="4.33203125" customWidth="1" style="103" min="6656" max="6656"/>
    <col width="33" customWidth="1" style="103" min="6657" max="6657"/>
    <col width="7" customWidth="1" style="103" min="6658" max="6659"/>
    <col width="7.6640625" customWidth="1" style="103" min="6660" max="6660"/>
    <col width="5.88671875" customWidth="1" style="103" min="6661" max="6662"/>
    <col width="11.44140625" customWidth="1" style="103" min="6663" max="6663"/>
    <col width="7.6640625" customWidth="1" style="103" min="6664" max="6664"/>
    <col width="5.109375" customWidth="1" style="103" min="6665" max="6665"/>
    <col width="3.33203125" customWidth="1" style="103" min="6666" max="6666"/>
    <col width="9.109375" customWidth="1" style="103" min="6667" max="6667"/>
    <col width="8.88671875" customWidth="1" style="103" min="6668" max="6911"/>
    <col width="4.33203125" customWidth="1" style="103" min="6912" max="6912"/>
    <col width="33" customWidth="1" style="103" min="6913" max="6913"/>
    <col width="7" customWidth="1" style="103" min="6914" max="6915"/>
    <col width="7.6640625" customWidth="1" style="103" min="6916" max="6916"/>
    <col width="5.88671875" customWidth="1" style="103" min="6917" max="6918"/>
    <col width="11.44140625" customWidth="1" style="103" min="6919" max="6919"/>
    <col width="7.6640625" customWidth="1" style="103" min="6920" max="6920"/>
    <col width="5.109375" customWidth="1" style="103" min="6921" max="6921"/>
    <col width="3.33203125" customWidth="1" style="103" min="6922" max="6922"/>
    <col width="9.109375" customWidth="1" style="103" min="6923" max="6923"/>
    <col width="8.88671875" customWidth="1" style="103" min="6924" max="7167"/>
    <col width="4.33203125" customWidth="1" style="103" min="7168" max="7168"/>
    <col width="33" customWidth="1" style="103" min="7169" max="7169"/>
    <col width="7" customWidth="1" style="103" min="7170" max="7171"/>
    <col width="7.6640625" customWidth="1" style="103" min="7172" max="7172"/>
    <col width="5.88671875" customWidth="1" style="103" min="7173" max="7174"/>
    <col width="11.44140625" customWidth="1" style="103" min="7175" max="7175"/>
    <col width="7.6640625" customWidth="1" style="103" min="7176" max="7176"/>
    <col width="5.109375" customWidth="1" style="103" min="7177" max="7177"/>
    <col width="3.33203125" customWidth="1" style="103" min="7178" max="7178"/>
    <col width="9.109375" customWidth="1" style="103" min="7179" max="7179"/>
    <col width="8.88671875" customWidth="1" style="103" min="7180" max="7423"/>
    <col width="4.33203125" customWidth="1" style="103" min="7424" max="7424"/>
    <col width="33" customWidth="1" style="103" min="7425" max="7425"/>
    <col width="7" customWidth="1" style="103" min="7426" max="7427"/>
    <col width="7.6640625" customWidth="1" style="103" min="7428" max="7428"/>
    <col width="5.88671875" customWidth="1" style="103" min="7429" max="7430"/>
    <col width="11.44140625" customWidth="1" style="103" min="7431" max="7431"/>
    <col width="7.6640625" customWidth="1" style="103" min="7432" max="7432"/>
    <col width="5.109375" customWidth="1" style="103" min="7433" max="7433"/>
    <col width="3.33203125" customWidth="1" style="103" min="7434" max="7434"/>
    <col width="9.109375" customWidth="1" style="103" min="7435" max="7435"/>
    <col width="8.88671875" customWidth="1" style="103" min="7436" max="7679"/>
    <col width="4.33203125" customWidth="1" style="103" min="7680" max="7680"/>
    <col width="33" customWidth="1" style="103" min="7681" max="7681"/>
    <col width="7" customWidth="1" style="103" min="7682" max="7683"/>
    <col width="7.6640625" customWidth="1" style="103" min="7684" max="7684"/>
    <col width="5.88671875" customWidth="1" style="103" min="7685" max="7686"/>
    <col width="11.44140625" customWidth="1" style="103" min="7687" max="7687"/>
    <col width="7.6640625" customWidth="1" style="103" min="7688" max="7688"/>
    <col width="5.109375" customWidth="1" style="103" min="7689" max="7689"/>
    <col width="3.33203125" customWidth="1" style="103" min="7690" max="7690"/>
    <col width="9.109375" customWidth="1" style="103" min="7691" max="7691"/>
    <col width="8.88671875" customWidth="1" style="103" min="7692" max="7935"/>
    <col width="4.33203125" customWidth="1" style="103" min="7936" max="7936"/>
    <col width="33" customWidth="1" style="103" min="7937" max="7937"/>
    <col width="7" customWidth="1" style="103" min="7938" max="7939"/>
    <col width="7.6640625" customWidth="1" style="103" min="7940" max="7940"/>
    <col width="5.88671875" customWidth="1" style="103" min="7941" max="7942"/>
    <col width="11.44140625" customWidth="1" style="103" min="7943" max="7943"/>
    <col width="7.6640625" customWidth="1" style="103" min="7944" max="7944"/>
    <col width="5.109375" customWidth="1" style="103" min="7945" max="7945"/>
    <col width="3.33203125" customWidth="1" style="103" min="7946" max="7946"/>
    <col width="9.109375" customWidth="1" style="103" min="7947" max="7947"/>
    <col width="8.88671875" customWidth="1" style="103" min="7948" max="8191"/>
    <col width="4.33203125" customWidth="1" style="103" min="8192" max="8192"/>
    <col width="33" customWidth="1" style="103" min="8193" max="8193"/>
    <col width="7" customWidth="1" style="103" min="8194" max="8195"/>
    <col width="7.6640625" customWidth="1" style="103" min="8196" max="8196"/>
    <col width="5.88671875" customWidth="1" style="103" min="8197" max="8198"/>
    <col width="11.44140625" customWidth="1" style="103" min="8199" max="8199"/>
    <col width="7.6640625" customWidth="1" style="103" min="8200" max="8200"/>
    <col width="5.109375" customWidth="1" style="103" min="8201" max="8201"/>
    <col width="3.33203125" customWidth="1" style="103" min="8202" max="8202"/>
    <col width="9.109375" customWidth="1" style="103" min="8203" max="8203"/>
    <col width="8.88671875" customWidth="1" style="103" min="8204" max="8447"/>
    <col width="4.33203125" customWidth="1" style="103" min="8448" max="8448"/>
    <col width="33" customWidth="1" style="103" min="8449" max="8449"/>
    <col width="7" customWidth="1" style="103" min="8450" max="8451"/>
    <col width="7.6640625" customWidth="1" style="103" min="8452" max="8452"/>
    <col width="5.88671875" customWidth="1" style="103" min="8453" max="8454"/>
    <col width="11.44140625" customWidth="1" style="103" min="8455" max="8455"/>
    <col width="7.6640625" customWidth="1" style="103" min="8456" max="8456"/>
    <col width="5.109375" customWidth="1" style="103" min="8457" max="8457"/>
    <col width="3.33203125" customWidth="1" style="103" min="8458" max="8458"/>
    <col width="9.109375" customWidth="1" style="103" min="8459" max="8459"/>
    <col width="8.88671875" customWidth="1" style="103" min="8460" max="8703"/>
    <col width="4.33203125" customWidth="1" style="103" min="8704" max="8704"/>
    <col width="33" customWidth="1" style="103" min="8705" max="8705"/>
    <col width="7" customWidth="1" style="103" min="8706" max="8707"/>
    <col width="7.6640625" customWidth="1" style="103" min="8708" max="8708"/>
    <col width="5.88671875" customWidth="1" style="103" min="8709" max="8710"/>
    <col width="11.44140625" customWidth="1" style="103" min="8711" max="8711"/>
    <col width="7.6640625" customWidth="1" style="103" min="8712" max="8712"/>
    <col width="5.109375" customWidth="1" style="103" min="8713" max="8713"/>
    <col width="3.33203125" customWidth="1" style="103" min="8714" max="8714"/>
    <col width="9.109375" customWidth="1" style="103" min="8715" max="8715"/>
    <col width="8.88671875" customWidth="1" style="103" min="8716" max="8959"/>
    <col width="4.33203125" customWidth="1" style="103" min="8960" max="8960"/>
    <col width="33" customWidth="1" style="103" min="8961" max="8961"/>
    <col width="7" customWidth="1" style="103" min="8962" max="8963"/>
    <col width="7.6640625" customWidth="1" style="103" min="8964" max="8964"/>
    <col width="5.88671875" customWidth="1" style="103" min="8965" max="8966"/>
    <col width="11.44140625" customWidth="1" style="103" min="8967" max="8967"/>
    <col width="7.6640625" customWidth="1" style="103" min="8968" max="8968"/>
    <col width="5.109375" customWidth="1" style="103" min="8969" max="8969"/>
    <col width="3.33203125" customWidth="1" style="103" min="8970" max="8970"/>
    <col width="9.109375" customWidth="1" style="103" min="8971" max="8971"/>
    <col width="8.88671875" customWidth="1" style="103" min="8972" max="9215"/>
    <col width="4.33203125" customWidth="1" style="103" min="9216" max="9216"/>
    <col width="33" customWidth="1" style="103" min="9217" max="9217"/>
    <col width="7" customWidth="1" style="103" min="9218" max="9219"/>
    <col width="7.6640625" customWidth="1" style="103" min="9220" max="9220"/>
    <col width="5.88671875" customWidth="1" style="103" min="9221" max="9222"/>
    <col width="11.44140625" customWidth="1" style="103" min="9223" max="9223"/>
    <col width="7.6640625" customWidth="1" style="103" min="9224" max="9224"/>
    <col width="5.109375" customWidth="1" style="103" min="9225" max="9225"/>
    <col width="3.33203125" customWidth="1" style="103" min="9226" max="9226"/>
    <col width="9.109375" customWidth="1" style="103" min="9227" max="9227"/>
    <col width="8.88671875" customWidth="1" style="103" min="9228" max="9471"/>
    <col width="4.33203125" customWidth="1" style="103" min="9472" max="9472"/>
    <col width="33" customWidth="1" style="103" min="9473" max="9473"/>
    <col width="7" customWidth="1" style="103" min="9474" max="9475"/>
    <col width="7.6640625" customWidth="1" style="103" min="9476" max="9476"/>
    <col width="5.88671875" customWidth="1" style="103" min="9477" max="9478"/>
    <col width="11.44140625" customWidth="1" style="103" min="9479" max="9479"/>
    <col width="7.6640625" customWidth="1" style="103" min="9480" max="9480"/>
    <col width="5.109375" customWidth="1" style="103" min="9481" max="9481"/>
    <col width="3.33203125" customWidth="1" style="103" min="9482" max="9482"/>
    <col width="9.109375" customWidth="1" style="103" min="9483" max="9483"/>
    <col width="8.88671875" customWidth="1" style="103" min="9484" max="9727"/>
    <col width="4.33203125" customWidth="1" style="103" min="9728" max="9728"/>
    <col width="33" customWidth="1" style="103" min="9729" max="9729"/>
    <col width="7" customWidth="1" style="103" min="9730" max="9731"/>
    <col width="7.6640625" customWidth="1" style="103" min="9732" max="9732"/>
    <col width="5.88671875" customWidth="1" style="103" min="9733" max="9734"/>
    <col width="11.44140625" customWidth="1" style="103" min="9735" max="9735"/>
    <col width="7.6640625" customWidth="1" style="103" min="9736" max="9736"/>
    <col width="5.109375" customWidth="1" style="103" min="9737" max="9737"/>
    <col width="3.33203125" customWidth="1" style="103" min="9738" max="9738"/>
    <col width="9.109375" customWidth="1" style="103" min="9739" max="9739"/>
    <col width="8.88671875" customWidth="1" style="103" min="9740" max="9983"/>
    <col width="4.33203125" customWidth="1" style="103" min="9984" max="9984"/>
    <col width="33" customWidth="1" style="103" min="9985" max="9985"/>
    <col width="7" customWidth="1" style="103" min="9986" max="9987"/>
    <col width="7.6640625" customWidth="1" style="103" min="9988" max="9988"/>
    <col width="5.88671875" customWidth="1" style="103" min="9989" max="9990"/>
    <col width="11.44140625" customWidth="1" style="103" min="9991" max="9991"/>
    <col width="7.6640625" customWidth="1" style="103" min="9992" max="9992"/>
    <col width="5.109375" customWidth="1" style="103" min="9993" max="9993"/>
    <col width="3.33203125" customWidth="1" style="103" min="9994" max="9994"/>
    <col width="9.109375" customWidth="1" style="103" min="9995" max="9995"/>
    <col width="8.88671875" customWidth="1" style="103" min="9996" max="10239"/>
    <col width="4.33203125" customWidth="1" style="103" min="10240" max="10240"/>
    <col width="33" customWidth="1" style="103" min="10241" max="10241"/>
    <col width="7" customWidth="1" style="103" min="10242" max="10243"/>
    <col width="7.6640625" customWidth="1" style="103" min="10244" max="10244"/>
    <col width="5.88671875" customWidth="1" style="103" min="10245" max="10246"/>
    <col width="11.44140625" customWidth="1" style="103" min="10247" max="10247"/>
    <col width="7.6640625" customWidth="1" style="103" min="10248" max="10248"/>
    <col width="5.109375" customWidth="1" style="103" min="10249" max="10249"/>
    <col width="3.33203125" customWidth="1" style="103" min="10250" max="10250"/>
    <col width="9.109375" customWidth="1" style="103" min="10251" max="10251"/>
    <col width="8.88671875" customWidth="1" style="103" min="10252" max="10495"/>
    <col width="4.33203125" customWidth="1" style="103" min="10496" max="10496"/>
    <col width="33" customWidth="1" style="103" min="10497" max="10497"/>
    <col width="7" customWidth="1" style="103" min="10498" max="10499"/>
    <col width="7.6640625" customWidth="1" style="103" min="10500" max="10500"/>
    <col width="5.88671875" customWidth="1" style="103" min="10501" max="10502"/>
    <col width="11.44140625" customWidth="1" style="103" min="10503" max="10503"/>
    <col width="7.6640625" customWidth="1" style="103" min="10504" max="10504"/>
    <col width="5.109375" customWidth="1" style="103" min="10505" max="10505"/>
    <col width="3.33203125" customWidth="1" style="103" min="10506" max="10506"/>
    <col width="9.109375" customWidth="1" style="103" min="10507" max="10507"/>
    <col width="8.88671875" customWidth="1" style="103" min="10508" max="10751"/>
    <col width="4.33203125" customWidth="1" style="103" min="10752" max="10752"/>
    <col width="33" customWidth="1" style="103" min="10753" max="10753"/>
    <col width="7" customWidth="1" style="103" min="10754" max="10755"/>
    <col width="7.6640625" customWidth="1" style="103" min="10756" max="10756"/>
    <col width="5.88671875" customWidth="1" style="103" min="10757" max="10758"/>
    <col width="11.44140625" customWidth="1" style="103" min="10759" max="10759"/>
    <col width="7.6640625" customWidth="1" style="103" min="10760" max="10760"/>
    <col width="5.109375" customWidth="1" style="103" min="10761" max="10761"/>
    <col width="3.33203125" customWidth="1" style="103" min="10762" max="10762"/>
    <col width="9.109375" customWidth="1" style="103" min="10763" max="10763"/>
    <col width="8.88671875" customWidth="1" style="103" min="10764" max="11007"/>
    <col width="4.33203125" customWidth="1" style="103" min="11008" max="11008"/>
    <col width="33" customWidth="1" style="103" min="11009" max="11009"/>
    <col width="7" customWidth="1" style="103" min="11010" max="11011"/>
    <col width="7.6640625" customWidth="1" style="103" min="11012" max="11012"/>
    <col width="5.88671875" customWidth="1" style="103" min="11013" max="11014"/>
    <col width="11.44140625" customWidth="1" style="103" min="11015" max="11015"/>
    <col width="7.6640625" customWidth="1" style="103" min="11016" max="11016"/>
    <col width="5.109375" customWidth="1" style="103" min="11017" max="11017"/>
    <col width="3.33203125" customWidth="1" style="103" min="11018" max="11018"/>
    <col width="9.109375" customWidth="1" style="103" min="11019" max="11019"/>
    <col width="8.88671875" customWidth="1" style="103" min="11020" max="11263"/>
    <col width="4.33203125" customWidth="1" style="103" min="11264" max="11264"/>
    <col width="33" customWidth="1" style="103" min="11265" max="11265"/>
    <col width="7" customWidth="1" style="103" min="11266" max="11267"/>
    <col width="7.6640625" customWidth="1" style="103" min="11268" max="11268"/>
    <col width="5.88671875" customWidth="1" style="103" min="11269" max="11270"/>
    <col width="11.44140625" customWidth="1" style="103" min="11271" max="11271"/>
    <col width="7.6640625" customWidth="1" style="103" min="11272" max="11272"/>
    <col width="5.109375" customWidth="1" style="103" min="11273" max="11273"/>
    <col width="3.33203125" customWidth="1" style="103" min="11274" max="11274"/>
    <col width="9.109375" customWidth="1" style="103" min="11275" max="11275"/>
    <col width="8.88671875" customWidth="1" style="103" min="11276" max="11519"/>
    <col width="4.33203125" customWidth="1" style="103" min="11520" max="11520"/>
    <col width="33" customWidth="1" style="103" min="11521" max="11521"/>
    <col width="7" customWidth="1" style="103" min="11522" max="11523"/>
    <col width="7.6640625" customWidth="1" style="103" min="11524" max="11524"/>
    <col width="5.88671875" customWidth="1" style="103" min="11525" max="11526"/>
    <col width="11.44140625" customWidth="1" style="103" min="11527" max="11527"/>
    <col width="7.6640625" customWidth="1" style="103" min="11528" max="11528"/>
    <col width="5.109375" customWidth="1" style="103" min="11529" max="11529"/>
    <col width="3.33203125" customWidth="1" style="103" min="11530" max="11530"/>
    <col width="9.109375" customWidth="1" style="103" min="11531" max="11531"/>
    <col width="8.88671875" customWidth="1" style="103" min="11532" max="11775"/>
    <col width="4.33203125" customWidth="1" style="103" min="11776" max="11776"/>
    <col width="33" customWidth="1" style="103" min="11777" max="11777"/>
    <col width="7" customWidth="1" style="103" min="11778" max="11779"/>
    <col width="7.6640625" customWidth="1" style="103" min="11780" max="11780"/>
    <col width="5.88671875" customWidth="1" style="103" min="11781" max="11782"/>
    <col width="11.44140625" customWidth="1" style="103" min="11783" max="11783"/>
    <col width="7.6640625" customWidth="1" style="103" min="11784" max="11784"/>
    <col width="5.109375" customWidth="1" style="103" min="11785" max="11785"/>
    <col width="3.33203125" customWidth="1" style="103" min="11786" max="11786"/>
    <col width="9.109375" customWidth="1" style="103" min="11787" max="11787"/>
    <col width="8.88671875" customWidth="1" style="103" min="11788" max="12031"/>
    <col width="4.33203125" customWidth="1" style="103" min="12032" max="12032"/>
    <col width="33" customWidth="1" style="103" min="12033" max="12033"/>
    <col width="7" customWidth="1" style="103" min="12034" max="12035"/>
    <col width="7.6640625" customWidth="1" style="103" min="12036" max="12036"/>
    <col width="5.88671875" customWidth="1" style="103" min="12037" max="12038"/>
    <col width="11.44140625" customWidth="1" style="103" min="12039" max="12039"/>
    <col width="7.6640625" customWidth="1" style="103" min="12040" max="12040"/>
    <col width="5.109375" customWidth="1" style="103" min="12041" max="12041"/>
    <col width="3.33203125" customWidth="1" style="103" min="12042" max="12042"/>
    <col width="9.109375" customWidth="1" style="103" min="12043" max="12043"/>
    <col width="8.88671875" customWidth="1" style="103" min="12044" max="12287"/>
    <col width="4.33203125" customWidth="1" style="103" min="12288" max="12288"/>
    <col width="33" customWidth="1" style="103" min="12289" max="12289"/>
    <col width="7" customWidth="1" style="103" min="12290" max="12291"/>
    <col width="7.6640625" customWidth="1" style="103" min="12292" max="12292"/>
    <col width="5.88671875" customWidth="1" style="103" min="12293" max="12294"/>
    <col width="11.44140625" customWidth="1" style="103" min="12295" max="12295"/>
    <col width="7.6640625" customWidth="1" style="103" min="12296" max="12296"/>
    <col width="5.109375" customWidth="1" style="103" min="12297" max="12297"/>
    <col width="3.33203125" customWidth="1" style="103" min="12298" max="12298"/>
    <col width="9.109375" customWidth="1" style="103" min="12299" max="12299"/>
    <col width="8.88671875" customWidth="1" style="103" min="12300" max="12543"/>
    <col width="4.33203125" customWidth="1" style="103" min="12544" max="12544"/>
    <col width="33" customWidth="1" style="103" min="12545" max="12545"/>
    <col width="7" customWidth="1" style="103" min="12546" max="12547"/>
    <col width="7.6640625" customWidth="1" style="103" min="12548" max="12548"/>
    <col width="5.88671875" customWidth="1" style="103" min="12549" max="12550"/>
    <col width="11.44140625" customWidth="1" style="103" min="12551" max="12551"/>
    <col width="7.6640625" customWidth="1" style="103" min="12552" max="12552"/>
    <col width="5.109375" customWidth="1" style="103" min="12553" max="12553"/>
    <col width="3.33203125" customWidth="1" style="103" min="12554" max="12554"/>
    <col width="9.109375" customWidth="1" style="103" min="12555" max="12555"/>
    <col width="8.88671875" customWidth="1" style="103" min="12556" max="12799"/>
    <col width="4.33203125" customWidth="1" style="103" min="12800" max="12800"/>
    <col width="33" customWidth="1" style="103" min="12801" max="12801"/>
    <col width="7" customWidth="1" style="103" min="12802" max="12803"/>
    <col width="7.6640625" customWidth="1" style="103" min="12804" max="12804"/>
    <col width="5.88671875" customWidth="1" style="103" min="12805" max="12806"/>
    <col width="11.44140625" customWidth="1" style="103" min="12807" max="12807"/>
    <col width="7.6640625" customWidth="1" style="103" min="12808" max="12808"/>
    <col width="5.109375" customWidth="1" style="103" min="12809" max="12809"/>
    <col width="3.33203125" customWidth="1" style="103" min="12810" max="12810"/>
    <col width="9.109375" customWidth="1" style="103" min="12811" max="12811"/>
    <col width="8.88671875" customWidth="1" style="103" min="12812" max="13055"/>
    <col width="4.33203125" customWidth="1" style="103" min="13056" max="13056"/>
    <col width="33" customWidth="1" style="103" min="13057" max="13057"/>
    <col width="7" customWidth="1" style="103" min="13058" max="13059"/>
    <col width="7.6640625" customWidth="1" style="103" min="13060" max="13060"/>
    <col width="5.88671875" customWidth="1" style="103" min="13061" max="13062"/>
    <col width="11.44140625" customWidth="1" style="103" min="13063" max="13063"/>
    <col width="7.6640625" customWidth="1" style="103" min="13064" max="13064"/>
    <col width="5.109375" customWidth="1" style="103" min="13065" max="13065"/>
    <col width="3.33203125" customWidth="1" style="103" min="13066" max="13066"/>
    <col width="9.109375" customWidth="1" style="103" min="13067" max="13067"/>
    <col width="8.88671875" customWidth="1" style="103" min="13068" max="13311"/>
    <col width="4.33203125" customWidth="1" style="103" min="13312" max="13312"/>
    <col width="33" customWidth="1" style="103" min="13313" max="13313"/>
    <col width="7" customWidth="1" style="103" min="13314" max="13315"/>
    <col width="7.6640625" customWidth="1" style="103" min="13316" max="13316"/>
    <col width="5.88671875" customWidth="1" style="103" min="13317" max="13318"/>
    <col width="11.44140625" customWidth="1" style="103" min="13319" max="13319"/>
    <col width="7.6640625" customWidth="1" style="103" min="13320" max="13320"/>
    <col width="5.109375" customWidth="1" style="103" min="13321" max="13321"/>
    <col width="3.33203125" customWidth="1" style="103" min="13322" max="13322"/>
    <col width="9.109375" customWidth="1" style="103" min="13323" max="13323"/>
    <col width="8.88671875" customWidth="1" style="103" min="13324" max="13567"/>
    <col width="4.33203125" customWidth="1" style="103" min="13568" max="13568"/>
    <col width="33" customWidth="1" style="103" min="13569" max="13569"/>
    <col width="7" customWidth="1" style="103" min="13570" max="13571"/>
    <col width="7.6640625" customWidth="1" style="103" min="13572" max="13572"/>
    <col width="5.88671875" customWidth="1" style="103" min="13573" max="13574"/>
    <col width="11.44140625" customWidth="1" style="103" min="13575" max="13575"/>
    <col width="7.6640625" customWidth="1" style="103" min="13576" max="13576"/>
    <col width="5.109375" customWidth="1" style="103" min="13577" max="13577"/>
    <col width="3.33203125" customWidth="1" style="103" min="13578" max="13578"/>
    <col width="9.109375" customWidth="1" style="103" min="13579" max="13579"/>
    <col width="8.88671875" customWidth="1" style="103" min="13580" max="13823"/>
    <col width="4.33203125" customWidth="1" style="103" min="13824" max="13824"/>
    <col width="33" customWidth="1" style="103" min="13825" max="13825"/>
    <col width="7" customWidth="1" style="103" min="13826" max="13827"/>
    <col width="7.6640625" customWidth="1" style="103" min="13828" max="13828"/>
    <col width="5.88671875" customWidth="1" style="103" min="13829" max="13830"/>
    <col width="11.44140625" customWidth="1" style="103" min="13831" max="13831"/>
    <col width="7.6640625" customWidth="1" style="103" min="13832" max="13832"/>
    <col width="5.109375" customWidth="1" style="103" min="13833" max="13833"/>
    <col width="3.33203125" customWidth="1" style="103" min="13834" max="13834"/>
    <col width="9.109375" customWidth="1" style="103" min="13835" max="13835"/>
    <col width="8.88671875" customWidth="1" style="103" min="13836" max="14079"/>
    <col width="4.33203125" customWidth="1" style="103" min="14080" max="14080"/>
    <col width="33" customWidth="1" style="103" min="14081" max="14081"/>
    <col width="7" customWidth="1" style="103" min="14082" max="14083"/>
    <col width="7.6640625" customWidth="1" style="103" min="14084" max="14084"/>
    <col width="5.88671875" customWidth="1" style="103" min="14085" max="14086"/>
    <col width="11.44140625" customWidth="1" style="103" min="14087" max="14087"/>
    <col width="7.6640625" customWidth="1" style="103" min="14088" max="14088"/>
    <col width="5.109375" customWidth="1" style="103" min="14089" max="14089"/>
    <col width="3.33203125" customWidth="1" style="103" min="14090" max="14090"/>
    <col width="9.109375" customWidth="1" style="103" min="14091" max="14091"/>
    <col width="8.88671875" customWidth="1" style="103" min="14092" max="14335"/>
    <col width="4.33203125" customWidth="1" style="103" min="14336" max="14336"/>
    <col width="33" customWidth="1" style="103" min="14337" max="14337"/>
    <col width="7" customWidth="1" style="103" min="14338" max="14339"/>
    <col width="7.6640625" customWidth="1" style="103" min="14340" max="14340"/>
    <col width="5.88671875" customWidth="1" style="103" min="14341" max="14342"/>
    <col width="11.44140625" customWidth="1" style="103" min="14343" max="14343"/>
    <col width="7.6640625" customWidth="1" style="103" min="14344" max="14344"/>
    <col width="5.109375" customWidth="1" style="103" min="14345" max="14345"/>
    <col width="3.33203125" customWidth="1" style="103" min="14346" max="14346"/>
    <col width="9.109375" customWidth="1" style="103" min="14347" max="14347"/>
    <col width="8.88671875" customWidth="1" style="103" min="14348" max="14591"/>
    <col width="4.33203125" customWidth="1" style="103" min="14592" max="14592"/>
    <col width="33" customWidth="1" style="103" min="14593" max="14593"/>
    <col width="7" customWidth="1" style="103" min="14594" max="14595"/>
    <col width="7.6640625" customWidth="1" style="103" min="14596" max="14596"/>
    <col width="5.88671875" customWidth="1" style="103" min="14597" max="14598"/>
    <col width="11.44140625" customWidth="1" style="103" min="14599" max="14599"/>
    <col width="7.6640625" customWidth="1" style="103" min="14600" max="14600"/>
    <col width="5.109375" customWidth="1" style="103" min="14601" max="14601"/>
    <col width="3.33203125" customWidth="1" style="103" min="14602" max="14602"/>
    <col width="9.109375" customWidth="1" style="103" min="14603" max="14603"/>
    <col width="8.88671875" customWidth="1" style="103" min="14604" max="14847"/>
    <col width="4.33203125" customWidth="1" style="103" min="14848" max="14848"/>
    <col width="33" customWidth="1" style="103" min="14849" max="14849"/>
    <col width="7" customWidth="1" style="103" min="14850" max="14851"/>
    <col width="7.6640625" customWidth="1" style="103" min="14852" max="14852"/>
    <col width="5.88671875" customWidth="1" style="103" min="14853" max="14854"/>
    <col width="11.44140625" customWidth="1" style="103" min="14855" max="14855"/>
    <col width="7.6640625" customWidth="1" style="103" min="14856" max="14856"/>
    <col width="5.109375" customWidth="1" style="103" min="14857" max="14857"/>
    <col width="3.33203125" customWidth="1" style="103" min="14858" max="14858"/>
    <col width="9.109375" customWidth="1" style="103" min="14859" max="14859"/>
    <col width="8.88671875" customWidth="1" style="103" min="14860" max="15103"/>
    <col width="4.33203125" customWidth="1" style="103" min="15104" max="15104"/>
    <col width="33" customWidth="1" style="103" min="15105" max="15105"/>
    <col width="7" customWidth="1" style="103" min="15106" max="15107"/>
    <col width="7.6640625" customWidth="1" style="103" min="15108" max="15108"/>
    <col width="5.88671875" customWidth="1" style="103" min="15109" max="15110"/>
    <col width="11.44140625" customWidth="1" style="103" min="15111" max="15111"/>
    <col width="7.6640625" customWidth="1" style="103" min="15112" max="15112"/>
    <col width="5.109375" customWidth="1" style="103" min="15113" max="15113"/>
    <col width="3.33203125" customWidth="1" style="103" min="15114" max="15114"/>
    <col width="9.109375" customWidth="1" style="103" min="15115" max="15115"/>
    <col width="8.88671875" customWidth="1" style="103" min="15116" max="15359"/>
    <col width="4.33203125" customWidth="1" style="103" min="15360" max="15360"/>
    <col width="33" customWidth="1" style="103" min="15361" max="15361"/>
    <col width="7" customWidth="1" style="103" min="15362" max="15363"/>
    <col width="7.6640625" customWidth="1" style="103" min="15364" max="15364"/>
    <col width="5.88671875" customWidth="1" style="103" min="15365" max="15366"/>
    <col width="11.44140625" customWidth="1" style="103" min="15367" max="15367"/>
    <col width="7.6640625" customWidth="1" style="103" min="15368" max="15368"/>
    <col width="5.109375" customWidth="1" style="103" min="15369" max="15369"/>
    <col width="3.33203125" customWidth="1" style="103" min="15370" max="15370"/>
    <col width="9.109375" customWidth="1" style="103" min="15371" max="15371"/>
    <col width="8.88671875" customWidth="1" style="103" min="15372" max="15615"/>
    <col width="4.33203125" customWidth="1" style="103" min="15616" max="15616"/>
    <col width="33" customWidth="1" style="103" min="15617" max="15617"/>
    <col width="7" customWidth="1" style="103" min="15618" max="15619"/>
    <col width="7.6640625" customWidth="1" style="103" min="15620" max="15620"/>
    <col width="5.88671875" customWidth="1" style="103" min="15621" max="15622"/>
    <col width="11.44140625" customWidth="1" style="103" min="15623" max="15623"/>
    <col width="7.6640625" customWidth="1" style="103" min="15624" max="15624"/>
    <col width="5.109375" customWidth="1" style="103" min="15625" max="15625"/>
    <col width="3.33203125" customWidth="1" style="103" min="15626" max="15626"/>
    <col width="9.109375" customWidth="1" style="103" min="15627" max="15627"/>
    <col width="8.88671875" customWidth="1" style="103" min="15628" max="15871"/>
    <col width="4.33203125" customWidth="1" style="103" min="15872" max="15872"/>
    <col width="33" customWidth="1" style="103" min="15873" max="15873"/>
    <col width="7" customWidth="1" style="103" min="15874" max="15875"/>
    <col width="7.6640625" customWidth="1" style="103" min="15876" max="15876"/>
    <col width="5.88671875" customWidth="1" style="103" min="15877" max="15878"/>
    <col width="11.44140625" customWidth="1" style="103" min="15879" max="15879"/>
    <col width="7.6640625" customWidth="1" style="103" min="15880" max="15880"/>
    <col width="5.109375" customWidth="1" style="103" min="15881" max="15881"/>
    <col width="3.33203125" customWidth="1" style="103" min="15882" max="15882"/>
    <col width="9.109375" customWidth="1" style="103" min="15883" max="15883"/>
    <col width="8.88671875" customWidth="1" style="103" min="15884" max="16127"/>
    <col width="4.33203125" customWidth="1" style="103" min="16128" max="16128"/>
    <col width="33" customWidth="1" style="103" min="16129" max="16129"/>
    <col width="7" customWidth="1" style="103" min="16130" max="16131"/>
    <col width="7.6640625" customWidth="1" style="103" min="16132" max="16132"/>
    <col width="5.88671875" customWidth="1" style="103" min="16133" max="16134"/>
    <col width="11.44140625" customWidth="1" style="103" min="16135" max="16135"/>
    <col width="7.6640625" customWidth="1" style="103" min="16136" max="16136"/>
    <col width="5.109375" customWidth="1" style="103" min="16137" max="16137"/>
    <col width="3.33203125" customWidth="1" style="103" min="16138" max="16138"/>
    <col width="9.109375" customWidth="1" style="103" min="16139" max="16139"/>
    <col width="8.88671875" customWidth="1" style="103" min="16140" max="16384"/>
  </cols>
  <sheetData>
    <row r="1" ht="22.5" customHeight="1">
      <c r="A1" s="101" t="n"/>
      <c r="B1" s="102" t="n"/>
      <c r="C1" s="102" t="n"/>
      <c r="D1" s="102" t="n"/>
      <c r="E1" s="102" t="n"/>
      <c r="F1" s="102" t="n"/>
      <c r="G1" s="102" t="n"/>
      <c r="H1" s="102" t="n"/>
      <c r="I1" s="598" t="inlineStr">
        <is>
          <t>PROJECT REPORT NO. :</t>
        </is>
      </c>
      <c r="J1" s="526" t="n"/>
      <c r="K1" s="526" t="n"/>
      <c r="L1" s="527" t="n"/>
    </row>
    <row r="2" ht="20.25" customHeight="1">
      <c r="A2" s="599" t="inlineStr">
        <is>
          <t xml:space="preserve">                                FIELD INSPECTION REPORT</t>
        </is>
      </c>
      <c r="H2" s="529" t="n"/>
      <c r="I2" s="600">
        <f>"LL1-2Q24-"&amp;RIGHT(I7,4)</f>
        <v/>
      </c>
      <c r="J2" s="532" t="n"/>
      <c r="K2" s="532" t="n"/>
      <c r="L2" s="533" t="n"/>
    </row>
    <row r="3" ht="20.25" customHeight="1">
      <c r="A3" s="104" t="n"/>
      <c r="B3" s="105" t="n"/>
      <c r="C3" s="105" t="n"/>
      <c r="D3" s="105" t="n"/>
      <c r="E3" s="105" t="n"/>
      <c r="F3" s="105" t="n"/>
      <c r="G3" s="105" t="n"/>
      <c r="H3" s="105" t="n"/>
      <c r="I3" s="537" t="n"/>
      <c r="J3" s="535" t="n"/>
      <c r="K3" s="535" t="n"/>
      <c r="L3" s="538" t="n"/>
    </row>
    <row r="4" ht="13.2" customHeight="1">
      <c r="A4" s="106" t="inlineStr">
        <is>
          <t xml:space="preserve">  INSPECTION ITEM :</t>
        </is>
      </c>
      <c r="B4" s="107" t="n"/>
      <c r="C4" s="107" t="n"/>
      <c r="D4" s="107" t="n"/>
      <c r="E4" s="107" t="n"/>
      <c r="F4" s="107" t="n"/>
      <c r="G4" s="107" t="n"/>
      <c r="H4" s="108" t="inlineStr">
        <is>
          <t xml:space="preserve">  PROJECT            :</t>
        </is>
      </c>
      <c r="I4" s="105" t="inlineStr">
        <is>
          <t>Package D LLDPE</t>
        </is>
      </c>
      <c r="J4" s="109" t="n"/>
      <c r="K4" s="110" t="n"/>
      <c r="L4" s="111" t="n"/>
    </row>
    <row r="5" ht="12.75" customHeight="1">
      <c r="A5" s="475" t="inlineStr">
        <is>
          <t>FIT UP REPORT</t>
        </is>
      </c>
      <c r="H5" s="112" t="inlineStr">
        <is>
          <t xml:space="preserve">  JOB NO.              :</t>
        </is>
      </c>
      <c r="I5" s="113" t="inlineStr">
        <is>
          <t>F047</t>
        </is>
      </c>
      <c r="J5" s="114" t="n"/>
      <c r="K5" s="114" t="n"/>
      <c r="L5" s="115" t="n"/>
    </row>
    <row r="6" ht="12.75" customHeight="1">
      <c r="A6" s="528" t="n"/>
      <c r="H6" s="116" t="inlineStr">
        <is>
          <t xml:space="preserve">  PLANT                :</t>
        </is>
      </c>
      <c r="I6" s="117" t="inlineStr">
        <is>
          <t>Long Son Island, Vietnam</t>
        </is>
      </c>
      <c r="J6" s="118" t="n"/>
      <c r="K6" s="118" t="n"/>
      <c r="L6" s="119" t="n"/>
    </row>
    <row r="7" ht="15.6" customHeight="1">
      <c r="A7" s="528" t="n"/>
      <c r="H7" s="120" t="inlineStr">
        <is>
          <t xml:space="preserve">  REF NO.              :</t>
        </is>
      </c>
      <c r="I7" s="478" t="inlineStr">
        <is>
          <t>LL1-FIR-PP/FU-WEC-C-1000-0392</t>
        </is>
      </c>
      <c r="J7" s="601" t="n"/>
      <c r="K7" s="601" t="n"/>
      <c r="L7" s="602" t="n"/>
    </row>
    <row r="8" ht="12.75" customHeight="1">
      <c r="A8" s="603" t="n"/>
      <c r="B8" s="604" t="n"/>
      <c r="C8" s="604" t="n"/>
      <c r="D8" s="604" t="n"/>
      <c r="E8" s="604" t="n"/>
      <c r="F8" s="604" t="n"/>
      <c r="G8" s="604" t="n"/>
      <c r="H8" s="605" t="inlineStr">
        <is>
          <t>SIGNATURE</t>
        </is>
      </c>
      <c r="I8" s="606" t="n"/>
      <c r="J8" s="606" t="n"/>
      <c r="K8" s="606" t="n"/>
      <c r="L8" s="607" t="n"/>
    </row>
    <row r="9" ht="12.75" customHeight="1">
      <c r="A9" s="121" t="inlineStr">
        <is>
          <t xml:space="preserve">INSPECTION NOTICE NO.                    </t>
        </is>
      </c>
      <c r="B9" s="122" t="n"/>
      <c r="C9" s="122" t="inlineStr">
        <is>
          <t>:</t>
        </is>
      </c>
      <c r="D9" s="161">
        <f>"LL1-2Q42-"&amp;RIGHT(I7,4)</f>
        <v/>
      </c>
      <c r="E9" s="107" t="n"/>
      <c r="F9" s="107" t="n"/>
      <c r="G9" s="107" t="n"/>
      <c r="H9" s="123" t="inlineStr">
        <is>
          <t>SUBCONT.</t>
        </is>
      </c>
      <c r="I9" s="608" t="inlineStr">
        <is>
          <t>CONTRACTOR</t>
        </is>
      </c>
      <c r="J9" s="609" t="n"/>
      <c r="K9" s="610" t="inlineStr">
        <is>
          <t>COMPANY</t>
        </is>
      </c>
      <c r="L9" s="611" t="n"/>
    </row>
    <row r="10" ht="12.75" customHeight="1">
      <c r="A10" s="124" t="inlineStr">
        <is>
          <t xml:space="preserve">COMPANY 'S INSPECTOR                      </t>
        </is>
      </c>
      <c r="B10" s="125" t="n"/>
      <c r="C10" s="125" t="inlineStr">
        <is>
          <t>:</t>
        </is>
      </c>
      <c r="D10" s="125" t="n"/>
      <c r="E10" s="113" t="n"/>
      <c r="F10" s="113" t="n"/>
      <c r="G10" s="113" t="n"/>
      <c r="H10" s="241">
        <f>E15</f>
        <v/>
      </c>
      <c r="I10" s="241">
        <f>E15</f>
        <v/>
      </c>
      <c r="J10" s="612" t="n"/>
      <c r="K10" s="126" t="inlineStr">
        <is>
          <t xml:space="preserve">          /       /</t>
        </is>
      </c>
      <c r="L10" s="127" t="n"/>
    </row>
    <row r="11" ht="13.2" customHeight="1">
      <c r="A11" s="124" t="inlineStr">
        <is>
          <t xml:space="preserve">CONTRACTOR 'S INSPECTOR                               </t>
        </is>
      </c>
      <c r="B11" s="125" t="n"/>
      <c r="C11" s="125" t="inlineStr">
        <is>
          <t>:</t>
        </is>
      </c>
      <c r="D11" s="125" t="inlineStr">
        <is>
          <t>Đào Minh Duân</t>
        </is>
      </c>
      <c r="E11" s="113" t="n"/>
      <c r="F11" s="113" t="n"/>
      <c r="G11" s="113" t="n"/>
      <c r="H11" s="128" t="n"/>
      <c r="I11" s="129" t="n"/>
      <c r="J11" s="130" t="n"/>
      <c r="K11" s="131" t="n"/>
      <c r="L11" s="132" t="n"/>
    </row>
    <row r="12" ht="13.2" customHeight="1">
      <c r="A12" s="133" t="inlineStr">
        <is>
          <t xml:space="preserve">SUBCONTRACTOR                                   </t>
        </is>
      </c>
      <c r="B12" s="134" t="n"/>
      <c r="C12" s="134" t="inlineStr">
        <is>
          <t>:</t>
        </is>
      </c>
      <c r="D12" s="134" t="inlineStr">
        <is>
          <t>Lê Văn Sơn</t>
        </is>
      </c>
      <c r="E12" s="135" t="n"/>
      <c r="F12" s="135" t="n"/>
      <c r="G12" s="135" t="n"/>
      <c r="H12" s="136" t="n"/>
      <c r="I12" s="137" t="n"/>
      <c r="J12" s="105" t="n"/>
      <c r="K12" s="613" t="inlineStr">
        <is>
          <t>N/A</t>
        </is>
      </c>
      <c r="L12" s="586" t="n"/>
    </row>
    <row r="13" ht="13.2" customHeight="1">
      <c r="A13" s="133" t="inlineStr">
        <is>
          <t xml:space="preserve">ITP NO.        :              3.03.03                                  </t>
        </is>
      </c>
      <c r="B13" s="134" t="n"/>
      <c r="C13" s="134" t="n"/>
      <c r="D13" s="134" t="n"/>
      <c r="E13" s="135" t="n"/>
      <c r="F13" s="135" t="n"/>
      <c r="G13" s="135" t="n"/>
      <c r="H13" s="138" t="n"/>
      <c r="I13" s="139" t="n"/>
      <c r="J13" s="140" t="n"/>
      <c r="K13" s="141" t="n"/>
      <c r="L13" s="142" t="n"/>
    </row>
    <row r="14" ht="23.25" customHeight="1">
      <c r="A14" s="162" t="inlineStr">
        <is>
          <t>AREA :  1000</t>
        </is>
      </c>
      <c r="B14" s="143" t="n"/>
      <c r="C14" s="144" t="n"/>
      <c r="D14" s="144" t="n"/>
      <c r="E14" s="144" t="n"/>
      <c r="F14" s="144" t="n"/>
      <c r="G14" s="144" t="n"/>
      <c r="H14" s="144" t="n"/>
      <c r="I14" s="144" t="n"/>
      <c r="J14" s="144" t="n"/>
      <c r="K14" s="144" t="n"/>
      <c r="L14" s="145" t="n"/>
    </row>
    <row r="15" ht="21" customHeight="1">
      <c r="A15" s="147" t="inlineStr">
        <is>
          <t xml:space="preserve">  SUBCONTRACTOR :         WE Construction</t>
        </is>
      </c>
      <c r="B15" s="148" t="n"/>
      <c r="C15" s="149" t="n"/>
      <c r="D15" s="150" t="inlineStr">
        <is>
          <t>Date   :</t>
        </is>
      </c>
      <c r="E15" s="458" t="n">
        <v>44054</v>
      </c>
      <c r="F15" s="535" t="n"/>
      <c r="G15" s="144" t="n"/>
      <c r="H15" s="460" t="inlineStr">
        <is>
          <t>R</t>
        </is>
      </c>
      <c r="I15" s="490" t="inlineStr">
        <is>
          <t>*</t>
        </is>
      </c>
      <c r="J15" s="144" t="n"/>
      <c r="K15" s="144" t="n"/>
      <c r="L15" s="145" t="n"/>
    </row>
    <row r="16" ht="14.25" customHeight="1">
      <c r="A16" s="152" t="n"/>
      <c r="B16" s="144" t="n"/>
      <c r="C16" s="144" t="n"/>
      <c r="D16" s="144" t="n"/>
      <c r="E16" s="144" t="n"/>
      <c r="F16" s="144" t="n"/>
      <c r="G16" s="144" t="n"/>
      <c r="H16" s="535" t="n"/>
      <c r="I16" s="535" t="n"/>
      <c r="J16" s="144" t="n"/>
      <c r="K16" s="144" t="n"/>
      <c r="L16" s="145" t="n"/>
    </row>
    <row r="17">
      <c r="A17" s="491" t="inlineStr">
        <is>
          <t>No.</t>
        </is>
      </c>
      <c r="B17" s="614" t="inlineStr">
        <is>
          <t>Iso. Dwg. No.</t>
        </is>
      </c>
      <c r="C17" s="498" t="inlineStr">
        <is>
          <t>Sheet</t>
        </is>
      </c>
      <c r="D17" s="615" t="inlineStr">
        <is>
          <t>Rev.</t>
        </is>
      </c>
      <c r="E17" s="498" t="inlineStr">
        <is>
          <t>Joint No.</t>
        </is>
      </c>
      <c r="F17" s="498" t="inlineStr">
        <is>
          <t>Size</t>
        </is>
      </c>
      <c r="G17" s="498" t="inlineStr">
        <is>
          <t>Type</t>
        </is>
      </c>
      <c r="H17" s="615" t="inlineStr">
        <is>
          <t>Spool No.</t>
        </is>
      </c>
      <c r="I17" s="616" t="inlineStr">
        <is>
          <t>Shop/
Field</t>
        </is>
      </c>
      <c r="J17" s="498" t="inlineStr">
        <is>
          <t>DB</t>
        </is>
      </c>
      <c r="K17" s="552" t="n"/>
      <c r="L17" s="499" t="inlineStr">
        <is>
          <t>Remark</t>
        </is>
      </c>
    </row>
    <row r="18">
      <c r="A18" s="617" t="n"/>
      <c r="B18" s="536" t="n"/>
      <c r="C18" s="618" t="n"/>
      <c r="D18" s="618" t="n"/>
      <c r="E18" s="618" t="n"/>
      <c r="F18" s="618" t="n"/>
      <c r="G18" s="618" t="n"/>
      <c r="H18" s="618" t="n"/>
      <c r="I18" s="618" t="n"/>
      <c r="J18" s="537" t="n"/>
      <c r="K18" s="536" t="n"/>
      <c r="L18" s="619" t="n"/>
    </row>
    <row r="19" ht="18" customHeight="1">
      <c r="A19" s="244">
        <f>IF(B19="","",SUBTOTAL(3,$B$19:B19))</f>
        <v/>
      </c>
      <c r="B19" s="254" t="n"/>
      <c r="C19" s="243" t="n"/>
      <c r="D19" s="243" t="n"/>
      <c r="E19" s="243" t="n"/>
      <c r="F19" s="243" t="n"/>
      <c r="G19" s="243" t="n"/>
      <c r="H19" s="242" t="n"/>
      <c r="I19" s="243" t="n"/>
      <c r="J19" s="620" t="n">
        <v>123</v>
      </c>
      <c r="K19" s="621" t="n"/>
      <c r="L19" s="245" t="n"/>
      <c r="N19" s="103" t="n">
        <v>12</v>
      </c>
    </row>
    <row r="20" ht="18" customHeight="1"/>
    <row r="21" ht="18" customHeight="1">
      <c r="A21" s="246">
        <f>IF(B20="","",SUBTOTAL(3,$B$19:B20))</f>
        <v/>
      </c>
      <c r="B21" s="255" t="n"/>
      <c r="C21" s="247" t="n"/>
      <c r="D21" s="247" t="n"/>
      <c r="E21" s="247" t="n"/>
      <c r="F21" s="247" t="n"/>
      <c r="G21" s="247" t="n"/>
      <c r="H21" s="248" t="n"/>
      <c r="I21" s="247" t="n"/>
      <c r="J21" s="622" t="n"/>
      <c r="K21" s="623" t="n"/>
      <c r="L21" s="249" t="n"/>
      <c r="N21" s="103" t="n">
        <v>12</v>
      </c>
    </row>
    <row r="22" ht="18" customHeight="1">
      <c r="A22" s="246">
        <f>IF(B21="","",SUBTOTAL(3,$B$19:B21))</f>
        <v/>
      </c>
      <c r="B22" s="256" t="n"/>
      <c r="C22" s="247" t="n"/>
      <c r="D22" s="247" t="n"/>
      <c r="E22" s="247" t="n"/>
      <c r="F22" s="247" t="n"/>
      <c r="G22" s="247" t="n"/>
      <c r="H22" s="248" t="n"/>
      <c r="I22" s="247" t="n"/>
      <c r="J22" s="622" t="n"/>
      <c r="K22" s="623" t="n"/>
      <c r="L22" s="249" t="n"/>
      <c r="N22" s="103" t="n">
        <v>12</v>
      </c>
    </row>
    <row r="23" ht="18" customHeight="1">
      <c r="A23" s="246">
        <f>IF(B22="","",SUBTOTAL(3,$B$19:B22))</f>
        <v/>
      </c>
      <c r="B23" s="256" t="n"/>
      <c r="C23" s="247" t="n"/>
      <c r="D23" s="247" t="n"/>
      <c r="E23" s="247" t="n"/>
      <c r="F23" s="247" t="n"/>
      <c r="G23" s="247" t="n"/>
      <c r="H23" s="248" t="n"/>
      <c r="I23" s="247" t="n"/>
      <c r="J23" s="622" t="n"/>
      <c r="K23" s="623" t="n"/>
      <c r="L23" s="249" t="n"/>
      <c r="N23" s="103" t="n">
        <v>12</v>
      </c>
    </row>
    <row r="24" ht="18" customHeight="1">
      <c r="A24" s="246">
        <f>IF(B23="","",SUBTOTAL(3,$B$19:B23))</f>
        <v/>
      </c>
      <c r="B24" s="256" t="n"/>
      <c r="C24" s="247" t="n"/>
      <c r="D24" s="247" t="n"/>
      <c r="E24" s="247" t="n"/>
      <c r="F24" s="247" t="n"/>
      <c r="G24" s="247" t="n"/>
      <c r="H24" s="248" t="n"/>
      <c r="I24" s="247" t="n"/>
      <c r="J24" s="622" t="n"/>
      <c r="K24" s="623" t="n"/>
      <c r="L24" s="249" t="n"/>
      <c r="N24" s="103" t="n">
        <v>12</v>
      </c>
    </row>
    <row r="25" ht="18" customHeight="1">
      <c r="A25" s="246">
        <f>IF(B24="","",SUBTOTAL(3,$B$19:B24))</f>
        <v/>
      </c>
      <c r="B25" s="256" t="n"/>
      <c r="C25" s="247" t="n"/>
      <c r="D25" s="247" t="n"/>
      <c r="E25" s="247" t="n"/>
      <c r="F25" s="247" t="n"/>
      <c r="G25" s="247" t="n"/>
      <c r="H25" s="248" t="n"/>
      <c r="I25" s="247" t="n"/>
      <c r="J25" s="622" t="n"/>
      <c r="K25" s="623" t="n"/>
      <c r="L25" s="249" t="n"/>
      <c r="N25" s="103" t="n">
        <v>12</v>
      </c>
    </row>
    <row r="26" ht="18" customHeight="1">
      <c r="A26" s="246">
        <f>IF(B25="","",SUBTOTAL(3,$B$19:B25))</f>
        <v/>
      </c>
      <c r="B26" s="256" t="n"/>
      <c r="C26" s="247" t="n"/>
      <c r="D26" s="247" t="n"/>
      <c r="E26" s="247" t="n"/>
      <c r="F26" s="247" t="n"/>
      <c r="G26" s="247" t="n"/>
      <c r="H26" s="248" t="n"/>
      <c r="I26" s="247" t="n"/>
      <c r="J26" s="622" t="n"/>
      <c r="K26" s="623" t="n"/>
      <c r="L26" s="249" t="n"/>
      <c r="N26" s="103" t="n">
        <v>12</v>
      </c>
    </row>
    <row r="27" ht="18" customHeight="1">
      <c r="A27" s="246">
        <f>IF(B26="","",SUBTOTAL(3,$B$19:B26))</f>
        <v/>
      </c>
      <c r="B27" s="256" t="n"/>
      <c r="C27" s="247" t="n"/>
      <c r="D27" s="247" t="n"/>
      <c r="E27" s="247" t="n"/>
      <c r="F27" s="247" t="n"/>
      <c r="G27" s="247" t="n"/>
      <c r="H27" s="248" t="n"/>
      <c r="I27" s="247" t="n"/>
      <c r="J27" s="622" t="n"/>
      <c r="K27" s="623" t="n"/>
      <c r="L27" s="249" t="n"/>
      <c r="N27" s="103" t="n">
        <v>12</v>
      </c>
    </row>
    <row r="28" ht="18" customHeight="1">
      <c r="A28" s="246">
        <f>IF(B27="","",SUBTOTAL(3,$B$19:B27))</f>
        <v/>
      </c>
      <c r="B28" s="256" t="n"/>
      <c r="C28" s="247" t="n"/>
      <c r="D28" s="247" t="n"/>
      <c r="E28" s="247" t="n"/>
      <c r="F28" s="247" t="n"/>
      <c r="G28" s="247" t="n"/>
      <c r="H28" s="248" t="n"/>
      <c r="I28" s="247" t="n"/>
      <c r="J28" s="622" t="n"/>
      <c r="K28" s="623" t="n"/>
      <c r="L28" s="249" t="n"/>
      <c r="N28" s="103" t="n">
        <v>12</v>
      </c>
    </row>
    <row r="29" ht="18" customHeight="1">
      <c r="A29" s="246">
        <f>IF(B28="","",SUBTOTAL(3,$B$19:B28))</f>
        <v/>
      </c>
      <c r="B29" s="256" t="n"/>
      <c r="C29" s="247" t="n"/>
      <c r="D29" s="247" t="n"/>
      <c r="E29" s="247" t="n"/>
      <c r="F29" s="247" t="n"/>
      <c r="G29" s="247" t="n"/>
      <c r="H29" s="248" t="n"/>
      <c r="I29" s="247" t="n"/>
      <c r="J29" s="622" t="n"/>
      <c r="K29" s="623" t="n"/>
      <c r="L29" s="249" t="n"/>
      <c r="N29" s="103" t="n">
        <v>12</v>
      </c>
    </row>
    <row r="30" ht="18" customHeight="1">
      <c r="A30" s="246">
        <f>IF(B29="","",SUBTOTAL(3,$B$19:B29))</f>
        <v/>
      </c>
      <c r="B30" s="256" t="n"/>
      <c r="C30" s="247" t="n"/>
      <c r="D30" s="247" t="n"/>
      <c r="E30" s="247" t="n"/>
      <c r="F30" s="247" t="n"/>
      <c r="G30" s="247" t="n"/>
      <c r="H30" s="248" t="n"/>
      <c r="I30" s="247" t="n"/>
      <c r="J30" s="622" t="n"/>
      <c r="K30" s="623" t="n"/>
      <c r="L30" s="249" t="n"/>
      <c r="N30" s="103" t="n">
        <v>12</v>
      </c>
    </row>
    <row r="31" ht="18" customHeight="1">
      <c r="A31" s="246">
        <f>IF(B30="","",SUBTOTAL(3,$B$19:B30))</f>
        <v/>
      </c>
      <c r="B31" s="256" t="n"/>
      <c r="C31" s="247" t="n"/>
      <c r="D31" s="247" t="n"/>
      <c r="E31" s="247" t="n"/>
      <c r="F31" s="247" t="n"/>
      <c r="G31" s="247" t="n"/>
      <c r="H31" s="248" t="n"/>
      <c r="I31" s="247" t="n"/>
      <c r="J31" s="622" t="n"/>
      <c r="K31" s="623" t="n"/>
      <c r="L31" s="249" t="n"/>
      <c r="N31" s="103" t="n">
        <v>12</v>
      </c>
    </row>
    <row r="32" ht="18" customHeight="1">
      <c r="A32" s="246">
        <f>IF(B31="","",SUBTOTAL(3,$B$19:B31))</f>
        <v/>
      </c>
      <c r="B32" s="256" t="n"/>
      <c r="C32" s="247" t="n"/>
      <c r="D32" s="247" t="n"/>
      <c r="E32" s="247" t="n"/>
      <c r="F32" s="247" t="n"/>
      <c r="G32" s="247" t="n"/>
      <c r="H32" s="248" t="n"/>
      <c r="I32" s="247" t="n"/>
      <c r="J32" s="622" t="n"/>
      <c r="K32" s="623" t="n"/>
      <c r="L32" s="249" t="n"/>
      <c r="N32" s="103" t="n">
        <v>12</v>
      </c>
    </row>
    <row r="33" ht="18" customHeight="1">
      <c r="A33" s="246">
        <f>IF(B32="","",SUBTOTAL(3,$B$19:B32))</f>
        <v/>
      </c>
      <c r="B33" s="256" t="n"/>
      <c r="C33" s="247" t="n"/>
      <c r="D33" s="247" t="n"/>
      <c r="E33" s="247" t="n"/>
      <c r="F33" s="247" t="n"/>
      <c r="G33" s="247" t="n"/>
      <c r="H33" s="248" t="n"/>
      <c r="I33" s="247" t="n"/>
      <c r="J33" s="622" t="n"/>
      <c r="K33" s="623" t="n"/>
      <c r="L33" s="249" t="n"/>
      <c r="N33" s="103" t="n">
        <v>12</v>
      </c>
    </row>
    <row r="34" ht="18" customHeight="1">
      <c r="A34" s="246">
        <f>IF(B33="","",SUBTOTAL(3,$B$19:B33))</f>
        <v/>
      </c>
      <c r="B34" s="256" t="n"/>
      <c r="C34" s="247" t="n"/>
      <c r="D34" s="247" t="n"/>
      <c r="E34" s="247" t="n"/>
      <c r="F34" s="247" t="n"/>
      <c r="G34" s="247" t="n"/>
      <c r="H34" s="248" t="n"/>
      <c r="I34" s="247" t="n"/>
      <c r="J34" s="622" t="n"/>
      <c r="K34" s="623" t="n"/>
      <c r="L34" s="249" t="n"/>
      <c r="N34" s="103" t="n">
        <v>24</v>
      </c>
    </row>
    <row r="35" ht="18" customHeight="1">
      <c r="A35" s="246">
        <f>IF(B34="","",SUBTOTAL(3,$B$19:B34))</f>
        <v/>
      </c>
      <c r="B35" s="256" t="n"/>
      <c r="C35" s="247" t="n"/>
      <c r="D35" s="247" t="n"/>
      <c r="E35" s="247" t="n"/>
      <c r="F35" s="247" t="n"/>
      <c r="G35" s="247" t="n"/>
      <c r="H35" s="248" t="n"/>
      <c r="I35" s="247" t="n"/>
      <c r="J35" s="622" t="n"/>
      <c r="K35" s="623" t="n"/>
      <c r="L35" s="249" t="n"/>
      <c r="N35" s="103" t="n">
        <v>24</v>
      </c>
    </row>
    <row r="36" ht="18" customHeight="1">
      <c r="A36" s="246">
        <f>IF(B35="","",SUBTOTAL(3,$B$19:B35))</f>
        <v/>
      </c>
      <c r="B36" s="256" t="n"/>
      <c r="C36" s="247" t="n"/>
      <c r="D36" s="247" t="n"/>
      <c r="E36" s="247" t="n"/>
      <c r="F36" s="247" t="n"/>
      <c r="G36" s="247" t="n"/>
      <c r="H36" s="248" t="n"/>
      <c r="I36" s="247" t="n"/>
      <c r="J36" s="622" t="n"/>
      <c r="K36" s="623" t="n"/>
      <c r="L36" s="249" t="n"/>
      <c r="N36" s="103" t="n">
        <v>14</v>
      </c>
    </row>
    <row r="37" ht="18" customHeight="1">
      <c r="A37" s="246">
        <f>IF(B36="","",SUBTOTAL(3,$B$19:B36))</f>
        <v/>
      </c>
      <c r="B37" s="256" t="n"/>
      <c r="C37" s="247" t="n"/>
      <c r="D37" s="247" t="n"/>
      <c r="E37" s="247" t="n"/>
      <c r="F37" s="247" t="n"/>
      <c r="G37" s="247" t="n"/>
      <c r="H37" s="248" t="n"/>
      <c r="I37" s="247" t="n"/>
      <c r="J37" s="622" t="n"/>
      <c r="K37" s="623" t="n"/>
      <c r="L37" s="249" t="n"/>
      <c r="N37" s="103" t="n">
        <v>10</v>
      </c>
    </row>
    <row r="38" ht="18" customHeight="1">
      <c r="A38" s="246">
        <f>IF(B37="","",SUBTOTAL(3,$B$19:B37))</f>
        <v/>
      </c>
      <c r="B38" s="256" t="n"/>
      <c r="C38" s="247" t="n"/>
      <c r="D38" s="247" t="n"/>
      <c r="E38" s="247" t="n"/>
      <c r="F38" s="247" t="n"/>
      <c r="G38" s="247" t="n"/>
      <c r="H38" s="248" t="n"/>
      <c r="I38" s="247" t="n"/>
      <c r="J38" s="622" t="n"/>
      <c r="K38" s="623" t="n"/>
      <c r="L38" s="249" t="n"/>
      <c r="N38" s="103" t="n">
        <v>10</v>
      </c>
    </row>
    <row r="39" ht="18" customHeight="1">
      <c r="A39" s="246">
        <f>IF(B38="","",SUBTOTAL(3,$B$19:B38))</f>
        <v/>
      </c>
      <c r="B39" s="256" t="n"/>
      <c r="C39" s="247" t="n"/>
      <c r="D39" s="247" t="n"/>
      <c r="E39" s="247" t="n"/>
      <c r="F39" s="247" t="n"/>
      <c r="G39" s="247" t="n"/>
      <c r="H39" s="248" t="n"/>
      <c r="I39" s="247" t="n"/>
      <c r="J39" s="622" t="n"/>
      <c r="K39" s="623" t="n"/>
      <c r="L39" s="249" t="n"/>
      <c r="N39" s="103" t="n">
        <v>10</v>
      </c>
    </row>
    <row r="40" ht="18" customHeight="1">
      <c r="A40" s="246">
        <f>IF(B39="","",SUBTOTAL(3,$B$19:B39))</f>
        <v/>
      </c>
      <c r="B40" s="256" t="n"/>
      <c r="C40" s="247" t="n"/>
      <c r="D40" s="247" t="n"/>
      <c r="E40" s="247" t="n"/>
      <c r="F40" s="247" t="n"/>
      <c r="G40" s="247" t="n"/>
      <c r="H40" s="248" t="n"/>
      <c r="I40" s="247" t="n"/>
      <c r="J40" s="622" t="n"/>
      <c r="K40" s="623" t="n"/>
      <c r="L40" s="249" t="n"/>
    </row>
    <row r="41" ht="18" customHeight="1">
      <c r="A41" s="246">
        <f>IF(B40="","",SUBTOTAL(3,$B$19:B40))</f>
        <v/>
      </c>
      <c r="B41" s="256" t="n"/>
      <c r="C41" s="247" t="n"/>
      <c r="D41" s="247" t="n"/>
      <c r="E41" s="247" t="n"/>
      <c r="F41" s="247" t="n"/>
      <c r="G41" s="247" t="n"/>
      <c r="H41" s="248" t="n"/>
      <c r="I41" s="247" t="n"/>
      <c r="J41" s="622" t="n"/>
      <c r="K41" s="623" t="n"/>
      <c r="L41" s="249" t="n"/>
    </row>
    <row r="42" ht="18" customHeight="1">
      <c r="A42" s="246">
        <f>IF(B41="","",SUBTOTAL(3,$B$19:B41))</f>
        <v/>
      </c>
      <c r="B42" s="256" t="n"/>
      <c r="C42" s="247" t="n"/>
      <c r="D42" s="247" t="n"/>
      <c r="E42" s="247" t="n"/>
      <c r="F42" s="247" t="n"/>
      <c r="G42" s="247" t="n"/>
      <c r="H42" s="248" t="n"/>
      <c r="I42" s="247" t="n"/>
      <c r="J42" s="622" t="n"/>
      <c r="K42" s="623" t="n"/>
      <c r="L42" s="249" t="n"/>
    </row>
    <row r="43" ht="18" customHeight="1">
      <c r="A43" s="246">
        <f>IF(B42="","",SUBTOTAL(3,$B$19:B42))</f>
        <v/>
      </c>
      <c r="B43" s="256" t="n"/>
      <c r="C43" s="247" t="n"/>
      <c r="D43" s="247" t="n"/>
      <c r="E43" s="247" t="n"/>
      <c r="F43" s="247" t="n"/>
      <c r="G43" s="247" t="n"/>
      <c r="H43" s="248" t="n"/>
      <c r="I43" s="247" t="n"/>
      <c r="J43" s="622" t="n"/>
      <c r="K43" s="623" t="n"/>
      <c r="L43" s="249" t="n"/>
    </row>
    <row r="44" ht="18" customHeight="1">
      <c r="A44" s="246">
        <f>IF(B43="","",SUBTOTAL(3,$B$19:B43))</f>
        <v/>
      </c>
      <c r="B44" s="256" t="n"/>
      <c r="C44" s="247" t="n"/>
      <c r="D44" s="247" t="n"/>
      <c r="E44" s="247" t="n"/>
      <c r="F44" s="247" t="n"/>
      <c r="G44" s="247" t="n"/>
      <c r="H44" s="248" t="n"/>
      <c r="I44" s="247" t="n"/>
      <c r="J44" s="622" t="n"/>
      <c r="K44" s="623" t="n"/>
      <c r="L44" s="249" t="n"/>
    </row>
    <row r="45" ht="18" customHeight="1">
      <c r="A45" s="246">
        <f>IF(B44="","",SUBTOTAL(3,$B$19:B44))</f>
        <v/>
      </c>
      <c r="B45" s="256" t="n"/>
      <c r="C45" s="247" t="n"/>
      <c r="D45" s="247" t="n"/>
      <c r="E45" s="247" t="n"/>
      <c r="F45" s="247" t="n"/>
      <c r="G45" s="247" t="n"/>
      <c r="H45" s="248" t="n"/>
      <c r="I45" s="247" t="n"/>
      <c r="J45" s="622" t="n"/>
      <c r="K45" s="623" t="n"/>
      <c r="L45" s="249" t="n"/>
    </row>
    <row r="46" ht="18" customHeight="1">
      <c r="A46" s="246">
        <f>IF(B45="","",SUBTOTAL(3,$B$19:B45))</f>
        <v/>
      </c>
      <c r="B46" s="256" t="n"/>
      <c r="C46" s="247" t="n"/>
      <c r="D46" s="247" t="n"/>
      <c r="E46" s="247" t="n"/>
      <c r="F46" s="247" t="n"/>
      <c r="G46" s="247" t="n"/>
      <c r="H46" s="248" t="n"/>
      <c r="I46" s="247" t="n"/>
      <c r="J46" s="622" t="n"/>
      <c r="K46" s="623" t="n"/>
      <c r="L46" s="249" t="n"/>
    </row>
    <row r="47" ht="18" customHeight="1">
      <c r="A47" s="246">
        <f>IF(B46="","",SUBTOTAL(3,$B$19:B46))</f>
        <v/>
      </c>
      <c r="B47" s="256" t="n"/>
      <c r="C47" s="247" t="n"/>
      <c r="D47" s="247" t="n"/>
      <c r="E47" s="247" t="n"/>
      <c r="F47" s="247" t="n"/>
      <c r="G47" s="247" t="n"/>
      <c r="H47" s="248" t="n"/>
      <c r="I47" s="247" t="n"/>
      <c r="J47" s="622" t="n"/>
      <c r="K47" s="623" t="n"/>
      <c r="L47" s="249" t="n"/>
    </row>
    <row r="48" ht="18" customHeight="1">
      <c r="A48" s="246">
        <f>IF(B47="","",SUBTOTAL(3,$B$19:B47))</f>
        <v/>
      </c>
      <c r="B48" s="256" t="n"/>
      <c r="C48" s="247" t="n"/>
      <c r="D48" s="247" t="n"/>
      <c r="E48" s="247" t="n"/>
      <c r="F48" s="247" t="n"/>
      <c r="G48" s="247" t="n"/>
      <c r="H48" s="248" t="n"/>
      <c r="I48" s="247" t="n"/>
      <c r="J48" s="622" t="n"/>
      <c r="K48" s="623" t="n"/>
      <c r="L48" s="249" t="n"/>
    </row>
    <row r="49" ht="18" customHeight="1">
      <c r="A49" s="246">
        <f>IF(B48="","",SUBTOTAL(3,$B$19:B48))</f>
        <v/>
      </c>
      <c r="B49" s="256" t="n"/>
      <c r="C49" s="247" t="n"/>
      <c r="D49" s="247" t="n"/>
      <c r="E49" s="247" t="n"/>
      <c r="F49" s="247" t="n"/>
      <c r="G49" s="247" t="n"/>
      <c r="H49" s="248" t="n"/>
      <c r="I49" s="247" t="n"/>
      <c r="J49" s="622" t="n"/>
      <c r="K49" s="623" t="n"/>
      <c r="L49" s="249" t="n"/>
    </row>
    <row r="50" ht="18" customHeight="1">
      <c r="A50" s="246">
        <f>IF(B49="","",SUBTOTAL(3,$B$19:B49))</f>
        <v/>
      </c>
      <c r="B50" s="256" t="n"/>
      <c r="C50" s="247" t="n"/>
      <c r="D50" s="247" t="n"/>
      <c r="E50" s="247" t="n"/>
      <c r="F50" s="247" t="n"/>
      <c r="G50" s="247" t="n"/>
      <c r="H50" s="248" t="n"/>
      <c r="I50" s="247" t="n"/>
      <c r="J50" s="622" t="n"/>
      <c r="K50" s="623" t="n"/>
      <c r="L50" s="249" t="n"/>
    </row>
    <row r="51" ht="18" customHeight="1">
      <c r="A51" s="246">
        <f>IF(B50="","",SUBTOTAL(3,$B$19:B50))</f>
        <v/>
      </c>
      <c r="B51" s="256" t="n"/>
      <c r="C51" s="247" t="n"/>
      <c r="D51" s="247" t="n"/>
      <c r="E51" s="247" t="n"/>
      <c r="F51" s="247" t="n"/>
      <c r="G51" s="247" t="n"/>
      <c r="H51" s="248" t="n"/>
      <c r="I51" s="247" t="n"/>
      <c r="J51" s="622" t="n"/>
      <c r="K51" s="623" t="n"/>
      <c r="L51" s="249" t="n"/>
    </row>
    <row r="52" ht="18" customHeight="1">
      <c r="A52" s="246">
        <f>IF(B51="","",SUBTOTAL(3,$B$19:B51))</f>
        <v/>
      </c>
      <c r="B52" s="256" t="n"/>
      <c r="C52" s="247" t="n"/>
      <c r="D52" s="247" t="n"/>
      <c r="E52" s="247" t="n"/>
      <c r="F52" s="247" t="n"/>
      <c r="G52" s="247" t="n"/>
      <c r="H52" s="248" t="n"/>
      <c r="I52" s="247" t="n"/>
      <c r="J52" s="622" t="n"/>
      <c r="K52" s="623" t="n"/>
      <c r="L52" s="249" t="n"/>
    </row>
    <row r="53" ht="18" customHeight="1">
      <c r="A53" s="246">
        <f>IF(B52="","",SUBTOTAL(3,$B$19:B52))</f>
        <v/>
      </c>
      <c r="B53" s="256" t="n"/>
      <c r="C53" s="247" t="n"/>
      <c r="D53" s="247" t="n"/>
      <c r="E53" s="247" t="n"/>
      <c r="F53" s="247" t="n"/>
      <c r="G53" s="247" t="n"/>
      <c r="H53" s="248" t="n"/>
      <c r="I53" s="247" t="n"/>
      <c r="J53" s="622" t="n"/>
      <c r="K53" s="623" t="n"/>
      <c r="L53" s="249" t="n"/>
    </row>
    <row r="54" ht="18" customHeight="1">
      <c r="A54" s="246">
        <f>IF(B53="","",SUBTOTAL(3,$B$19:B53))</f>
        <v/>
      </c>
      <c r="B54" s="256" t="n"/>
      <c r="C54" s="247" t="n"/>
      <c r="D54" s="247" t="n"/>
      <c r="E54" s="247" t="n"/>
      <c r="F54" s="247" t="n"/>
      <c r="G54" s="247" t="n"/>
      <c r="H54" s="248" t="n"/>
      <c r="I54" s="247" t="n"/>
      <c r="J54" s="622" t="n"/>
      <c r="K54" s="623" t="n"/>
      <c r="L54" s="249" t="n"/>
    </row>
    <row r="55" ht="18" customHeight="1">
      <c r="A55" s="246">
        <f>IF(B54="","",SUBTOTAL(3,$B$19:B54))</f>
        <v/>
      </c>
      <c r="B55" s="256" t="n"/>
      <c r="C55" s="247" t="n"/>
      <c r="D55" s="247" t="n"/>
      <c r="E55" s="247" t="n"/>
      <c r="F55" s="247" t="n"/>
      <c r="G55" s="247" t="n"/>
      <c r="H55" s="248" t="n"/>
      <c r="I55" s="247" t="n"/>
      <c r="J55" s="622" t="n"/>
      <c r="K55" s="623" t="n"/>
      <c r="L55" s="249" t="n"/>
    </row>
    <row r="56" ht="18" customHeight="1">
      <c r="A56" s="246">
        <f>IF(B55="","",SUBTOTAL(3,$B$19:B55))</f>
        <v/>
      </c>
      <c r="B56" s="256" t="n"/>
      <c r="C56" s="247" t="n"/>
      <c r="D56" s="247" t="n"/>
      <c r="E56" s="247" t="n"/>
      <c r="F56" s="247" t="n"/>
      <c r="G56" s="247" t="n"/>
      <c r="H56" s="248" t="n"/>
      <c r="I56" s="247" t="n"/>
      <c r="J56" s="622" t="n"/>
      <c r="K56" s="623" t="n"/>
      <c r="L56" s="249" t="n"/>
    </row>
    <row r="57" ht="18" customHeight="1">
      <c r="A57" s="246">
        <f>IF(B56="","",SUBTOTAL(3,$B$19:B56))</f>
        <v/>
      </c>
      <c r="B57" s="256" t="n"/>
      <c r="C57" s="247" t="n"/>
      <c r="D57" s="247" t="n"/>
      <c r="E57" s="247" t="n"/>
      <c r="F57" s="247" t="n"/>
      <c r="G57" s="247" t="n"/>
      <c r="H57" s="248" t="n"/>
      <c r="I57" s="247" t="n"/>
      <c r="J57" s="622" t="n"/>
      <c r="K57" s="623" t="n"/>
      <c r="L57" s="249" t="n"/>
    </row>
    <row r="58" ht="18" customHeight="1">
      <c r="A58" s="246">
        <f>IF(B57="","",SUBTOTAL(3,$B$19:B57))</f>
        <v/>
      </c>
      <c r="B58" s="256" t="n"/>
      <c r="C58" s="247" t="n"/>
      <c r="D58" s="247" t="n"/>
      <c r="E58" s="247" t="n"/>
      <c r="F58" s="247" t="n"/>
      <c r="G58" s="247" t="n"/>
      <c r="H58" s="248" t="n"/>
      <c r="I58" s="247" t="n"/>
      <c r="J58" s="622" t="n"/>
      <c r="K58" s="623" t="n"/>
      <c r="L58" s="249" t="n"/>
    </row>
    <row r="59" ht="18" customHeight="1">
      <c r="A59" s="246">
        <f>IF(B58="","",SUBTOTAL(3,$B$19:B58))</f>
        <v/>
      </c>
      <c r="B59" s="256" t="n"/>
      <c r="C59" s="247" t="n"/>
      <c r="D59" s="247" t="n"/>
      <c r="E59" s="247" t="n"/>
      <c r="F59" s="247" t="n"/>
      <c r="G59" s="247" t="n"/>
      <c r="H59" s="248" t="n"/>
      <c r="I59" s="247" t="n"/>
      <c r="J59" s="622" t="n"/>
      <c r="K59" s="623" t="n"/>
      <c r="L59" s="249" t="n"/>
    </row>
    <row r="60" ht="18" customHeight="1">
      <c r="A60" s="246">
        <f>IF(B59="","",SUBTOTAL(3,$B$19:B59))</f>
        <v/>
      </c>
      <c r="B60" s="256" t="n"/>
      <c r="C60" s="247" t="n"/>
      <c r="D60" s="247" t="n"/>
      <c r="E60" s="247" t="n"/>
      <c r="F60" s="247" t="n"/>
      <c r="G60" s="247" t="n"/>
      <c r="H60" s="248" t="n"/>
      <c r="I60" s="247" t="n"/>
      <c r="J60" s="622" t="n"/>
      <c r="K60" s="623" t="n"/>
      <c r="L60" s="249" t="n"/>
    </row>
    <row r="61" ht="18" customHeight="1">
      <c r="A61" s="246">
        <f>IF(B60="","",SUBTOTAL(3,$B$19:B60))</f>
        <v/>
      </c>
      <c r="B61" s="256" t="n"/>
      <c r="C61" s="247" t="n"/>
      <c r="D61" s="247" t="n"/>
      <c r="E61" s="247" t="n"/>
      <c r="F61" s="247" t="n"/>
      <c r="G61" s="247" t="n"/>
      <c r="H61" s="248" t="n"/>
      <c r="I61" s="247" t="n"/>
      <c r="J61" s="622" t="n"/>
      <c r="K61" s="623" t="n"/>
      <c r="L61" s="249" t="n"/>
    </row>
    <row r="62" ht="18" customHeight="1">
      <c r="A62" s="246">
        <f>IF(B61="","",SUBTOTAL(3,$B$19:B61))</f>
        <v/>
      </c>
      <c r="B62" s="256" t="n"/>
      <c r="C62" s="247" t="n"/>
      <c r="D62" s="247" t="n"/>
      <c r="E62" s="247" t="n"/>
      <c r="F62" s="247" t="n"/>
      <c r="G62" s="247" t="n"/>
      <c r="H62" s="248" t="n"/>
      <c r="I62" s="247" t="n"/>
      <c r="J62" s="622" t="n"/>
      <c r="K62" s="623" t="n"/>
      <c r="L62" s="249" t="n"/>
    </row>
    <row r="63" ht="18" customHeight="1">
      <c r="A63" s="246">
        <f>IF(B62="","",SUBTOTAL(3,$B$19:B62))</f>
        <v/>
      </c>
      <c r="B63" s="256" t="n"/>
      <c r="C63" s="247" t="n"/>
      <c r="D63" s="247" t="n"/>
      <c r="E63" s="247" t="n"/>
      <c r="F63" s="247" t="n"/>
      <c r="G63" s="247" t="n"/>
      <c r="H63" s="248" t="n"/>
      <c r="I63" s="247" t="n"/>
      <c r="J63" s="622" t="n"/>
      <c r="K63" s="623" t="n"/>
      <c r="L63" s="249" t="n"/>
    </row>
    <row r="64" ht="18" customHeight="1">
      <c r="A64" s="246">
        <f>IF(B63="","",SUBTOTAL(3,$B$19:B63))</f>
        <v/>
      </c>
      <c r="B64" s="256" t="n"/>
      <c r="C64" s="247" t="n"/>
      <c r="D64" s="247" t="n"/>
      <c r="E64" s="247" t="n"/>
      <c r="F64" s="247" t="n"/>
      <c r="G64" s="247" t="n"/>
      <c r="H64" s="248" t="n"/>
      <c r="I64" s="247" t="n"/>
      <c r="J64" s="622" t="n"/>
      <c r="K64" s="623" t="n"/>
      <c r="L64" s="249" t="n"/>
    </row>
    <row r="65" ht="18" customHeight="1">
      <c r="A65" s="246">
        <f>IF(B64="","",SUBTOTAL(3,$B$19:B64))</f>
        <v/>
      </c>
      <c r="B65" s="256" t="n"/>
      <c r="C65" s="247" t="n"/>
      <c r="D65" s="247" t="n"/>
      <c r="E65" s="247" t="n"/>
      <c r="F65" s="247" t="n"/>
      <c r="G65" s="247" t="n"/>
      <c r="H65" s="248" t="n"/>
      <c r="I65" s="247" t="n"/>
      <c r="J65" s="622" t="n"/>
      <c r="K65" s="623" t="n"/>
      <c r="L65" s="249" t="n"/>
    </row>
    <row r="66" ht="18" customHeight="1">
      <c r="A66" s="246">
        <f>IF(B65="","",SUBTOTAL(3,$B$19:B65))</f>
        <v/>
      </c>
      <c r="B66" s="256" t="n"/>
      <c r="C66" s="247" t="n"/>
      <c r="D66" s="247" t="n"/>
      <c r="E66" s="247" t="n"/>
      <c r="F66" s="247" t="n"/>
      <c r="G66" s="247" t="n"/>
      <c r="H66" s="248" t="n"/>
      <c r="I66" s="247" t="n"/>
      <c r="J66" s="622" t="n"/>
      <c r="K66" s="623" t="n"/>
      <c r="L66" s="249" t="n"/>
    </row>
    <row r="67" ht="18" customHeight="1">
      <c r="A67" s="246">
        <f>IF(B66="","",SUBTOTAL(3,$B$19:B66))</f>
        <v/>
      </c>
      <c r="B67" s="256" t="n"/>
      <c r="C67" s="247" t="n"/>
      <c r="D67" s="247" t="n"/>
      <c r="E67" s="247" t="n"/>
      <c r="F67" s="247" t="n"/>
      <c r="G67" s="247" t="n"/>
      <c r="H67" s="248" t="n"/>
      <c r="I67" s="247" t="n"/>
      <c r="J67" s="622" t="n"/>
      <c r="K67" s="623" t="n"/>
      <c r="L67" s="249" t="n"/>
    </row>
    <row r="68" ht="18" customHeight="1">
      <c r="A68" s="246">
        <f>IF(B67="","",SUBTOTAL(3,$B$19:B67))</f>
        <v/>
      </c>
      <c r="B68" s="256" t="n"/>
      <c r="C68" s="247" t="n"/>
      <c r="D68" s="247" t="n"/>
      <c r="E68" s="247" t="n"/>
      <c r="F68" s="247" t="n"/>
      <c r="G68" s="247" t="n"/>
      <c r="H68" s="248" t="n"/>
      <c r="I68" s="247" t="n"/>
      <c r="J68" s="622" t="n"/>
      <c r="K68" s="623" t="n"/>
      <c r="L68" s="249" t="n"/>
    </row>
    <row r="69" ht="18" customHeight="1">
      <c r="A69" s="246">
        <f>IF(B68="","",SUBTOTAL(3,$B$19:B68))</f>
        <v/>
      </c>
      <c r="B69" s="256" t="n"/>
      <c r="C69" s="247" t="n"/>
      <c r="D69" s="247" t="n"/>
      <c r="E69" s="247" t="n"/>
      <c r="F69" s="247" t="n"/>
      <c r="G69" s="247" t="n"/>
      <c r="H69" s="248" t="n"/>
      <c r="I69" s="247" t="n"/>
      <c r="J69" s="622" t="n"/>
      <c r="K69" s="623" t="n"/>
      <c r="L69" s="249" t="n"/>
    </row>
    <row r="70" ht="18" customHeight="1">
      <c r="A70" s="246">
        <f>IF(B69="","",SUBTOTAL(3,$B$19:B69))</f>
        <v/>
      </c>
      <c r="B70" s="256" t="n"/>
      <c r="C70" s="247" t="n"/>
      <c r="D70" s="247" t="n"/>
      <c r="E70" s="247" t="n"/>
      <c r="F70" s="247" t="n"/>
      <c r="G70" s="247" t="n"/>
      <c r="H70" s="248" t="n"/>
      <c r="I70" s="247" t="n"/>
      <c r="J70" s="622" t="n"/>
      <c r="K70" s="623" t="n"/>
      <c r="L70" s="249" t="n"/>
    </row>
    <row r="71" ht="18" customHeight="1">
      <c r="A71" s="246">
        <f>IF(B70="","",SUBTOTAL(3,$B$19:B70))</f>
        <v/>
      </c>
      <c r="B71" s="256" t="n"/>
      <c r="C71" s="247" t="n"/>
      <c r="D71" s="247" t="n"/>
      <c r="E71" s="247" t="n"/>
      <c r="F71" s="247" t="n"/>
      <c r="G71" s="247" t="n"/>
      <c r="H71" s="248" t="n"/>
      <c r="I71" s="247" t="n"/>
      <c r="J71" s="622" t="n"/>
      <c r="K71" s="623" t="n"/>
      <c r="L71" s="249" t="n"/>
    </row>
    <row r="72" ht="18" customHeight="1">
      <c r="A72" s="246">
        <f>IF(B71="","",SUBTOTAL(3,$B$19:B71))</f>
        <v/>
      </c>
      <c r="B72" s="256" t="n"/>
      <c r="C72" s="247" t="n"/>
      <c r="D72" s="247" t="n"/>
      <c r="E72" s="247" t="n"/>
      <c r="F72" s="247" t="n"/>
      <c r="G72" s="247" t="n"/>
      <c r="H72" s="248" t="n"/>
      <c r="I72" s="247" t="n"/>
      <c r="J72" s="622" t="n"/>
      <c r="K72" s="623" t="n"/>
      <c r="L72" s="249" t="n"/>
    </row>
    <row r="73" ht="18" customHeight="1">
      <c r="A73" s="246">
        <f>IF(B72="","",SUBTOTAL(3,$B$19:B72))</f>
        <v/>
      </c>
      <c r="B73" s="256" t="n"/>
      <c r="C73" s="247" t="n"/>
      <c r="D73" s="247" t="n"/>
      <c r="E73" s="247" t="n"/>
      <c r="F73" s="247" t="n"/>
      <c r="G73" s="247" t="n"/>
      <c r="H73" s="248" t="n"/>
      <c r="I73" s="247" t="n"/>
      <c r="J73" s="622" t="n"/>
      <c r="K73" s="623" t="n"/>
      <c r="L73" s="249" t="n"/>
    </row>
    <row r="74" ht="18" customHeight="1">
      <c r="A74" s="246">
        <f>IF(B73="","",SUBTOTAL(3,$B$19:B73))</f>
        <v/>
      </c>
      <c r="B74" s="256" t="n"/>
      <c r="C74" s="247" t="n"/>
      <c r="D74" s="247" t="n"/>
      <c r="E74" s="247" t="n"/>
      <c r="F74" s="247" t="n"/>
      <c r="G74" s="247" t="n"/>
      <c r="H74" s="248" t="n"/>
      <c r="I74" s="247" t="n"/>
      <c r="J74" s="622" t="n"/>
      <c r="K74" s="623" t="n"/>
      <c r="L74" s="249" t="n"/>
    </row>
    <row r="75" ht="18" customHeight="1">
      <c r="A75" s="246">
        <f>IF(B74="","",SUBTOTAL(3,$B$19:B74))</f>
        <v/>
      </c>
      <c r="B75" s="256" t="n"/>
      <c r="C75" s="247" t="n"/>
      <c r="D75" s="247" t="n"/>
      <c r="E75" s="247" t="n"/>
      <c r="F75" s="247" t="n"/>
      <c r="G75" s="247" t="n"/>
      <c r="H75" s="248" t="n"/>
      <c r="I75" s="247" t="n"/>
      <c r="J75" s="622" t="n"/>
      <c r="K75" s="623" t="n"/>
      <c r="L75" s="249" t="n"/>
    </row>
    <row r="76" ht="18" customHeight="1">
      <c r="A76" s="246">
        <f>IF(B75="","",SUBTOTAL(3,$B$19:B75))</f>
        <v/>
      </c>
      <c r="B76" s="256" t="n"/>
      <c r="C76" s="247" t="n"/>
      <c r="D76" s="247" t="n"/>
      <c r="E76" s="247" t="n"/>
      <c r="F76" s="247" t="n"/>
      <c r="G76" s="247" t="n"/>
      <c r="H76" s="248" t="n"/>
      <c r="I76" s="247" t="n"/>
      <c r="J76" s="622" t="n"/>
      <c r="K76" s="623" t="n"/>
      <c r="L76" s="249" t="n"/>
    </row>
    <row r="77" ht="18" customHeight="1">
      <c r="A77" s="246">
        <f>IF(B76="","",SUBTOTAL(3,$B$19:B76))</f>
        <v/>
      </c>
      <c r="B77" s="256" t="n"/>
      <c r="C77" s="247" t="n"/>
      <c r="D77" s="247" t="n"/>
      <c r="E77" s="247" t="n"/>
      <c r="F77" s="247" t="n"/>
      <c r="G77" s="247" t="n"/>
      <c r="H77" s="248" t="n"/>
      <c r="I77" s="247" t="n"/>
      <c r="J77" s="622" t="n"/>
      <c r="K77" s="623" t="n"/>
      <c r="L77" s="249" t="n"/>
    </row>
    <row r="78" ht="18" customHeight="1">
      <c r="A78" s="246">
        <f>IF(B77="","",SUBTOTAL(3,$B$19:B77))</f>
        <v/>
      </c>
      <c r="B78" s="256" t="n"/>
      <c r="C78" s="247" t="n"/>
      <c r="D78" s="247" t="n"/>
      <c r="E78" s="247" t="n"/>
      <c r="F78" s="247" t="n"/>
      <c r="G78" s="247" t="n"/>
      <c r="H78" s="248" t="n"/>
      <c r="I78" s="247" t="n"/>
      <c r="J78" s="622" t="n"/>
      <c r="K78" s="623" t="n"/>
      <c r="L78" s="249" t="n"/>
    </row>
    <row r="79" ht="18" customHeight="1">
      <c r="A79" s="246">
        <f>IF(B78="","",SUBTOTAL(3,$B$19:B78))</f>
        <v/>
      </c>
      <c r="B79" s="256" t="n"/>
      <c r="C79" s="247" t="n"/>
      <c r="D79" s="247" t="n"/>
      <c r="E79" s="247" t="n"/>
      <c r="F79" s="247" t="n"/>
      <c r="G79" s="247" t="n"/>
      <c r="H79" s="248" t="n"/>
      <c r="I79" s="247" t="n"/>
      <c r="J79" s="622" t="n"/>
      <c r="K79" s="623" t="n"/>
      <c r="L79" s="249" t="n"/>
    </row>
    <row r="80" ht="18" customHeight="1">
      <c r="A80" s="246">
        <f>IF(B79="","",SUBTOTAL(3,$B$19:B79))</f>
        <v/>
      </c>
      <c r="B80" s="256" t="n"/>
      <c r="C80" s="247" t="n"/>
      <c r="D80" s="247" t="n"/>
      <c r="E80" s="247" t="n"/>
      <c r="F80" s="247" t="n"/>
      <c r="G80" s="247" t="n"/>
      <c r="H80" s="248" t="n"/>
      <c r="I80" s="247" t="n"/>
      <c r="J80" s="622" t="n"/>
      <c r="K80" s="623" t="n"/>
      <c r="L80" s="249" t="n"/>
    </row>
    <row r="81" ht="18" customHeight="1">
      <c r="A81" s="246">
        <f>IF(B80="","",SUBTOTAL(3,$B$19:B80))</f>
        <v/>
      </c>
      <c r="B81" s="256" t="n"/>
      <c r="C81" s="247" t="n"/>
      <c r="D81" s="247" t="n"/>
      <c r="E81" s="247" t="n"/>
      <c r="F81" s="247" t="n"/>
      <c r="G81" s="247" t="n"/>
      <c r="H81" s="248" t="n"/>
      <c r="I81" s="247" t="n"/>
      <c r="J81" s="622" t="n"/>
      <c r="K81" s="623" t="n"/>
      <c r="L81" s="249" t="n"/>
    </row>
    <row r="82" ht="18" customHeight="1">
      <c r="A82" s="246">
        <f>IF(B81="","",SUBTOTAL(3,$B$19:B81))</f>
        <v/>
      </c>
      <c r="B82" s="256" t="n"/>
      <c r="C82" s="247" t="n"/>
      <c r="D82" s="247" t="n"/>
      <c r="E82" s="247" t="n"/>
      <c r="F82" s="247" t="n"/>
      <c r="G82" s="247" t="n"/>
      <c r="H82" s="248" t="n"/>
      <c r="I82" s="247" t="n"/>
      <c r="J82" s="622" t="n"/>
      <c r="K82" s="623" t="n"/>
      <c r="L82" s="249" t="n"/>
    </row>
    <row r="83" ht="18" customHeight="1">
      <c r="A83" s="246">
        <f>IF(B82="","",SUBTOTAL(3,$B$19:B82))</f>
        <v/>
      </c>
      <c r="B83" s="256" t="n"/>
      <c r="C83" s="247" t="n"/>
      <c r="D83" s="247" t="n"/>
      <c r="E83" s="247" t="n"/>
      <c r="F83" s="247" t="n"/>
      <c r="G83" s="247" t="n"/>
      <c r="H83" s="248" t="n"/>
      <c r="I83" s="247" t="n"/>
      <c r="J83" s="622" t="n"/>
      <c r="K83" s="623" t="n"/>
      <c r="L83" s="249" t="n"/>
    </row>
    <row r="84" ht="18" customHeight="1">
      <c r="A84" s="246">
        <f>IF(B83="","",SUBTOTAL(3,$B$19:B83))</f>
        <v/>
      </c>
      <c r="B84" s="256" t="n"/>
      <c r="C84" s="247" t="n"/>
      <c r="D84" s="247" t="n"/>
      <c r="E84" s="247" t="n"/>
      <c r="F84" s="247" t="n"/>
      <c r="G84" s="247" t="n"/>
      <c r="H84" s="248" t="n"/>
      <c r="I84" s="247" t="n"/>
      <c r="J84" s="622" t="n"/>
      <c r="K84" s="623" t="n"/>
      <c r="L84" s="249" t="n"/>
    </row>
    <row r="85" ht="18" customHeight="1">
      <c r="A85" s="246">
        <f>IF(B84="","",SUBTOTAL(3,$B$19:B84))</f>
        <v/>
      </c>
      <c r="B85" s="256" t="n"/>
      <c r="C85" s="247" t="n"/>
      <c r="D85" s="247" t="n"/>
      <c r="E85" s="247" t="n"/>
      <c r="F85" s="247" t="n"/>
      <c r="G85" s="247" t="n"/>
      <c r="H85" s="248" t="n"/>
      <c r="I85" s="247" t="n"/>
      <c r="J85" s="622" t="n"/>
      <c r="K85" s="623" t="n"/>
      <c r="L85" s="249" t="n"/>
    </row>
    <row r="86" ht="18" customHeight="1">
      <c r="A86" s="246">
        <f>IF(B85="","",SUBTOTAL(3,$B$19:B85))</f>
        <v/>
      </c>
      <c r="B86" s="256" t="n"/>
      <c r="C86" s="247" t="n"/>
      <c r="D86" s="247" t="n"/>
      <c r="E86" s="247" t="n"/>
      <c r="F86" s="247" t="n"/>
      <c r="G86" s="247" t="n"/>
      <c r="H86" s="248" t="n"/>
      <c r="I86" s="247" t="n"/>
      <c r="J86" s="622" t="n"/>
      <c r="K86" s="623" t="n"/>
      <c r="L86" s="249" t="n"/>
    </row>
    <row r="87" ht="18" customHeight="1">
      <c r="A87" s="246">
        <f>IF(B86="","",SUBTOTAL(3,$B$19:B86))</f>
        <v/>
      </c>
      <c r="B87" s="256" t="n"/>
      <c r="C87" s="247" t="n"/>
      <c r="D87" s="247" t="n"/>
      <c r="E87" s="247" t="n"/>
      <c r="F87" s="247" t="n"/>
      <c r="G87" s="247" t="n"/>
      <c r="H87" s="248" t="n"/>
      <c r="I87" s="247" t="n"/>
      <c r="J87" s="622" t="n"/>
      <c r="K87" s="623" t="n"/>
      <c r="L87" s="249" t="n"/>
    </row>
    <row r="88" ht="18" customHeight="1">
      <c r="A88" s="246">
        <f>IF(B87="","",SUBTOTAL(3,$B$19:B87))</f>
        <v/>
      </c>
      <c r="B88" s="256" t="n"/>
      <c r="C88" s="247" t="n"/>
      <c r="D88" s="247" t="n"/>
      <c r="E88" s="247" t="n"/>
      <c r="F88" s="247" t="n"/>
      <c r="G88" s="247" t="n"/>
      <c r="H88" s="248" t="n"/>
      <c r="I88" s="247" t="n"/>
      <c r="J88" s="502" t="n"/>
      <c r="K88" s="503" t="n"/>
      <c r="L88" s="249" t="n"/>
    </row>
    <row r="89" ht="18" customHeight="1">
      <c r="A89" s="246">
        <f>IF(B88="","",SUBTOTAL(3,$B$19:B88))</f>
        <v/>
      </c>
      <c r="B89" s="256" t="n"/>
      <c r="C89" s="247" t="n"/>
      <c r="D89" s="247" t="n"/>
      <c r="E89" s="247" t="n"/>
      <c r="F89" s="247" t="n"/>
      <c r="G89" s="247" t="n"/>
      <c r="H89" s="248" t="n"/>
      <c r="I89" s="247" t="n"/>
      <c r="J89" s="502" t="n"/>
      <c r="K89" s="503" t="n"/>
      <c r="L89" s="249" t="n"/>
    </row>
    <row r="90" ht="18" customHeight="1">
      <c r="A90" s="246">
        <f>IF(B89="","",SUBTOTAL(3,$B$19:B89))</f>
        <v/>
      </c>
      <c r="B90" s="256" t="n"/>
      <c r="C90" s="247" t="n"/>
      <c r="D90" s="247" t="n"/>
      <c r="E90" s="247" t="n"/>
      <c r="F90" s="247" t="n"/>
      <c r="G90" s="247" t="n"/>
      <c r="H90" s="248" t="n"/>
      <c r="I90" s="247" t="n"/>
      <c r="J90" s="502" t="n"/>
      <c r="K90" s="503" t="n"/>
      <c r="L90" s="249" t="n"/>
    </row>
    <row r="91" ht="18" customHeight="1">
      <c r="A91" s="246">
        <f>IF(B90="","",SUBTOTAL(3,$B$19:B90))</f>
        <v/>
      </c>
      <c r="B91" s="256" t="n"/>
      <c r="C91" s="247" t="n"/>
      <c r="D91" s="247" t="n"/>
      <c r="E91" s="247" t="n"/>
      <c r="F91" s="247" t="n"/>
      <c r="G91" s="247" t="n"/>
      <c r="H91" s="248" t="n"/>
      <c r="I91" s="247" t="n"/>
      <c r="J91" s="502" t="n"/>
      <c r="K91" s="503" t="n"/>
      <c r="L91" s="249" t="n"/>
    </row>
    <row r="92" ht="18" customHeight="1">
      <c r="A92" s="246">
        <f>IF(B91="","",SUBTOTAL(3,$B$19:B91))</f>
        <v/>
      </c>
      <c r="B92" s="256" t="n"/>
      <c r="C92" s="247" t="n"/>
      <c r="D92" s="247" t="n"/>
      <c r="E92" s="247" t="n"/>
      <c r="F92" s="247" t="n"/>
      <c r="G92" s="247" t="n"/>
      <c r="H92" s="248" t="n"/>
      <c r="I92" s="247" t="n"/>
      <c r="J92" s="502" t="n"/>
      <c r="K92" s="503" t="n"/>
      <c r="L92" s="249" t="n"/>
    </row>
    <row r="93" ht="18" customHeight="1">
      <c r="A93" s="246">
        <f>IF(B92="","",SUBTOTAL(3,$B$19:B92))</f>
        <v/>
      </c>
      <c r="B93" s="256" t="n"/>
      <c r="C93" s="247" t="n"/>
      <c r="D93" s="247" t="n"/>
      <c r="E93" s="247" t="n"/>
      <c r="F93" s="247" t="n"/>
      <c r="G93" s="247" t="n"/>
      <c r="H93" s="248" t="n"/>
      <c r="I93" s="247" t="n"/>
      <c r="J93" s="502" t="n"/>
      <c r="K93" s="503" t="n"/>
      <c r="L93" s="249" t="n"/>
    </row>
    <row r="94" ht="18" customHeight="1">
      <c r="A94" s="246">
        <f>IF(B93="","",SUBTOTAL(3,$B$19:B93))</f>
        <v/>
      </c>
      <c r="B94" s="256" t="n"/>
      <c r="C94" s="247" t="n"/>
      <c r="D94" s="247" t="n"/>
      <c r="E94" s="247" t="n"/>
      <c r="F94" s="247" t="n"/>
      <c r="G94" s="247" t="n"/>
      <c r="H94" s="248" t="n"/>
      <c r="I94" s="247" t="n"/>
      <c r="J94" s="502" t="n"/>
      <c r="K94" s="503" t="n"/>
      <c r="L94" s="249" t="n"/>
    </row>
    <row r="95" ht="18" customHeight="1">
      <c r="A95" s="246">
        <f>IF(B94="","",SUBTOTAL(3,$B$19:B94))</f>
        <v/>
      </c>
      <c r="B95" s="256" t="n"/>
      <c r="C95" s="247" t="n"/>
      <c r="D95" s="247" t="n"/>
      <c r="E95" s="247" t="n"/>
      <c r="F95" s="247" t="n"/>
      <c r="G95" s="247" t="n"/>
      <c r="H95" s="248" t="n"/>
      <c r="I95" s="247" t="n"/>
      <c r="J95" s="502" t="n"/>
      <c r="K95" s="503" t="n"/>
      <c r="L95" s="249" t="n"/>
    </row>
    <row r="96" ht="18" customHeight="1">
      <c r="A96" s="246">
        <f>IF(B95="","",SUBTOTAL(3,$B$19:B95))</f>
        <v/>
      </c>
      <c r="B96" s="256" t="n"/>
      <c r="C96" s="247" t="n"/>
      <c r="D96" s="247" t="n"/>
      <c r="E96" s="247" t="n"/>
      <c r="F96" s="247" t="n"/>
      <c r="G96" s="247" t="n"/>
      <c r="H96" s="248" t="n"/>
      <c r="I96" s="247" t="n"/>
      <c r="J96" s="502" t="n"/>
      <c r="K96" s="503" t="n"/>
      <c r="L96" s="249" t="n"/>
    </row>
    <row r="97" ht="18" customHeight="1">
      <c r="A97" s="246">
        <f>IF(B96="","",SUBTOTAL(3,$B$19:B96))</f>
        <v/>
      </c>
      <c r="B97" s="256" t="n"/>
      <c r="C97" s="247" t="n"/>
      <c r="D97" s="247" t="n"/>
      <c r="E97" s="247" t="n"/>
      <c r="F97" s="247" t="n"/>
      <c r="G97" s="247" t="n"/>
      <c r="H97" s="248" t="n"/>
      <c r="I97" s="247" t="n"/>
      <c r="J97" s="502" t="n"/>
      <c r="K97" s="503" t="n"/>
      <c r="L97" s="249" t="n"/>
    </row>
    <row r="98" ht="18" customHeight="1">
      <c r="A98" s="246">
        <f>IF(B97="","",SUBTOTAL(3,$B$19:B97))</f>
        <v/>
      </c>
      <c r="B98" s="256" t="n"/>
      <c r="C98" s="247" t="n"/>
      <c r="D98" s="247" t="n"/>
      <c r="E98" s="247" t="n"/>
      <c r="F98" s="247" t="n"/>
      <c r="G98" s="247" t="n"/>
      <c r="H98" s="248" t="n"/>
      <c r="I98" s="247" t="n"/>
      <c r="J98" s="502" t="n"/>
      <c r="K98" s="503" t="n"/>
      <c r="L98" s="249" t="n"/>
    </row>
    <row r="99" ht="18" customHeight="1">
      <c r="A99" s="246">
        <f>IF(B98="","",SUBTOTAL(3,$B$19:B98))</f>
        <v/>
      </c>
      <c r="B99" s="256" t="n"/>
      <c r="C99" s="247" t="n"/>
      <c r="D99" s="247" t="n"/>
      <c r="E99" s="247" t="n"/>
      <c r="F99" s="247" t="n"/>
      <c r="G99" s="247" t="n"/>
      <c r="H99" s="248" t="n"/>
      <c r="I99" s="247" t="n"/>
      <c r="J99" s="502" t="n"/>
      <c r="K99" s="503" t="n"/>
      <c r="L99" s="249" t="n"/>
    </row>
    <row r="100" ht="18" customHeight="1">
      <c r="A100" s="246">
        <f>IF(B99="","",SUBTOTAL(3,$B$19:B99))</f>
        <v/>
      </c>
      <c r="B100" s="256" t="n"/>
      <c r="C100" s="247" t="n"/>
      <c r="D100" s="247" t="n"/>
      <c r="E100" s="247" t="n"/>
      <c r="F100" s="247" t="n"/>
      <c r="G100" s="247" t="n"/>
      <c r="H100" s="248" t="n"/>
      <c r="I100" s="247" t="n"/>
      <c r="J100" s="502" t="n"/>
      <c r="K100" s="503" t="n"/>
      <c r="L100" s="249" t="n"/>
    </row>
    <row r="101" ht="18" customHeight="1">
      <c r="A101" s="246">
        <f>IF(B100="","",SUBTOTAL(3,$B$19:B100))</f>
        <v/>
      </c>
      <c r="B101" s="256" t="n"/>
      <c r="C101" s="247" t="n"/>
      <c r="D101" s="247" t="n"/>
      <c r="E101" s="247" t="n"/>
      <c r="F101" s="247" t="n"/>
      <c r="G101" s="247" t="n"/>
      <c r="H101" s="248" t="n"/>
      <c r="I101" s="247" t="n"/>
      <c r="J101" s="502" t="n"/>
      <c r="K101" s="503" t="n"/>
      <c r="L101" s="249" t="n"/>
    </row>
    <row r="102" ht="18" customHeight="1">
      <c r="A102" s="246">
        <f>IF(B101="","",SUBTOTAL(3,$B$19:B101))</f>
        <v/>
      </c>
      <c r="B102" s="256" t="n"/>
      <c r="C102" s="247" t="n"/>
      <c r="D102" s="247" t="n"/>
      <c r="E102" s="247" t="n"/>
      <c r="F102" s="247" t="n"/>
      <c r="G102" s="247" t="n"/>
      <c r="H102" s="248" t="n"/>
      <c r="I102" s="247" t="n"/>
      <c r="J102" s="502" t="n"/>
      <c r="K102" s="503" t="n"/>
      <c r="L102" s="249" t="n"/>
    </row>
    <row r="103" ht="18" customHeight="1">
      <c r="A103" s="246">
        <f>IF(B102="","",SUBTOTAL(3,$B$19:B102))</f>
        <v/>
      </c>
      <c r="B103" s="256" t="n"/>
      <c r="C103" s="247" t="n"/>
      <c r="D103" s="247" t="n"/>
      <c r="E103" s="247" t="n"/>
      <c r="F103" s="247" t="n"/>
      <c r="G103" s="247" t="n"/>
      <c r="H103" s="248" t="n"/>
      <c r="I103" s="247" t="n"/>
      <c r="J103" s="502" t="n"/>
      <c r="K103" s="503" t="n"/>
      <c r="L103" s="249" t="n"/>
    </row>
    <row r="104" ht="18" customHeight="1">
      <c r="A104" s="246">
        <f>IF(B103="","",SUBTOTAL(3,$B$19:B103))</f>
        <v/>
      </c>
      <c r="B104" s="256" t="n"/>
      <c r="C104" s="247" t="n"/>
      <c r="D104" s="247" t="n"/>
      <c r="E104" s="247" t="n"/>
      <c r="F104" s="247" t="n"/>
      <c r="G104" s="247" t="n"/>
      <c r="H104" s="248" t="n"/>
      <c r="I104" s="247" t="n"/>
      <c r="J104" s="502" t="n"/>
      <c r="K104" s="503" t="n"/>
      <c r="L104" s="249" t="n"/>
    </row>
    <row r="105" ht="18" customHeight="1">
      <c r="A105" s="246">
        <f>IF(B104="","",SUBTOTAL(3,$B$19:B104))</f>
        <v/>
      </c>
      <c r="B105" s="256" t="n"/>
      <c r="C105" s="247" t="n"/>
      <c r="D105" s="247" t="n"/>
      <c r="E105" s="247" t="n"/>
      <c r="F105" s="247" t="n"/>
      <c r="G105" s="247" t="n"/>
      <c r="H105" s="248" t="n"/>
      <c r="I105" s="247" t="n"/>
      <c r="J105" s="502" t="n"/>
      <c r="K105" s="503" t="n"/>
      <c r="L105" s="249" t="n"/>
    </row>
    <row r="106" ht="18" customHeight="1">
      <c r="A106" s="246">
        <f>IF(B105="","",SUBTOTAL(3,$B$19:B105))</f>
        <v/>
      </c>
      <c r="B106" s="256" t="n"/>
      <c r="C106" s="247" t="n"/>
      <c r="D106" s="247" t="n"/>
      <c r="E106" s="247" t="n"/>
      <c r="F106" s="247" t="n"/>
      <c r="G106" s="247" t="n"/>
      <c r="H106" s="248" t="n"/>
      <c r="I106" s="247" t="n"/>
      <c r="J106" s="502" t="n"/>
      <c r="K106" s="503" t="n"/>
      <c r="L106" s="249" t="n"/>
    </row>
    <row r="107" ht="18" customHeight="1">
      <c r="A107" s="246">
        <f>IF(B106="","",SUBTOTAL(3,$B$19:B106))</f>
        <v/>
      </c>
      <c r="B107" s="256" t="n"/>
      <c r="C107" s="247" t="n"/>
      <c r="D107" s="247" t="n"/>
      <c r="E107" s="247" t="n"/>
      <c r="F107" s="247" t="n"/>
      <c r="G107" s="247" t="n"/>
      <c r="H107" s="248" t="n"/>
      <c r="I107" s="247" t="n"/>
      <c r="J107" s="502" t="n"/>
      <c r="K107" s="503" t="n"/>
      <c r="L107" s="249" t="n"/>
    </row>
    <row r="108" ht="18" customHeight="1">
      <c r="A108" s="246">
        <f>IF(B107="","",SUBTOTAL(3,$B$19:B107))</f>
        <v/>
      </c>
      <c r="B108" s="256" t="n"/>
      <c r="C108" s="247" t="n"/>
      <c r="D108" s="247" t="n"/>
      <c r="E108" s="247" t="n"/>
      <c r="F108" s="247" t="n"/>
      <c r="G108" s="247" t="n"/>
      <c r="H108" s="248" t="n"/>
      <c r="I108" s="247" t="n"/>
      <c r="J108" s="502" t="n"/>
      <c r="K108" s="503" t="n"/>
      <c r="L108" s="249" t="n"/>
    </row>
    <row r="109" ht="18" customHeight="1">
      <c r="A109" s="246">
        <f>IF(B108="","",SUBTOTAL(3,$B$19:B108))</f>
        <v/>
      </c>
      <c r="B109" s="256" t="n"/>
      <c r="C109" s="247" t="n"/>
      <c r="D109" s="247" t="n"/>
      <c r="E109" s="247" t="n"/>
      <c r="F109" s="247" t="n"/>
      <c r="G109" s="247" t="n"/>
      <c r="H109" s="248" t="n"/>
      <c r="I109" s="247" t="n"/>
      <c r="J109" s="502" t="n"/>
      <c r="K109" s="503" t="n"/>
      <c r="L109" s="249" t="n"/>
    </row>
    <row r="110" ht="18" customHeight="1">
      <c r="A110" s="246">
        <f>IF(B109="","",SUBTOTAL(3,$B$19:B109))</f>
        <v/>
      </c>
      <c r="B110" s="256" t="n"/>
      <c r="C110" s="247" t="n"/>
      <c r="D110" s="247" t="n"/>
      <c r="E110" s="247" t="n"/>
      <c r="F110" s="247" t="n"/>
      <c r="G110" s="247" t="n"/>
      <c r="H110" s="248" t="n"/>
      <c r="I110" s="247" t="n"/>
      <c r="J110" s="502" t="n"/>
      <c r="K110" s="503" t="n"/>
      <c r="L110" s="249" t="n"/>
    </row>
    <row r="111" ht="18" customHeight="1">
      <c r="A111" s="246">
        <f>IF(B110="","",SUBTOTAL(3,$B$19:B110))</f>
        <v/>
      </c>
      <c r="B111" s="256" t="n"/>
      <c r="C111" s="247" t="n"/>
      <c r="D111" s="247" t="n"/>
      <c r="E111" s="247" t="n"/>
      <c r="F111" s="247" t="n"/>
      <c r="G111" s="247" t="n"/>
      <c r="H111" s="248" t="n"/>
      <c r="I111" s="247" t="n"/>
      <c r="J111" s="502" t="n"/>
      <c r="K111" s="503" t="n"/>
      <c r="L111" s="249" t="n"/>
    </row>
    <row r="112" ht="18" customHeight="1">
      <c r="A112" s="246">
        <f>IF(B111="","",SUBTOTAL(3,$B$19:B111))</f>
        <v/>
      </c>
      <c r="B112" s="256" t="n"/>
      <c r="C112" s="247" t="n"/>
      <c r="D112" s="247" t="n"/>
      <c r="E112" s="247" t="n"/>
      <c r="F112" s="247" t="n"/>
      <c r="G112" s="247" t="n"/>
      <c r="H112" s="248" t="n"/>
      <c r="I112" s="247" t="n"/>
      <c r="J112" s="502" t="n"/>
      <c r="K112" s="503" t="n"/>
      <c r="L112" s="249" t="n"/>
    </row>
    <row r="113" ht="18" customHeight="1">
      <c r="A113" s="246">
        <f>IF(B112="","",SUBTOTAL(3,$B$19:B112))</f>
        <v/>
      </c>
      <c r="B113" s="256" t="n"/>
      <c r="C113" s="247" t="n"/>
      <c r="D113" s="247" t="n"/>
      <c r="E113" s="247" t="n"/>
      <c r="F113" s="247" t="n"/>
      <c r="G113" s="247" t="n"/>
      <c r="H113" s="248" t="n"/>
      <c r="I113" s="247" t="n"/>
      <c r="J113" s="502" t="n"/>
      <c r="K113" s="503" t="n"/>
      <c r="L113" s="249" t="n"/>
    </row>
    <row r="114" ht="18" customHeight="1">
      <c r="A114" s="246">
        <f>IF(B113="","",SUBTOTAL(3,$B$19:B113))</f>
        <v/>
      </c>
      <c r="B114" s="256" t="n"/>
      <c r="C114" s="247" t="n"/>
      <c r="D114" s="247" t="n"/>
      <c r="E114" s="247" t="n"/>
      <c r="F114" s="247" t="n"/>
      <c r="G114" s="247" t="n"/>
      <c r="H114" s="248" t="n"/>
      <c r="I114" s="247" t="n"/>
      <c r="J114" s="502" t="n"/>
      <c r="K114" s="503" t="n"/>
      <c r="L114" s="249" t="n"/>
    </row>
    <row r="115" ht="18" customHeight="1">
      <c r="A115" s="246">
        <f>IF(B114="","",SUBTOTAL(3,$B$19:B114))</f>
        <v/>
      </c>
      <c r="B115" s="256" t="n"/>
      <c r="C115" s="247" t="n"/>
      <c r="D115" s="247" t="n"/>
      <c r="E115" s="247" t="n"/>
      <c r="F115" s="247" t="n"/>
      <c r="G115" s="247" t="n"/>
      <c r="H115" s="248" t="n"/>
      <c r="I115" s="247" t="n"/>
      <c r="J115" s="502" t="n"/>
      <c r="K115" s="503" t="n"/>
      <c r="L115" s="249" t="n"/>
    </row>
    <row r="116" ht="18" customHeight="1">
      <c r="A116" s="246">
        <f>IF(B115="","",SUBTOTAL(3,$B$19:B115))</f>
        <v/>
      </c>
      <c r="B116" s="256" t="n"/>
      <c r="C116" s="247" t="n"/>
      <c r="D116" s="247" t="n"/>
      <c r="E116" s="247" t="n"/>
      <c r="F116" s="247" t="n"/>
      <c r="G116" s="247" t="n"/>
      <c r="H116" s="248" t="n"/>
      <c r="I116" s="247" t="n"/>
      <c r="J116" s="502" t="n"/>
      <c r="K116" s="503" t="n"/>
      <c r="L116" s="249" t="n"/>
    </row>
    <row r="117" ht="18" customHeight="1">
      <c r="A117" s="246">
        <f>IF(B116="","",SUBTOTAL(3,$B$19:B116))</f>
        <v/>
      </c>
      <c r="B117" s="256" t="n"/>
      <c r="C117" s="247" t="n"/>
      <c r="D117" s="247" t="n"/>
      <c r="E117" s="247" t="n"/>
      <c r="F117" s="247" t="n"/>
      <c r="G117" s="247" t="n"/>
      <c r="H117" s="248" t="n"/>
      <c r="I117" s="247" t="n"/>
      <c r="J117" s="502" t="n"/>
      <c r="K117" s="503" t="n"/>
      <c r="L117" s="249" t="n"/>
    </row>
    <row r="118" ht="18" customHeight="1">
      <c r="A118" s="246">
        <f>IF(B117="","",SUBTOTAL(3,$B$19:B117))</f>
        <v/>
      </c>
      <c r="B118" s="256" t="n"/>
      <c r="C118" s="247" t="n"/>
      <c r="D118" s="247" t="n"/>
      <c r="E118" s="247" t="n"/>
      <c r="F118" s="247" t="n"/>
      <c r="G118" s="247" t="n"/>
      <c r="H118" s="248" t="n"/>
      <c r="I118" s="247" t="n"/>
      <c r="J118" s="502" t="n"/>
      <c r="K118" s="503" t="n"/>
      <c r="L118" s="249" t="n"/>
    </row>
    <row r="119" ht="18" customHeight="1">
      <c r="A119" s="246">
        <f>IF(B118="","",SUBTOTAL(3,$B$19:B118))</f>
        <v/>
      </c>
      <c r="B119" s="256" t="n"/>
      <c r="C119" s="247" t="n"/>
      <c r="D119" s="247" t="n"/>
      <c r="E119" s="247" t="n"/>
      <c r="F119" s="247" t="n"/>
      <c r="G119" s="247" t="n"/>
      <c r="H119" s="248" t="n"/>
      <c r="I119" s="247" t="n"/>
      <c r="J119" s="502" t="n"/>
      <c r="K119" s="503" t="n"/>
      <c r="L119" s="249" t="n"/>
    </row>
    <row r="120" ht="18" customHeight="1">
      <c r="A120" s="246">
        <f>IF(B119="","",SUBTOTAL(3,$B$19:B119))</f>
        <v/>
      </c>
      <c r="B120" s="256" t="n"/>
      <c r="C120" s="247" t="n"/>
      <c r="D120" s="247" t="n"/>
      <c r="E120" s="247" t="n"/>
      <c r="F120" s="247" t="n"/>
      <c r="G120" s="247" t="n"/>
      <c r="H120" s="248" t="n"/>
      <c r="I120" s="247" t="n"/>
      <c r="J120" s="502" t="n"/>
      <c r="K120" s="503" t="n"/>
      <c r="L120" s="249" t="n"/>
    </row>
    <row r="121" ht="18" customHeight="1">
      <c r="A121" s="246">
        <f>IF(B120="","",SUBTOTAL(3,$B$19:B120))</f>
        <v/>
      </c>
      <c r="B121" s="256" t="n"/>
      <c r="C121" s="247" t="n"/>
      <c r="D121" s="247" t="n"/>
      <c r="E121" s="247" t="n"/>
      <c r="F121" s="247" t="n"/>
      <c r="G121" s="247" t="n"/>
      <c r="H121" s="248" t="n"/>
      <c r="I121" s="247" t="n"/>
      <c r="J121" s="502" t="n"/>
      <c r="K121" s="503" t="n"/>
      <c r="L121" s="249" t="n"/>
    </row>
    <row r="122" ht="18" customHeight="1">
      <c r="A122" s="246">
        <f>IF(B121="","",SUBTOTAL(3,$B$19:B121))</f>
        <v/>
      </c>
      <c r="B122" s="256" t="n"/>
      <c r="C122" s="247" t="n"/>
      <c r="D122" s="247" t="n"/>
      <c r="E122" s="247" t="n"/>
      <c r="F122" s="247" t="n"/>
      <c r="G122" s="247" t="n"/>
      <c r="H122" s="248" t="n"/>
      <c r="I122" s="247" t="n"/>
      <c r="J122" s="502" t="n"/>
      <c r="K122" s="503" t="n"/>
      <c r="L122" s="249" t="n"/>
    </row>
    <row r="123" ht="18" customHeight="1">
      <c r="A123" s="246">
        <f>IF(B122="","",SUBTOTAL(3,$B$19:B122))</f>
        <v/>
      </c>
      <c r="B123" s="256" t="n"/>
      <c r="C123" s="247" t="n"/>
      <c r="D123" s="247" t="n"/>
      <c r="E123" s="247" t="n"/>
      <c r="F123" s="247" t="n"/>
      <c r="G123" s="247" t="n"/>
      <c r="H123" s="248" t="n"/>
      <c r="I123" s="247" t="n"/>
      <c r="J123" s="502" t="n"/>
      <c r="K123" s="503" t="n"/>
      <c r="L123" s="249" t="n"/>
    </row>
    <row r="124" ht="18" customHeight="1">
      <c r="A124" s="246">
        <f>IF(B123="","",SUBTOTAL(3,$B$19:B123))</f>
        <v/>
      </c>
      <c r="B124" s="256" t="n"/>
      <c r="C124" s="247" t="n"/>
      <c r="D124" s="247" t="n"/>
      <c r="E124" s="247" t="n"/>
      <c r="F124" s="247" t="n"/>
      <c r="G124" s="247" t="n"/>
      <c r="H124" s="248" t="n"/>
      <c r="I124" s="247" t="n"/>
      <c r="J124" s="502" t="n"/>
      <c r="K124" s="503" t="n"/>
      <c r="L124" s="249" t="n"/>
    </row>
    <row r="125" ht="18" customHeight="1">
      <c r="A125" s="246">
        <f>IF(B124="","",SUBTOTAL(3,$B$19:B124))</f>
        <v/>
      </c>
      <c r="B125" s="256" t="n"/>
      <c r="C125" s="247" t="n"/>
      <c r="D125" s="247" t="n"/>
      <c r="E125" s="247" t="n"/>
      <c r="F125" s="247" t="n"/>
      <c r="G125" s="247" t="n"/>
      <c r="H125" s="248" t="n"/>
      <c r="I125" s="247" t="n"/>
      <c r="J125" s="502" t="n"/>
      <c r="K125" s="503" t="n"/>
      <c r="L125" s="249" t="n"/>
    </row>
    <row r="126" ht="18" customHeight="1">
      <c r="A126" s="246">
        <f>IF(B125="","",SUBTOTAL(3,$B$19:B125))</f>
        <v/>
      </c>
      <c r="B126" s="256" t="n"/>
      <c r="C126" s="247" t="n"/>
      <c r="D126" s="247" t="n"/>
      <c r="E126" s="247" t="n"/>
      <c r="F126" s="247" t="n"/>
      <c r="G126" s="247" t="n"/>
      <c r="H126" s="248" t="n"/>
      <c r="I126" s="247" t="n"/>
      <c r="J126" s="502" t="n"/>
      <c r="K126" s="503" t="n"/>
      <c r="L126" s="249" t="n"/>
    </row>
    <row r="127" ht="18" customHeight="1">
      <c r="A127" s="246">
        <f>IF(B126="","",SUBTOTAL(3,$B$19:B126))</f>
        <v/>
      </c>
      <c r="B127" s="256" t="n"/>
      <c r="C127" s="247" t="n"/>
      <c r="D127" s="247" t="n"/>
      <c r="E127" s="247" t="n"/>
      <c r="F127" s="247" t="n"/>
      <c r="G127" s="247" t="n"/>
      <c r="H127" s="248" t="n"/>
      <c r="I127" s="247" t="n"/>
      <c r="J127" s="502" t="n"/>
      <c r="K127" s="503" t="n"/>
      <c r="L127" s="249" t="n"/>
    </row>
    <row r="128" ht="18" customHeight="1">
      <c r="A128" s="246">
        <f>IF(B127="","",SUBTOTAL(3,$B$19:B127))</f>
        <v/>
      </c>
      <c r="B128" s="256" t="n"/>
      <c r="C128" s="247" t="n"/>
      <c r="D128" s="247" t="n"/>
      <c r="E128" s="247" t="n"/>
      <c r="F128" s="247" t="n"/>
      <c r="G128" s="247" t="n"/>
      <c r="H128" s="248" t="n"/>
      <c r="I128" s="247" t="n"/>
      <c r="J128" s="502" t="n"/>
      <c r="K128" s="503" t="n"/>
      <c r="L128" s="249" t="n"/>
    </row>
    <row r="129" ht="18" customHeight="1">
      <c r="A129" s="246">
        <f>IF(B128="","",SUBTOTAL(3,$B$19:B128))</f>
        <v/>
      </c>
      <c r="B129" s="256" t="n"/>
      <c r="C129" s="247" t="n"/>
      <c r="D129" s="247" t="n"/>
      <c r="E129" s="247" t="n"/>
      <c r="F129" s="247" t="n"/>
      <c r="G129" s="247" t="n"/>
      <c r="H129" s="248" t="n"/>
      <c r="I129" s="247" t="n"/>
      <c r="J129" s="502" t="n"/>
      <c r="K129" s="503" t="n"/>
      <c r="L129" s="249" t="n"/>
    </row>
    <row r="130" ht="18" customHeight="1">
      <c r="A130" s="246">
        <f>IF(B129="","",SUBTOTAL(3,$B$19:B129))</f>
        <v/>
      </c>
      <c r="B130" s="256" t="n"/>
      <c r="C130" s="247" t="n"/>
      <c r="D130" s="247" t="n"/>
      <c r="E130" s="247" t="n"/>
      <c r="F130" s="247" t="n"/>
      <c r="G130" s="247" t="n"/>
      <c r="H130" s="248" t="n"/>
      <c r="I130" s="247" t="n"/>
      <c r="J130" s="502" t="n"/>
      <c r="K130" s="503" t="n"/>
      <c r="L130" s="249" t="n"/>
    </row>
    <row r="131" ht="18" customHeight="1">
      <c r="A131" s="246">
        <f>IF(B130="","",SUBTOTAL(3,$B$19:B130))</f>
        <v/>
      </c>
      <c r="B131" s="256" t="n"/>
      <c r="C131" s="247" t="n"/>
      <c r="D131" s="247" t="n"/>
      <c r="E131" s="247" t="n"/>
      <c r="F131" s="247" t="n"/>
      <c r="G131" s="247" t="n"/>
      <c r="H131" s="248" t="n"/>
      <c r="I131" s="247" t="n"/>
      <c r="J131" s="502" t="n"/>
      <c r="K131" s="503" t="n"/>
      <c r="L131" s="249" t="n"/>
    </row>
    <row r="132" ht="18" customHeight="1">
      <c r="A132" s="246">
        <f>IF(B131="","",SUBTOTAL(3,$B$19:B131))</f>
        <v/>
      </c>
      <c r="B132" s="256" t="n"/>
      <c r="C132" s="247" t="n"/>
      <c r="D132" s="247" t="n"/>
      <c r="E132" s="247" t="n"/>
      <c r="F132" s="247" t="n"/>
      <c r="G132" s="247" t="n"/>
      <c r="H132" s="248" t="n"/>
      <c r="I132" s="247" t="n"/>
      <c r="J132" s="502" t="n"/>
      <c r="K132" s="503" t="n"/>
      <c r="L132" s="249" t="n"/>
    </row>
    <row r="133" ht="18" customHeight="1">
      <c r="A133" s="246">
        <f>IF(B132="","",SUBTOTAL(3,$B$19:B132))</f>
        <v/>
      </c>
      <c r="B133" s="256" t="n"/>
      <c r="C133" s="247" t="n"/>
      <c r="D133" s="247" t="n"/>
      <c r="E133" s="247" t="n"/>
      <c r="F133" s="247" t="n"/>
      <c r="G133" s="247" t="n"/>
      <c r="H133" s="248" t="n"/>
      <c r="I133" s="247" t="n"/>
      <c r="J133" s="502" t="n"/>
      <c r="K133" s="503" t="n"/>
      <c r="L133" s="249" t="n"/>
    </row>
    <row r="134" ht="18" customHeight="1">
      <c r="A134" s="246">
        <f>IF(B133="","",SUBTOTAL(3,$B$19:B133))</f>
        <v/>
      </c>
      <c r="B134" s="256" t="n"/>
      <c r="C134" s="247" t="n"/>
      <c r="D134" s="247" t="n"/>
      <c r="E134" s="247" t="n"/>
      <c r="F134" s="247" t="n"/>
      <c r="G134" s="247" t="n"/>
      <c r="H134" s="248" t="n"/>
      <c r="I134" s="247" t="n"/>
      <c r="J134" s="502" t="n"/>
      <c r="K134" s="503" t="n"/>
      <c r="L134" s="249" t="n"/>
    </row>
    <row r="135" ht="18" customHeight="1">
      <c r="A135" s="246">
        <f>IF(B134="","",SUBTOTAL(3,$B$19:B134))</f>
        <v/>
      </c>
      <c r="B135" s="256" t="n"/>
      <c r="C135" s="247" t="n"/>
      <c r="D135" s="247" t="n"/>
      <c r="E135" s="247" t="n"/>
      <c r="F135" s="247" t="n"/>
      <c r="G135" s="247" t="n"/>
      <c r="H135" s="248" t="n"/>
      <c r="I135" s="247" t="n"/>
      <c r="J135" s="502" t="n"/>
      <c r="K135" s="503" t="n"/>
      <c r="L135" s="249" t="n"/>
    </row>
    <row r="136" ht="18" customHeight="1">
      <c r="A136" s="246">
        <f>IF(B135="","",SUBTOTAL(3,$B$19:B135))</f>
        <v/>
      </c>
      <c r="B136" s="256" t="n"/>
      <c r="C136" s="247" t="n"/>
      <c r="D136" s="247" t="n"/>
      <c r="E136" s="247" t="n"/>
      <c r="F136" s="247" t="n"/>
      <c r="G136" s="247" t="n"/>
      <c r="H136" s="248" t="n"/>
      <c r="I136" s="247" t="n"/>
      <c r="J136" s="622" t="n"/>
      <c r="K136" s="623" t="n"/>
      <c r="L136" s="249" t="n"/>
    </row>
    <row r="137" ht="18" customHeight="1">
      <c r="A137" s="246">
        <f>IF(B136="","",SUBTOTAL(3,$B$19:B136))</f>
        <v/>
      </c>
      <c r="B137" s="256" t="n"/>
      <c r="C137" s="247" t="n"/>
      <c r="D137" s="247" t="n"/>
      <c r="E137" s="247" t="n"/>
      <c r="F137" s="247" t="n"/>
      <c r="G137" s="247" t="n"/>
      <c r="H137" s="248" t="n"/>
      <c r="I137" s="247" t="n"/>
      <c r="J137" s="622" t="n"/>
      <c r="K137" s="623" t="n"/>
      <c r="L137" s="249" t="n"/>
    </row>
    <row r="138" ht="18" customHeight="1">
      <c r="A138" s="246">
        <f>IF(B137="","",SUBTOTAL(3,$B$19:B137))</f>
        <v/>
      </c>
      <c r="B138" s="256" t="n"/>
      <c r="C138" s="247" t="n"/>
      <c r="D138" s="247" t="n"/>
      <c r="E138" s="247" t="n"/>
      <c r="F138" s="247" t="n"/>
      <c r="G138" s="247" t="n"/>
      <c r="H138" s="248" t="n"/>
      <c r="I138" s="247" t="n"/>
      <c r="J138" s="622" t="n"/>
      <c r="K138" s="623" t="n"/>
      <c r="L138" s="249" t="n"/>
    </row>
    <row r="139" ht="18" customHeight="1">
      <c r="A139" s="246">
        <f>IF(B138="","",SUBTOTAL(3,$B$19:B138))</f>
        <v/>
      </c>
      <c r="B139" s="256" t="n"/>
      <c r="C139" s="247" t="n"/>
      <c r="D139" s="247" t="n"/>
      <c r="E139" s="247" t="n"/>
      <c r="F139" s="247" t="n"/>
      <c r="G139" s="247" t="n"/>
      <c r="H139" s="248" t="n"/>
      <c r="I139" s="247" t="n"/>
      <c r="J139" s="622" t="n"/>
      <c r="K139" s="623" t="n"/>
      <c r="L139" s="249" t="n"/>
    </row>
    <row r="140" ht="18" customHeight="1">
      <c r="A140" s="246">
        <f>IF(B139="","",SUBTOTAL(3,$B$19:B139))</f>
        <v/>
      </c>
      <c r="B140" s="256" t="n"/>
      <c r="C140" s="247" t="n"/>
      <c r="D140" s="247" t="n"/>
      <c r="E140" s="247" t="n"/>
      <c r="F140" s="247" t="n"/>
      <c r="G140" s="247" t="n"/>
      <c r="H140" s="248" t="n"/>
      <c r="I140" s="247" t="n"/>
      <c r="J140" s="622" t="n"/>
      <c r="K140" s="623" t="n"/>
      <c r="L140" s="249" t="n"/>
    </row>
    <row r="141" ht="18" customHeight="1">
      <c r="A141" s="246">
        <f>IF(B140="","",SUBTOTAL(3,$B$19:B140))</f>
        <v/>
      </c>
      <c r="B141" s="256" t="n"/>
      <c r="C141" s="247" t="n"/>
      <c r="D141" s="247" t="n"/>
      <c r="E141" s="247" t="n"/>
      <c r="F141" s="247" t="n"/>
      <c r="G141" s="247" t="n"/>
      <c r="H141" s="248" t="n"/>
      <c r="I141" s="247" t="n"/>
      <c r="J141" s="622" t="n"/>
      <c r="K141" s="623" t="n"/>
      <c r="L141" s="249" t="n"/>
    </row>
    <row r="142" ht="18" customHeight="1">
      <c r="A142" s="246">
        <f>IF(B141="","",SUBTOTAL(3,$B$19:B141))</f>
        <v/>
      </c>
      <c r="B142" s="256" t="n"/>
      <c r="C142" s="247" t="n"/>
      <c r="D142" s="247" t="n"/>
      <c r="E142" s="247" t="n"/>
      <c r="F142" s="247" t="n"/>
      <c r="G142" s="247" t="n"/>
      <c r="H142" s="248" t="n"/>
      <c r="I142" s="247" t="n"/>
      <c r="J142" s="622" t="n"/>
      <c r="K142" s="623" t="n"/>
      <c r="L142" s="249" t="n"/>
    </row>
    <row r="143" ht="18" customHeight="1">
      <c r="A143" s="246">
        <f>IF(B142="","",SUBTOTAL(3,$B$19:B142))</f>
        <v/>
      </c>
      <c r="B143" s="256" t="n"/>
      <c r="C143" s="247" t="n"/>
      <c r="D143" s="247" t="n"/>
      <c r="E143" s="247" t="n"/>
      <c r="F143" s="247" t="n"/>
      <c r="G143" s="247" t="n"/>
      <c r="H143" s="248" t="n"/>
      <c r="I143" s="247" t="n"/>
      <c r="J143" s="622" t="n"/>
      <c r="K143" s="623" t="n"/>
      <c r="L143" s="249" t="n"/>
    </row>
    <row r="144" ht="18" customHeight="1">
      <c r="A144" s="246">
        <f>IF(B143="","",SUBTOTAL(3,$B$19:B143))</f>
        <v/>
      </c>
      <c r="B144" s="256" t="n"/>
      <c r="C144" s="247" t="n"/>
      <c r="D144" s="247" t="n"/>
      <c r="E144" s="247" t="n"/>
      <c r="F144" s="247" t="n"/>
      <c r="G144" s="247" t="n"/>
      <c r="H144" s="248" t="n"/>
      <c r="I144" s="247" t="n"/>
      <c r="J144" s="622" t="n"/>
      <c r="K144" s="623" t="n"/>
      <c r="L144" s="249" t="n"/>
    </row>
    <row r="145" ht="18" customHeight="1">
      <c r="A145" s="246">
        <f>IF(B144="","",SUBTOTAL(3,$B$19:B144))</f>
        <v/>
      </c>
      <c r="B145" s="256" t="n"/>
      <c r="C145" s="247" t="n"/>
      <c r="D145" s="247" t="n"/>
      <c r="E145" s="247" t="n"/>
      <c r="F145" s="247" t="n"/>
      <c r="G145" s="247" t="n"/>
      <c r="H145" s="248" t="n"/>
      <c r="I145" s="247" t="n"/>
      <c r="J145" s="622" t="n"/>
      <c r="K145" s="623" t="n"/>
      <c r="L145" s="249" t="n"/>
    </row>
    <row r="146" ht="18" customHeight="1">
      <c r="A146" s="246">
        <f>IF(B145="","",SUBTOTAL(3,$B$19:B145))</f>
        <v/>
      </c>
      <c r="B146" s="256" t="n"/>
      <c r="C146" s="247" t="n"/>
      <c r="D146" s="247" t="n"/>
      <c r="E146" s="247" t="n"/>
      <c r="F146" s="247" t="n"/>
      <c r="G146" s="247" t="n"/>
      <c r="H146" s="248" t="n"/>
      <c r="I146" s="247" t="n"/>
      <c r="J146" s="622" t="n"/>
      <c r="K146" s="623" t="n"/>
      <c r="L146" s="249" t="n"/>
    </row>
    <row r="147" ht="18" customHeight="1">
      <c r="A147" s="246">
        <f>IF(B146="","",SUBTOTAL(3,$B$19:B146))</f>
        <v/>
      </c>
      <c r="B147" s="256" t="n"/>
      <c r="C147" s="247" t="n"/>
      <c r="D147" s="247" t="n"/>
      <c r="E147" s="247" t="n"/>
      <c r="F147" s="247" t="n"/>
      <c r="G147" s="247" t="n"/>
      <c r="H147" s="248" t="n"/>
      <c r="I147" s="247" t="n"/>
      <c r="J147" s="622" t="n"/>
      <c r="K147" s="623" t="n"/>
      <c r="L147" s="249" t="n"/>
    </row>
    <row r="148" ht="18" customHeight="1">
      <c r="A148" s="246">
        <f>IF(B147="","",SUBTOTAL(3,$B$19:B147))</f>
        <v/>
      </c>
      <c r="B148" s="256" t="n"/>
      <c r="C148" s="247" t="n"/>
      <c r="D148" s="247" t="n"/>
      <c r="E148" s="247" t="n"/>
      <c r="F148" s="247" t="n"/>
      <c r="G148" s="247" t="n"/>
      <c r="H148" s="248" t="n"/>
      <c r="I148" s="247" t="n"/>
      <c r="J148" s="622" t="n"/>
      <c r="K148" s="623" t="n"/>
      <c r="L148" s="249" t="n"/>
    </row>
    <row r="149" ht="18" customHeight="1">
      <c r="A149" s="246">
        <f>IF(B148="","",SUBTOTAL(3,$B$19:B148))</f>
        <v/>
      </c>
      <c r="B149" s="256" t="n"/>
      <c r="C149" s="247" t="n"/>
      <c r="D149" s="247" t="n"/>
      <c r="E149" s="247" t="n"/>
      <c r="F149" s="247" t="n"/>
      <c r="G149" s="247" t="n"/>
      <c r="H149" s="248" t="n"/>
      <c r="I149" s="247" t="n"/>
      <c r="J149" s="622" t="n"/>
      <c r="K149" s="623" t="n"/>
      <c r="L149" s="249" t="n"/>
    </row>
    <row r="150" ht="18" customHeight="1">
      <c r="A150" s="246">
        <f>IF(B149="","",SUBTOTAL(3,$B$19:B149))</f>
        <v/>
      </c>
      <c r="B150" s="256" t="n"/>
      <c r="C150" s="247" t="n"/>
      <c r="D150" s="247" t="n"/>
      <c r="E150" s="247" t="n"/>
      <c r="F150" s="247" t="n"/>
      <c r="G150" s="247" t="n"/>
      <c r="H150" s="248" t="n"/>
      <c r="I150" s="247" t="n"/>
      <c r="J150" s="622" t="n"/>
      <c r="K150" s="623" t="n"/>
      <c r="L150" s="249" t="n"/>
    </row>
    <row r="151" ht="18" customHeight="1">
      <c r="A151" s="246">
        <f>IF(B150="","",SUBTOTAL(3,$B$19:B150))</f>
        <v/>
      </c>
      <c r="B151" s="256" t="n"/>
      <c r="C151" s="247" t="n"/>
      <c r="D151" s="247" t="n"/>
      <c r="E151" s="247" t="n"/>
      <c r="F151" s="247" t="n"/>
      <c r="G151" s="247" t="n"/>
      <c r="H151" s="248" t="n"/>
      <c r="I151" s="247" t="n"/>
      <c r="J151" s="622" t="n"/>
      <c r="K151" s="623" t="n"/>
      <c r="L151" s="249" t="n"/>
    </row>
    <row r="152" ht="18" customHeight="1">
      <c r="A152" s="246">
        <f>IF(B151="","",SUBTOTAL(3,$B$19:B151))</f>
        <v/>
      </c>
      <c r="B152" s="256" t="n"/>
      <c r="C152" s="247" t="n"/>
      <c r="D152" s="247" t="n"/>
      <c r="E152" s="247" t="n"/>
      <c r="F152" s="247" t="n"/>
      <c r="G152" s="247" t="n"/>
      <c r="H152" s="248" t="n"/>
      <c r="I152" s="247" t="n"/>
      <c r="J152" s="622" t="n"/>
      <c r="K152" s="623" t="n"/>
      <c r="L152" s="249" t="n"/>
    </row>
    <row r="153" ht="18" customHeight="1">
      <c r="A153" s="246">
        <f>IF(B152="","",SUBTOTAL(3,$B$19:B152))</f>
        <v/>
      </c>
      <c r="B153" s="256" t="n"/>
      <c r="C153" s="247" t="n"/>
      <c r="D153" s="247" t="n"/>
      <c r="E153" s="247" t="n"/>
      <c r="F153" s="247" t="n"/>
      <c r="G153" s="247" t="n"/>
      <c r="H153" s="248" t="n"/>
      <c r="I153" s="247" t="n"/>
      <c r="J153" s="622" t="n"/>
      <c r="K153" s="623" t="n"/>
      <c r="L153" s="249" t="n"/>
    </row>
    <row r="154" ht="18" customHeight="1">
      <c r="A154" s="246">
        <f>IF(B153="","",SUBTOTAL(3,$B$19:B153))</f>
        <v/>
      </c>
      <c r="B154" s="256" t="n"/>
      <c r="C154" s="247" t="n"/>
      <c r="D154" s="247" t="n"/>
      <c r="E154" s="247" t="n"/>
      <c r="F154" s="247" t="n"/>
      <c r="G154" s="247" t="n"/>
      <c r="H154" s="248" t="n"/>
      <c r="I154" s="247" t="n"/>
      <c r="J154" s="622" t="n"/>
      <c r="K154" s="623" t="n"/>
      <c r="L154" s="249" t="n"/>
    </row>
    <row r="155" ht="18" customHeight="1">
      <c r="A155" s="246">
        <f>IF(B154="","",SUBTOTAL(3,$B$19:B154))</f>
        <v/>
      </c>
      <c r="B155" s="256" t="n"/>
      <c r="C155" s="247" t="n"/>
      <c r="D155" s="247" t="n"/>
      <c r="E155" s="247" t="n"/>
      <c r="F155" s="247" t="n"/>
      <c r="G155" s="247" t="n"/>
      <c r="H155" s="248" t="n"/>
      <c r="I155" s="247" t="n"/>
      <c r="J155" s="622" t="n"/>
      <c r="K155" s="623" t="n"/>
      <c r="L155" s="249" t="n"/>
    </row>
    <row r="156" ht="18" customHeight="1">
      <c r="A156" s="246">
        <f>IF(B155="","",SUBTOTAL(3,$B$19:B155))</f>
        <v/>
      </c>
      <c r="B156" s="256" t="n"/>
      <c r="C156" s="247" t="n"/>
      <c r="D156" s="247" t="n"/>
      <c r="E156" s="247" t="n"/>
      <c r="F156" s="247" t="n"/>
      <c r="G156" s="247" t="n"/>
      <c r="H156" s="248" t="n"/>
      <c r="I156" s="247" t="n"/>
      <c r="J156" s="622" t="n"/>
      <c r="K156" s="623" t="n"/>
      <c r="L156" s="249" t="n"/>
    </row>
    <row r="157" ht="18" customHeight="1">
      <c r="A157" s="246">
        <f>IF(B156="","",SUBTOTAL(3,$B$19:B156))</f>
        <v/>
      </c>
      <c r="B157" s="256" t="n"/>
      <c r="C157" s="247" t="n"/>
      <c r="D157" s="247" t="n"/>
      <c r="E157" s="247" t="n"/>
      <c r="F157" s="247" t="n"/>
      <c r="G157" s="247" t="n"/>
      <c r="H157" s="248" t="n"/>
      <c r="I157" s="247" t="n"/>
      <c r="J157" s="622" t="n"/>
      <c r="K157" s="623" t="n"/>
      <c r="L157" s="249" t="n"/>
    </row>
    <row r="158" ht="18" customHeight="1">
      <c r="A158" s="246">
        <f>IF(B157="","",SUBTOTAL(3,$B$19:B157))</f>
        <v/>
      </c>
      <c r="B158" s="256" t="n"/>
      <c r="C158" s="247" t="n"/>
      <c r="D158" s="247" t="n"/>
      <c r="E158" s="247" t="n"/>
      <c r="F158" s="247" t="n"/>
      <c r="G158" s="247" t="n"/>
      <c r="H158" s="248" t="n"/>
      <c r="I158" s="247" t="n"/>
      <c r="J158" s="622" t="n"/>
      <c r="K158" s="623" t="n"/>
      <c r="L158" s="249" t="n"/>
    </row>
    <row r="159" ht="18" customHeight="1">
      <c r="A159" s="246">
        <f>IF(B158="","",SUBTOTAL(3,$B$19:B158))</f>
        <v/>
      </c>
      <c r="B159" s="256" t="n"/>
      <c r="C159" s="247" t="n"/>
      <c r="D159" s="247" t="n"/>
      <c r="E159" s="247" t="n"/>
      <c r="F159" s="247" t="n"/>
      <c r="G159" s="247" t="n"/>
      <c r="H159" s="248" t="n"/>
      <c r="I159" s="247" t="n"/>
      <c r="J159" s="622" t="n"/>
      <c r="K159" s="623" t="n"/>
      <c r="L159" s="249" t="n"/>
    </row>
    <row r="160" ht="18" customHeight="1">
      <c r="A160" s="246">
        <f>IF(B159="","",SUBTOTAL(3,$B$19:B159))</f>
        <v/>
      </c>
      <c r="B160" s="256" t="n"/>
      <c r="C160" s="247" t="n"/>
      <c r="D160" s="247" t="n"/>
      <c r="E160" s="247" t="n"/>
      <c r="F160" s="247" t="n"/>
      <c r="G160" s="247" t="n"/>
      <c r="H160" s="248" t="n"/>
      <c r="I160" s="247" t="n"/>
      <c r="J160" s="622" t="n"/>
      <c r="K160" s="623" t="n"/>
      <c r="L160" s="249" t="n"/>
    </row>
    <row r="161" ht="18" customHeight="1">
      <c r="A161" s="246">
        <f>IF(B160="","",SUBTOTAL(3,$B$19:B160))</f>
        <v/>
      </c>
      <c r="B161" s="256" t="n"/>
      <c r="C161" s="247" t="n"/>
      <c r="D161" s="247" t="n"/>
      <c r="E161" s="247" t="n"/>
      <c r="F161" s="247" t="n"/>
      <c r="G161" s="247" t="n"/>
      <c r="H161" s="248" t="n"/>
      <c r="I161" s="247" t="n"/>
      <c r="J161" s="622" t="n"/>
      <c r="K161" s="623" t="n"/>
      <c r="L161" s="249" t="n"/>
    </row>
    <row r="162" ht="18" customHeight="1">
      <c r="A162" s="246">
        <f>IF(B161="","",SUBTOTAL(3,$B$19:B161))</f>
        <v/>
      </c>
      <c r="B162" s="256" t="n"/>
      <c r="C162" s="247" t="n"/>
      <c r="D162" s="247" t="n"/>
      <c r="E162" s="247" t="n"/>
      <c r="F162" s="247" t="n"/>
      <c r="G162" s="247" t="n"/>
      <c r="H162" s="248" t="n"/>
      <c r="I162" s="247" t="n"/>
      <c r="J162" s="622" t="n"/>
      <c r="K162" s="623" t="n"/>
      <c r="L162" s="249" t="n"/>
    </row>
    <row r="163" ht="18" customHeight="1">
      <c r="A163" s="246">
        <f>IF(B162="","",SUBTOTAL(3,$B$19:B162))</f>
        <v/>
      </c>
      <c r="B163" s="256" t="n"/>
      <c r="C163" s="247" t="n"/>
      <c r="D163" s="247" t="n"/>
      <c r="E163" s="247" t="n"/>
      <c r="F163" s="247" t="n"/>
      <c r="G163" s="247" t="n"/>
      <c r="H163" s="248" t="n"/>
      <c r="I163" s="247" t="n"/>
      <c r="J163" s="622" t="n"/>
      <c r="K163" s="623" t="n"/>
      <c r="L163" s="249" t="n"/>
    </row>
    <row r="164" ht="18" customHeight="1">
      <c r="A164" s="246">
        <f>IF(B163="","",SUBTOTAL(3,$B$19:B163))</f>
        <v/>
      </c>
      <c r="B164" s="256" t="n"/>
      <c r="C164" s="247" t="n"/>
      <c r="D164" s="247" t="n"/>
      <c r="E164" s="247" t="n"/>
      <c r="F164" s="247" t="n"/>
      <c r="G164" s="247" t="n"/>
      <c r="H164" s="248" t="n"/>
      <c r="I164" s="247" t="n"/>
      <c r="J164" s="622" t="n"/>
      <c r="K164" s="623" t="n"/>
      <c r="L164" s="249" t="n"/>
    </row>
    <row r="165" ht="18" customHeight="1">
      <c r="A165" s="246">
        <f>IF(B164="","",SUBTOTAL(3,$B$19:B164))</f>
        <v/>
      </c>
      <c r="B165" s="256" t="n"/>
      <c r="C165" s="247" t="n"/>
      <c r="D165" s="247" t="n"/>
      <c r="E165" s="247" t="n"/>
      <c r="F165" s="247" t="n"/>
      <c r="G165" s="247" t="n"/>
      <c r="H165" s="248" t="n"/>
      <c r="I165" s="247" t="n"/>
      <c r="J165" s="622" t="n"/>
      <c r="K165" s="623" t="n"/>
      <c r="L165" s="249" t="n"/>
    </row>
    <row r="166" ht="18" customHeight="1">
      <c r="A166" s="246">
        <f>IF(B165="","",SUBTOTAL(3,$B$19:B165))</f>
        <v/>
      </c>
      <c r="B166" s="256" t="n"/>
      <c r="C166" s="247" t="n"/>
      <c r="D166" s="247" t="n"/>
      <c r="E166" s="247" t="n"/>
      <c r="F166" s="247" t="n"/>
      <c r="G166" s="247" t="n"/>
      <c r="H166" s="248" t="n"/>
      <c r="I166" s="247" t="n"/>
      <c r="J166" s="622" t="n"/>
      <c r="K166" s="623" t="n"/>
      <c r="L166" s="249" t="n"/>
    </row>
    <row r="167" ht="18" customHeight="1">
      <c r="A167" s="246">
        <f>IF(B166="","",SUBTOTAL(3,$B$19:B166))</f>
        <v/>
      </c>
      <c r="B167" s="256" t="n"/>
      <c r="C167" s="247" t="n"/>
      <c r="D167" s="247" t="n"/>
      <c r="E167" s="247" t="n"/>
      <c r="F167" s="247" t="n"/>
      <c r="G167" s="247" t="n"/>
      <c r="H167" s="248" t="n"/>
      <c r="I167" s="247" t="n"/>
      <c r="J167" s="622" t="n"/>
      <c r="K167" s="623" t="n"/>
      <c r="L167" s="249" t="n"/>
    </row>
    <row r="168" ht="18" customHeight="1">
      <c r="A168" s="246">
        <f>IF(B167="","",SUBTOTAL(3,$B$19:B167))</f>
        <v/>
      </c>
      <c r="B168" s="256" t="n"/>
      <c r="C168" s="247" t="n"/>
      <c r="D168" s="247" t="n"/>
      <c r="E168" s="247" t="n"/>
      <c r="F168" s="247" t="n"/>
      <c r="G168" s="247" t="n"/>
      <c r="H168" s="248" t="n"/>
      <c r="I168" s="247" t="n"/>
      <c r="J168" s="622" t="n"/>
      <c r="K168" s="623" t="n"/>
      <c r="L168" s="249" t="n"/>
    </row>
    <row r="169" ht="18" customHeight="1">
      <c r="A169" s="246">
        <f>IF(B168="","",SUBTOTAL(3,$B$19:B168))</f>
        <v/>
      </c>
      <c r="B169" s="256" t="n"/>
      <c r="C169" s="247" t="n"/>
      <c r="D169" s="247" t="n"/>
      <c r="E169" s="247" t="n"/>
      <c r="F169" s="247" t="n"/>
      <c r="G169" s="247" t="n"/>
      <c r="H169" s="248" t="n"/>
      <c r="I169" s="247" t="n"/>
      <c r="J169" s="622" t="n"/>
      <c r="K169" s="623" t="n"/>
      <c r="L169" s="249" t="n"/>
    </row>
    <row r="170" ht="18" customHeight="1">
      <c r="A170" s="246">
        <f>IF(B169="","",SUBTOTAL(3,$B$19:B169))</f>
        <v/>
      </c>
      <c r="B170" s="256" t="n"/>
      <c r="C170" s="247" t="n"/>
      <c r="D170" s="247" t="n"/>
      <c r="E170" s="247" t="n"/>
      <c r="F170" s="247" t="n"/>
      <c r="G170" s="247" t="n"/>
      <c r="H170" s="248" t="n"/>
      <c r="I170" s="247" t="n"/>
      <c r="J170" s="622" t="n"/>
      <c r="K170" s="623" t="n"/>
      <c r="L170" s="249" t="n"/>
    </row>
    <row r="171" ht="18" customHeight="1">
      <c r="A171" s="246">
        <f>IF(B170="","",SUBTOTAL(3,$B$19:B170))</f>
        <v/>
      </c>
      <c r="B171" s="256" t="n"/>
      <c r="C171" s="247" t="n"/>
      <c r="D171" s="247" t="n"/>
      <c r="E171" s="247" t="n"/>
      <c r="F171" s="247" t="n"/>
      <c r="G171" s="247" t="n"/>
      <c r="H171" s="248" t="n"/>
      <c r="I171" s="247" t="n"/>
      <c r="J171" s="622" t="n"/>
      <c r="K171" s="623" t="n"/>
      <c r="L171" s="249" t="n"/>
    </row>
    <row r="172" ht="18" customHeight="1">
      <c r="A172" s="246">
        <f>IF(B171="","",SUBTOTAL(3,$B$19:B171))</f>
        <v/>
      </c>
      <c r="B172" s="256" t="n"/>
      <c r="C172" s="247" t="n"/>
      <c r="D172" s="247" t="n"/>
      <c r="E172" s="247" t="n"/>
      <c r="F172" s="247" t="n"/>
      <c r="G172" s="247" t="n"/>
      <c r="H172" s="248" t="n"/>
      <c r="I172" s="247" t="n"/>
      <c r="J172" s="622" t="n"/>
      <c r="K172" s="623" t="n"/>
      <c r="L172" s="249" t="n"/>
    </row>
    <row r="173" ht="18" customHeight="1">
      <c r="A173" s="246">
        <f>IF(B172="","",SUBTOTAL(3,$B$19:B172))</f>
        <v/>
      </c>
      <c r="B173" s="256" t="n"/>
      <c r="C173" s="247" t="n"/>
      <c r="D173" s="247" t="n"/>
      <c r="E173" s="247" t="n"/>
      <c r="F173" s="247" t="n"/>
      <c r="G173" s="247" t="n"/>
      <c r="H173" s="248" t="n"/>
      <c r="I173" s="247" t="n"/>
      <c r="J173" s="622" t="n"/>
      <c r="K173" s="623" t="n"/>
      <c r="L173" s="249" t="n"/>
    </row>
    <row r="174" ht="18" customHeight="1">
      <c r="A174" s="246">
        <f>IF(B173="","",SUBTOTAL(3,$B$19:B173))</f>
        <v/>
      </c>
      <c r="B174" s="256" t="n"/>
      <c r="C174" s="247" t="n"/>
      <c r="D174" s="247" t="n"/>
      <c r="E174" s="247" t="n"/>
      <c r="F174" s="247" t="n"/>
      <c r="G174" s="247" t="n"/>
      <c r="H174" s="248" t="n"/>
      <c r="I174" s="247" t="n"/>
      <c r="J174" s="622" t="n"/>
      <c r="K174" s="623" t="n"/>
      <c r="L174" s="249" t="n"/>
    </row>
    <row r="175" ht="18" customHeight="1">
      <c r="A175" s="246">
        <f>IF(B174="","",SUBTOTAL(3,$B$19:B174))</f>
        <v/>
      </c>
      <c r="B175" s="256" t="n"/>
      <c r="C175" s="247" t="n"/>
      <c r="D175" s="247" t="n"/>
      <c r="E175" s="247" t="n"/>
      <c r="F175" s="247" t="n"/>
      <c r="G175" s="247" t="n"/>
      <c r="H175" s="248" t="n"/>
      <c r="I175" s="247" t="n"/>
      <c r="J175" s="622" t="n"/>
      <c r="K175" s="623" t="n"/>
      <c r="L175" s="249" t="n"/>
    </row>
    <row r="176" ht="18" customHeight="1">
      <c r="A176" s="246">
        <f>IF(B175="","",SUBTOTAL(3,$B$19:B175))</f>
        <v/>
      </c>
      <c r="B176" s="256" t="n"/>
      <c r="C176" s="247" t="n"/>
      <c r="D176" s="247" t="n"/>
      <c r="E176" s="247" t="n"/>
      <c r="F176" s="247" t="n"/>
      <c r="G176" s="247" t="n"/>
      <c r="H176" s="248" t="n"/>
      <c r="I176" s="247" t="n"/>
      <c r="J176" s="622" t="n"/>
      <c r="K176" s="623" t="n"/>
      <c r="L176" s="249" t="n"/>
    </row>
    <row r="177" ht="18" customHeight="1">
      <c r="A177" s="246">
        <f>IF(B176="","",SUBTOTAL(3,$B$19:B176))</f>
        <v/>
      </c>
      <c r="B177" s="256" t="n"/>
      <c r="C177" s="247" t="n"/>
      <c r="D177" s="247" t="n"/>
      <c r="E177" s="247" t="n"/>
      <c r="F177" s="247" t="n"/>
      <c r="G177" s="247" t="n"/>
      <c r="H177" s="248" t="n"/>
      <c r="I177" s="247" t="n"/>
      <c r="J177" s="622" t="n"/>
      <c r="K177" s="623" t="n"/>
      <c r="L177" s="249" t="n"/>
    </row>
    <row r="178" ht="18" customHeight="1">
      <c r="A178" s="246">
        <f>IF(B177="","",SUBTOTAL(3,$B$19:B177))</f>
        <v/>
      </c>
      <c r="B178" s="256" t="n"/>
      <c r="C178" s="247" t="n"/>
      <c r="D178" s="247" t="n"/>
      <c r="E178" s="247" t="n"/>
      <c r="F178" s="247" t="n"/>
      <c r="G178" s="247" t="n"/>
      <c r="H178" s="248" t="n"/>
      <c r="I178" s="247" t="n"/>
      <c r="J178" s="622" t="n"/>
      <c r="K178" s="623" t="n"/>
      <c r="L178" s="249" t="n"/>
    </row>
    <row r="179" ht="18" customHeight="1">
      <c r="A179" s="246">
        <f>IF(B178="","",SUBTOTAL(3,$B$19:B178))</f>
        <v/>
      </c>
      <c r="B179" s="256" t="n"/>
      <c r="C179" s="247" t="n"/>
      <c r="D179" s="247" t="n"/>
      <c r="E179" s="247" t="n"/>
      <c r="F179" s="247" t="n"/>
      <c r="G179" s="247" t="n"/>
      <c r="H179" s="248" t="n"/>
      <c r="I179" s="247" t="n"/>
      <c r="J179" s="622" t="n"/>
      <c r="K179" s="623" t="n"/>
      <c r="L179" s="249" t="n"/>
    </row>
    <row r="180" ht="18" customHeight="1">
      <c r="A180" s="246">
        <f>IF(B179="","",SUBTOTAL(3,$B$19:B179))</f>
        <v/>
      </c>
      <c r="B180" s="256" t="n"/>
      <c r="C180" s="247" t="n"/>
      <c r="D180" s="247" t="n"/>
      <c r="E180" s="247" t="n"/>
      <c r="F180" s="247" t="n"/>
      <c r="G180" s="247" t="n"/>
      <c r="H180" s="248" t="n"/>
      <c r="I180" s="247" t="n"/>
      <c r="J180" s="622" t="n"/>
      <c r="K180" s="623" t="n"/>
      <c r="L180" s="249" t="n"/>
    </row>
    <row r="181" ht="18" customHeight="1">
      <c r="A181" s="246">
        <f>IF(B180="","",SUBTOTAL(3,$B$19:B180))</f>
        <v/>
      </c>
      <c r="B181" s="256" t="n"/>
      <c r="C181" s="247" t="n"/>
      <c r="D181" s="247" t="n"/>
      <c r="E181" s="247" t="n"/>
      <c r="F181" s="247" t="n"/>
      <c r="G181" s="247" t="n"/>
      <c r="H181" s="248" t="n"/>
      <c r="I181" s="247" t="n"/>
      <c r="J181" s="622" t="n"/>
      <c r="K181" s="623" t="n"/>
      <c r="L181" s="249" t="n"/>
    </row>
    <row r="182" ht="18" customHeight="1">
      <c r="A182" s="246">
        <f>IF(B181="","",SUBTOTAL(3,$B$19:B181))</f>
        <v/>
      </c>
      <c r="B182" s="256" t="n"/>
      <c r="C182" s="247" t="n"/>
      <c r="D182" s="247" t="n"/>
      <c r="E182" s="247" t="n"/>
      <c r="F182" s="247" t="n"/>
      <c r="G182" s="247" t="n"/>
      <c r="H182" s="248" t="n"/>
      <c r="I182" s="247" t="n"/>
      <c r="J182" s="622" t="n"/>
      <c r="K182" s="623" t="n"/>
      <c r="L182" s="249" t="n"/>
    </row>
    <row r="183" ht="18" customHeight="1">
      <c r="A183" s="246">
        <f>IF(B182="","",SUBTOTAL(3,$B$19:B182))</f>
        <v/>
      </c>
      <c r="B183" s="256" t="n"/>
      <c r="C183" s="247" t="n"/>
      <c r="D183" s="247" t="n"/>
      <c r="E183" s="247" t="n"/>
      <c r="F183" s="247" t="n"/>
      <c r="G183" s="247" t="n"/>
      <c r="H183" s="248" t="n"/>
      <c r="I183" s="247" t="n"/>
      <c r="J183" s="622" t="n"/>
      <c r="K183" s="623" t="n"/>
      <c r="L183" s="249" t="n"/>
    </row>
    <row r="184" ht="13.2" customHeight="1">
      <c r="A184" s="250" t="n"/>
      <c r="B184" s="257" t="n"/>
      <c r="C184" s="251" t="n"/>
      <c r="D184" s="251" t="n"/>
      <c r="E184" s="251" t="n"/>
      <c r="F184" s="251" t="n"/>
      <c r="G184" s="251" t="n"/>
      <c r="H184" s="252" t="n"/>
      <c r="I184" s="251" t="n"/>
      <c r="J184" s="624" t="n"/>
      <c r="K184" s="625" t="n"/>
      <c r="L184" s="253" t="n"/>
    </row>
    <row r="185" ht="13.2" customHeight="1">
      <c r="A185" s="156" t="n"/>
      <c r="B185" s="144" t="n"/>
      <c r="C185" s="144" t="n"/>
      <c r="D185" s="144" t="n"/>
      <c r="E185" s="144" t="n"/>
      <c r="F185" s="144" t="n"/>
      <c r="G185" s="144" t="n"/>
      <c r="H185" s="144" t="n"/>
      <c r="I185" s="514" t="inlineStr">
        <is>
          <t xml:space="preserve">  Total  DB</t>
        </is>
      </c>
      <c r="J185" s="552" t="n"/>
      <c r="K185" s="626">
        <f>SUM(J19:K183)</f>
        <v/>
      </c>
      <c r="L185" s="533" t="n"/>
    </row>
    <row r="186" ht="13.2" customHeight="1">
      <c r="A186" s="152" t="n"/>
      <c r="B186" s="144" t="n"/>
      <c r="C186" s="500" t="inlineStr">
        <is>
          <t>R</t>
        </is>
      </c>
      <c r="D186" s="501" t="inlineStr">
        <is>
          <t>Accepted</t>
        </is>
      </c>
      <c r="F186" s="144" t="n"/>
      <c r="G186" s="511" t="inlineStr">
        <is>
          <t>£</t>
        </is>
      </c>
      <c r="H186" s="510" t="inlineStr">
        <is>
          <t>Rejected</t>
        </is>
      </c>
      <c r="J186" s="529" t="n"/>
      <c r="K186" s="537" t="n"/>
      <c r="L186" s="538" t="n"/>
    </row>
    <row r="187" ht="13.8" customHeight="1" thickBot="1">
      <c r="A187" s="152" t="n"/>
      <c r="B187" s="144" t="n"/>
      <c r="F187" s="144" t="n"/>
      <c r="I187" s="144" t="n"/>
      <c r="J187" s="144" t="n"/>
      <c r="K187" s="144" t="n"/>
      <c r="L187" s="145" t="n"/>
    </row>
    <row r="188" ht="13.2" customHeight="1">
      <c r="A188" s="157" t="n"/>
      <c r="B188" s="158" t="n"/>
      <c r="C188" s="158" t="n"/>
      <c r="D188" s="158" t="n"/>
      <c r="E188" s="158" t="n"/>
      <c r="F188" s="158" t="n"/>
      <c r="G188" s="158" t="n"/>
      <c r="H188" s="158" t="n"/>
      <c r="I188" s="158" t="n"/>
      <c r="J188" s="158" t="n"/>
      <c r="K188" s="158" t="n"/>
      <c r="L188" s="159" t="n"/>
    </row>
    <row r="189">
      <c r="A189" s="105" t="inlineStr">
        <is>
          <t xml:space="preserve">STANDARD FORM NO.             SF-430-01-G01     </t>
        </is>
      </c>
      <c r="B189" s="105" t="n"/>
      <c r="C189" s="105" t="n"/>
      <c r="D189" s="105" t="n"/>
      <c r="E189" s="160" t="n"/>
      <c r="F189" s="144" t="n"/>
      <c r="G189" s="144" t="inlineStr">
        <is>
          <t>Rev.  1        Date      26 Dec 2019</t>
        </is>
      </c>
      <c r="H189" s="144" t="n"/>
      <c r="I189" s="160" t="n"/>
      <c r="J189" s="160" t="n"/>
      <c r="K189" s="160" t="n"/>
      <c r="L189" s="160" t="n"/>
    </row>
  </sheetData>
  <mergeCells count="147">
    <mergeCell ref="J173:K173"/>
    <mergeCell ref="J174:K174"/>
    <mergeCell ref="J178:K178"/>
    <mergeCell ref="J179:K179"/>
    <mergeCell ref="J180:K180"/>
    <mergeCell ref="J181:K181"/>
    <mergeCell ref="J182:K182"/>
    <mergeCell ref="J157:K157"/>
    <mergeCell ref="J158:K158"/>
    <mergeCell ref="J175:K175"/>
    <mergeCell ref="J176:K176"/>
    <mergeCell ref="J177:K177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53:K153"/>
    <mergeCell ref="J154:K154"/>
    <mergeCell ref="J155:K155"/>
    <mergeCell ref="J156:K156"/>
    <mergeCell ref="J147:K147"/>
    <mergeCell ref="J148:K148"/>
    <mergeCell ref="J149:K149"/>
    <mergeCell ref="J150:K150"/>
    <mergeCell ref="J151:K151"/>
    <mergeCell ref="J144:K144"/>
    <mergeCell ref="J145:K145"/>
    <mergeCell ref="J146:K146"/>
    <mergeCell ref="J137:K137"/>
    <mergeCell ref="J138:K138"/>
    <mergeCell ref="J139:K139"/>
    <mergeCell ref="J140:K140"/>
    <mergeCell ref="J141:K141"/>
    <mergeCell ref="J152:K152"/>
    <mergeCell ref="J135:K135"/>
    <mergeCell ref="J136:K136"/>
    <mergeCell ref="J79:K79"/>
    <mergeCell ref="J80:K80"/>
    <mergeCell ref="J81:K81"/>
    <mergeCell ref="J82:K82"/>
    <mergeCell ref="J83:K83"/>
    <mergeCell ref="J142:K142"/>
    <mergeCell ref="J143:K143"/>
    <mergeCell ref="H185:H186"/>
    <mergeCell ref="G185:G186"/>
    <mergeCell ref="I184:J185"/>
    <mergeCell ref="K184:L185"/>
    <mergeCell ref="J47:K47"/>
    <mergeCell ref="J48:K48"/>
    <mergeCell ref="J49:K49"/>
    <mergeCell ref="J50:K50"/>
    <mergeCell ref="J51:K51"/>
    <mergeCell ref="J52:K52"/>
    <mergeCell ref="J53:K53"/>
    <mergeCell ref="J55:K55"/>
    <mergeCell ref="J56:K56"/>
    <mergeCell ref="J57:K57"/>
    <mergeCell ref="J58:K58"/>
    <mergeCell ref="J59:K59"/>
    <mergeCell ref="J74:K74"/>
    <mergeCell ref="J75:K75"/>
    <mergeCell ref="J76:K76"/>
    <mergeCell ref="J77:K77"/>
    <mergeCell ref="J78:K78"/>
    <mergeCell ref="J69:K69"/>
    <mergeCell ref="J70:K70"/>
    <mergeCell ref="J71:K71"/>
    <mergeCell ref="J27:K27"/>
    <mergeCell ref="J28:K28"/>
    <mergeCell ref="J29:K29"/>
    <mergeCell ref="J30:K30"/>
    <mergeCell ref="J31:K31"/>
    <mergeCell ref="J44:K44"/>
    <mergeCell ref="J54:K54"/>
    <mergeCell ref="J183:K183"/>
    <mergeCell ref="J45:K45"/>
    <mergeCell ref="J46:K46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72:K72"/>
    <mergeCell ref="J73:K73"/>
    <mergeCell ref="J84:K84"/>
    <mergeCell ref="J85:K85"/>
    <mergeCell ref="J86:K86"/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A17:A18"/>
    <mergeCell ref="B17:B18"/>
    <mergeCell ref="C17:C18"/>
    <mergeCell ref="D17:D18"/>
    <mergeCell ref="E17:E18"/>
    <mergeCell ref="L17:L18"/>
    <mergeCell ref="F17:F18"/>
    <mergeCell ref="C185:C186"/>
    <mergeCell ref="D185:E186"/>
    <mergeCell ref="J25:K25"/>
    <mergeCell ref="G17:G18"/>
    <mergeCell ref="H17:H18"/>
    <mergeCell ref="I17:I18"/>
    <mergeCell ref="J17:K18"/>
    <mergeCell ref="J20:K20"/>
    <mergeCell ref="J21:K21"/>
    <mergeCell ref="J22:K22"/>
    <mergeCell ref="J23:K23"/>
    <mergeCell ref="J24:K24"/>
    <mergeCell ref="J19:K19"/>
    <mergeCell ref="J26:K26"/>
    <mergeCell ref="J40:K40"/>
    <mergeCell ref="J41:K41"/>
    <mergeCell ref="J42:K42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</mergeCells>
  <printOptions horizontalCentered="1"/>
  <pageMargins left="0.5905511811023623" right="0.5905511811023623" top="0.3937007874015748" bottom="0.3937007874015748" header="0.3149606299212598" footer="0.1968503937007874"/>
  <pageSetup orientation="portrait" paperSize="9" scale="76" fitToHeight="0"/>
  <headerFooter>
    <oddHeader/>
    <oddFooter>&amp;R&amp;8 Page :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 Ghe</dc:creator>
  <dcterms:created xsi:type="dcterms:W3CDTF">2020-07-21T09:40:15Z</dcterms:created>
  <dcterms:modified xsi:type="dcterms:W3CDTF">2021-02-18T08:44:54Z</dcterms:modified>
  <cp:lastModifiedBy>Son Ghe</cp:lastModifiedBy>
  <cp:lastPrinted>2020-08-03T15:25:40Z</cp:lastPrinted>
</cp:coreProperties>
</file>