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2222\Asus\Documents\School\MEXE4102 1st SEM\Electives 2\"/>
    </mc:Choice>
  </mc:AlternateContent>
  <bookViews>
    <workbookView xWindow="0" yWindow="0" windowWidth="23040" windowHeight="9192" activeTab="1"/>
  </bookViews>
  <sheets>
    <sheet name="Questio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8" i="2"/>
  <c r="M9" i="2"/>
  <c r="M10" i="2"/>
  <c r="M11" i="2"/>
  <c r="M12" i="2"/>
  <c r="M13" i="2"/>
  <c r="M14" i="2"/>
  <c r="M15" i="2"/>
  <c r="M16" i="2"/>
  <c r="M17" i="2"/>
  <c r="M18" i="2"/>
  <c r="M19" i="2"/>
  <c r="M8" i="2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8" i="2"/>
  <c r="L8" i="2" s="1"/>
</calcChain>
</file>

<file path=xl/sharedStrings.xml><?xml version="1.0" encoding="utf-8"?>
<sst xmlns="http://schemas.openxmlformats.org/spreadsheetml/2006/main" count="145" uniqueCount="45">
  <si>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</si>
  <si>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</si>
  <si>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</si>
  <si>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</si>
  <si>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</si>
  <si>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</si>
  <si>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</si>
  <si>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</si>
  <si>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</si>
  <si>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</si>
  <si>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</si>
  <si>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</si>
  <si>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</si>
  <si>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</si>
  <si>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</si>
  <si>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</si>
  <si>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</si>
  <si>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</si>
  <si>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</si>
  <si>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</si>
  <si>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</si>
  <si>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</si>
  <si>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</si>
  <si>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</si>
  <si>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</si>
  <si>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</si>
  <si>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</si>
  <si>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</si>
  <si>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</si>
  <si>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</si>
  <si>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</si>
  <si>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</si>
  <si>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</si>
  <si>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</si>
  <si>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</si>
  <si>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</si>
  <si>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</si>
  <si>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</si>
  <si>
    <t>Names:</t>
  </si>
  <si>
    <t>Ariola, Lester</t>
  </si>
  <si>
    <t>San Juan, Jericho</t>
  </si>
  <si>
    <t>Section:</t>
  </si>
  <si>
    <t>MExE - 4102</t>
  </si>
  <si>
    <t>Group No. 9</t>
  </si>
  <si>
    <t xml:space="preserve">Hernandez, Jimuel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</si>
</sst>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4" fillId="5" borderId="1" xfId="1" applyBorder="1"/>
    <xf numFmtId="0" fontId="3" fillId="0" borderId="2" xfId="0" applyFont="1" applyBorder="1" applyAlignment="1">
      <alignment horizontal="center"/>
    </xf>
    <xf numFmtId="0" fontId="1" fillId="6" borderId="1" xfId="2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7486650" y="247650"/>
          <a:ext cx="3619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8989992" y="80121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9172974" y="20361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9022772" y="278080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zoomScale="90" zoomScaleNormal="90" workbookViewId="0">
      <selection activeCell="A15" sqref="A15:B19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9" width="12.88671875" customWidth="1"/>
    <col min="11" max="11" width="94.886718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</row>
    <row r="2" spans="1:16" ht="21" x14ac:dyDescent="0.4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K2" s="7" t="s">
        <v>27</v>
      </c>
    </row>
    <row r="3" spans="1:16" x14ac:dyDescent="0.3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</row>
    <row r="4" spans="1:16" ht="42" x14ac:dyDescent="0.4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K4" s="8" t="s">
        <v>28</v>
      </c>
      <c r="L4" s="7"/>
      <c r="M4" s="7"/>
      <c r="N4" s="7"/>
      <c r="O4" s="7"/>
      <c r="P4" s="7"/>
    </row>
    <row r="5" spans="1:16" x14ac:dyDescent="0.3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</row>
    <row r="6" spans="1:16" x14ac:dyDescent="0.3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</row>
    <row r="7" spans="1:16" ht="64.95" customHeight="1" x14ac:dyDescent="0.4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K7" s="8" t="s">
        <v>30</v>
      </c>
    </row>
    <row r="8" spans="1:16" x14ac:dyDescent="0.3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</row>
    <row r="9" spans="1:16" x14ac:dyDescent="0.3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</row>
    <row r="10" spans="1:16" ht="84" x14ac:dyDescent="0.4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K10" s="8" t="s">
        <v>31</v>
      </c>
    </row>
    <row r="11" spans="1:16" x14ac:dyDescent="0.3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</row>
    <row r="12" spans="1:16" x14ac:dyDescent="0.3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</row>
    <row r="13" spans="1:16" x14ac:dyDescent="0.3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</row>
    <row r="15" spans="1:16" x14ac:dyDescent="0.3">
      <c r="A15" s="9" t="s">
        <v>26</v>
      </c>
    </row>
    <row r="16" spans="1:16" x14ac:dyDescent="0.3">
      <c r="A16" s="10" t="s">
        <v>10</v>
      </c>
      <c r="B16" s="10" t="s">
        <v>23</v>
      </c>
    </row>
    <row r="17" spans="1:2" x14ac:dyDescent="0.3">
      <c r="A17" s="10" t="s">
        <v>8</v>
      </c>
      <c r="B17" s="10" t="s">
        <v>24</v>
      </c>
    </row>
    <row r="18" spans="1:2" x14ac:dyDescent="0.3">
      <c r="A18" s="10" t="s">
        <v>9</v>
      </c>
      <c r="B18" s="10" t="s">
        <v>25</v>
      </c>
    </row>
    <row r="19" spans="1:2" x14ac:dyDescent="0.3">
      <c r="A19" s="10" t="s">
        <v>32</v>
      </c>
      <c r="B19" s="10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G23" sqref="G23"/>
    </sheetView>
  </sheetViews>
  <sheetFormatPr defaultRowHeight="14.4" x14ac:dyDescent="0.3"/>
  <cols>
    <col min="2" max="2" width="14.88671875" bestFit="1" customWidth="1"/>
    <col min="3" max="3" width="18" bestFit="1" customWidth="1"/>
    <col min="4" max="4" width="12.21875" bestFit="1" customWidth="1"/>
    <col min="5" max="5" width="12.44140625" bestFit="1" customWidth="1"/>
    <col min="6" max="6" width="11.109375" bestFit="1" customWidth="1"/>
    <col min="7" max="7" width="16.21875" bestFit="1" customWidth="1"/>
    <col min="8" max="8" width="12.6640625" bestFit="1" customWidth="1"/>
    <col min="9" max="9" width="10.109375" bestFit="1" customWidth="1"/>
    <col min="12" max="12" width="9.6640625" bestFit="1" customWidth="1"/>
    <col min="14" max="14" width="11.44140625" bestFit="1" customWidth="1"/>
  </cols>
  <sheetData>
    <row r="2" spans="2:14" x14ac:dyDescent="0.3">
      <c r="B2" s="14" t="s">
        <v>38</v>
      </c>
      <c r="C2" s="5" t="s">
        <v>39</v>
      </c>
      <c r="D2" s="14" t="s">
        <v>41</v>
      </c>
      <c r="E2" s="15" t="s">
        <v>42</v>
      </c>
      <c r="F2" s="14" t="s">
        <v>43</v>
      </c>
    </row>
    <row r="3" spans="2:14" x14ac:dyDescent="0.3">
      <c r="B3" s="14"/>
      <c r="C3" s="5" t="s">
        <v>44</v>
      </c>
      <c r="D3" s="14"/>
      <c r="E3" s="15"/>
      <c r="F3" s="14"/>
    </row>
    <row r="4" spans="2:14" x14ac:dyDescent="0.3">
      <c r="B4" s="14"/>
      <c r="C4" s="5" t="s">
        <v>40</v>
      </c>
      <c r="D4" s="14"/>
      <c r="E4" s="15"/>
      <c r="F4" s="14"/>
    </row>
    <row r="7" spans="2:14" x14ac:dyDescent="0.3">
      <c r="B7" s="1" t="s">
        <v>0</v>
      </c>
      <c r="C7" s="2" t="s">
        <v>1</v>
      </c>
      <c r="D7" s="1" t="s">
        <v>2</v>
      </c>
      <c r="E7" s="1" t="s">
        <v>3</v>
      </c>
      <c r="F7" s="1" t="s">
        <v>4</v>
      </c>
      <c r="G7" s="1" t="s">
        <v>21</v>
      </c>
      <c r="H7" s="1" t="s">
        <v>22</v>
      </c>
      <c r="I7" s="1" t="s">
        <v>29</v>
      </c>
      <c r="K7" s="13" t="s">
        <v>34</v>
      </c>
      <c r="L7" s="13" t="s">
        <v>35</v>
      </c>
      <c r="M7" s="13" t="s">
        <v>36</v>
      </c>
      <c r="N7" s="13" t="s">
        <v>37</v>
      </c>
    </row>
    <row r="8" spans="2:14" x14ac:dyDescent="0.3">
      <c r="B8" s="3">
        <v>20777</v>
      </c>
      <c r="C8" s="4">
        <v>26058</v>
      </c>
      <c r="D8" s="3" t="s">
        <v>5</v>
      </c>
      <c r="E8" s="3">
        <v>70000</v>
      </c>
      <c r="F8" s="3" t="s">
        <v>6</v>
      </c>
      <c r="G8" s="3" t="s">
        <v>11</v>
      </c>
      <c r="H8" s="3" t="s">
        <v>12</v>
      </c>
      <c r="I8" s="3">
        <v>5</v>
      </c>
      <c r="K8" s="11" t="str">
        <f>IF(E8&lt;=25000,"Level 1",IF(E8&lt;=50000,"Level2",IF(E8&lt;=75000,"Level 3",IF(E8&gt;75000,"Senior Level"))))</f>
        <v>Level 3</v>
      </c>
      <c r="L8" s="11" t="str">
        <f>IF(K8="Level 1", "Yes", "No")</f>
        <v>No</v>
      </c>
      <c r="M8" s="11" t="str">
        <f>IF(OR(I8&lt;=2,H8="Professional"), "Yes", "No")</f>
        <v>Yes</v>
      </c>
      <c r="N8" s="11" t="str">
        <f>IF(ISBLANK(G8), "Missing Data",  "Data Present")</f>
        <v>Data Present</v>
      </c>
    </row>
    <row r="9" spans="2:14" x14ac:dyDescent="0.3">
      <c r="B9" s="5">
        <v>20776</v>
      </c>
      <c r="C9" s="6">
        <v>27600</v>
      </c>
      <c r="D9" s="5" t="s">
        <v>7</v>
      </c>
      <c r="E9" s="5">
        <v>45000</v>
      </c>
      <c r="F9" s="5" t="s">
        <v>6</v>
      </c>
      <c r="G9" s="5" t="s">
        <v>13</v>
      </c>
      <c r="H9" s="5" t="s">
        <v>14</v>
      </c>
      <c r="I9" s="5">
        <v>4</v>
      </c>
      <c r="K9" s="5" t="str">
        <f t="shared" ref="K9:K19" si="0">IF(E9&lt;=25000,"Level 1",IF(E9&lt;=50000,"Level2",IF(E9&lt;=75000,"Level 3",IF(E9&gt;75000,"Senior Level"))))</f>
        <v>Level2</v>
      </c>
      <c r="L9" s="5" t="str">
        <f t="shared" ref="L9:L19" si="1">IF(K9="Level 1", "Yes", "No")</f>
        <v>No</v>
      </c>
      <c r="M9" s="5" t="str">
        <f t="shared" ref="M9:M19" si="2">IF(OR(I9&lt;=2,H9="Professional"), "Yes", "No")</f>
        <v>No</v>
      </c>
      <c r="N9" s="5" t="str">
        <f t="shared" ref="N9:N19" si="3">IF(ISBLANK(G9), "Missing Data",  "Data Present")</f>
        <v>Data Present</v>
      </c>
    </row>
    <row r="10" spans="2:14" x14ac:dyDescent="0.3">
      <c r="B10" s="3">
        <v>20775</v>
      </c>
      <c r="C10" s="4">
        <v>14706</v>
      </c>
      <c r="D10" s="3" t="s">
        <v>5</v>
      </c>
      <c r="E10" s="3">
        <v>30000</v>
      </c>
      <c r="F10" s="3" t="s">
        <v>6</v>
      </c>
      <c r="G10" s="3" t="s">
        <v>11</v>
      </c>
      <c r="H10" s="3" t="s">
        <v>15</v>
      </c>
      <c r="I10" s="3">
        <v>10</v>
      </c>
      <c r="K10" s="11" t="str">
        <f t="shared" si="0"/>
        <v>Level2</v>
      </c>
      <c r="L10" s="11" t="str">
        <f t="shared" si="1"/>
        <v>No</v>
      </c>
      <c r="M10" s="11" t="str">
        <f t="shared" si="2"/>
        <v>No</v>
      </c>
      <c r="N10" s="11" t="str">
        <f t="shared" si="3"/>
        <v>Data Present</v>
      </c>
    </row>
    <row r="11" spans="2:14" x14ac:dyDescent="0.3">
      <c r="B11" s="5">
        <v>20774</v>
      </c>
      <c r="C11" s="6">
        <v>22444</v>
      </c>
      <c r="D11" s="5" t="s">
        <v>5</v>
      </c>
      <c r="E11" s="5">
        <v>8000</v>
      </c>
      <c r="F11" s="5" t="s">
        <v>6</v>
      </c>
      <c r="G11" s="5" t="s">
        <v>13</v>
      </c>
      <c r="H11" s="5" t="s">
        <v>16</v>
      </c>
      <c r="I11" s="5">
        <v>7</v>
      </c>
      <c r="K11" s="5" t="str">
        <f t="shared" si="0"/>
        <v>Level 1</v>
      </c>
      <c r="L11" s="5" t="str">
        <f t="shared" si="1"/>
        <v>Yes</v>
      </c>
      <c r="M11" s="5" t="str">
        <f t="shared" si="2"/>
        <v>No</v>
      </c>
      <c r="N11" s="5" t="str">
        <f t="shared" si="3"/>
        <v>Data Present</v>
      </c>
    </row>
    <row r="12" spans="2:14" x14ac:dyDescent="0.3">
      <c r="B12" s="3">
        <v>20773</v>
      </c>
      <c r="C12" s="4">
        <v>27356</v>
      </c>
      <c r="D12" s="3" t="s">
        <v>7</v>
      </c>
      <c r="E12" s="3">
        <v>1000</v>
      </c>
      <c r="F12" s="3" t="s">
        <v>6</v>
      </c>
      <c r="G12" s="3" t="s">
        <v>17</v>
      </c>
      <c r="H12" s="3" t="s">
        <v>18</v>
      </c>
      <c r="I12" s="3">
        <v>2</v>
      </c>
      <c r="K12" s="11" t="str">
        <f t="shared" si="0"/>
        <v>Level 1</v>
      </c>
      <c r="L12" s="11" t="str">
        <f t="shared" si="1"/>
        <v>Yes</v>
      </c>
      <c r="M12" s="11" t="str">
        <f t="shared" si="2"/>
        <v>Yes</v>
      </c>
      <c r="N12" s="11" t="str">
        <f t="shared" si="3"/>
        <v>Data Present</v>
      </c>
    </row>
    <row r="13" spans="2:14" x14ac:dyDescent="0.3">
      <c r="B13" s="5">
        <v>20772</v>
      </c>
      <c r="C13" s="6">
        <v>25087</v>
      </c>
      <c r="D13" s="5" t="s">
        <v>5</v>
      </c>
      <c r="E13" s="5">
        <v>60000</v>
      </c>
      <c r="F13" s="5" t="s">
        <v>6</v>
      </c>
      <c r="G13" s="5" t="s">
        <v>11</v>
      </c>
      <c r="H13" s="5" t="s">
        <v>14</v>
      </c>
      <c r="I13" s="5">
        <v>12</v>
      </c>
      <c r="K13" s="5" t="str">
        <f t="shared" si="0"/>
        <v>Level 3</v>
      </c>
      <c r="L13" s="5" t="str">
        <f t="shared" si="1"/>
        <v>No</v>
      </c>
      <c r="M13" s="5" t="str">
        <f t="shared" si="2"/>
        <v>No</v>
      </c>
      <c r="N13" s="5" t="str">
        <f t="shared" si="3"/>
        <v>Data Present</v>
      </c>
    </row>
    <row r="14" spans="2:14" x14ac:dyDescent="0.3">
      <c r="B14" s="3">
        <v>20771</v>
      </c>
      <c r="C14" s="4">
        <v>13608</v>
      </c>
      <c r="D14" s="3" t="s">
        <v>7</v>
      </c>
      <c r="E14" s="3">
        <v>3000</v>
      </c>
      <c r="F14" s="3" t="s">
        <v>6</v>
      </c>
      <c r="G14" s="3" t="s">
        <v>19</v>
      </c>
      <c r="H14" s="3" t="s">
        <v>15</v>
      </c>
      <c r="I14" s="3">
        <v>3</v>
      </c>
      <c r="K14" s="11" t="str">
        <f t="shared" si="0"/>
        <v>Level 1</v>
      </c>
      <c r="L14" s="11" t="str">
        <f t="shared" si="1"/>
        <v>Yes</v>
      </c>
      <c r="M14" s="11" t="str">
        <f t="shared" si="2"/>
        <v>No</v>
      </c>
      <c r="N14" s="11" t="str">
        <f t="shared" si="3"/>
        <v>Data Present</v>
      </c>
    </row>
    <row r="15" spans="2:14" x14ac:dyDescent="0.3">
      <c r="B15" s="5">
        <v>20770</v>
      </c>
      <c r="C15" s="6">
        <v>24172</v>
      </c>
      <c r="D15" s="5" t="s">
        <v>5</v>
      </c>
      <c r="E15" s="5">
        <v>40000</v>
      </c>
      <c r="F15" s="5" t="s">
        <v>6</v>
      </c>
      <c r="G15" s="5" t="s">
        <v>11</v>
      </c>
      <c r="H15" s="5" t="s">
        <v>16</v>
      </c>
      <c r="I15" s="5">
        <v>6</v>
      </c>
      <c r="K15" s="5" t="str">
        <f t="shared" si="0"/>
        <v>Level2</v>
      </c>
      <c r="L15" s="5" t="str">
        <f t="shared" si="1"/>
        <v>No</v>
      </c>
      <c r="M15" s="5" t="str">
        <f t="shared" si="2"/>
        <v>No</v>
      </c>
      <c r="N15" s="5" t="str">
        <f t="shared" si="3"/>
        <v>Data Present</v>
      </c>
    </row>
    <row r="16" spans="2:14" x14ac:dyDescent="0.3">
      <c r="B16" s="3">
        <v>20769</v>
      </c>
      <c r="C16" s="4">
        <v>26606</v>
      </c>
      <c r="D16" s="3" t="s">
        <v>5</v>
      </c>
      <c r="E16" s="3">
        <v>35000</v>
      </c>
      <c r="F16" s="3" t="s">
        <v>6</v>
      </c>
      <c r="G16" s="3" t="s">
        <v>17</v>
      </c>
      <c r="H16" s="3" t="s">
        <v>18</v>
      </c>
      <c r="I16" s="3">
        <v>8</v>
      </c>
      <c r="K16" s="11" t="str">
        <f t="shared" si="0"/>
        <v>Level2</v>
      </c>
      <c r="L16" s="11" t="str">
        <f t="shared" si="1"/>
        <v>No</v>
      </c>
      <c r="M16" s="11" t="str">
        <f t="shared" si="2"/>
        <v>No</v>
      </c>
      <c r="N16" s="11" t="str">
        <f t="shared" si="3"/>
        <v>Data Present</v>
      </c>
    </row>
    <row r="17" spans="2:14" x14ac:dyDescent="0.3">
      <c r="B17" s="5">
        <v>20768</v>
      </c>
      <c r="C17" s="6">
        <v>24511</v>
      </c>
      <c r="D17" s="5" t="s">
        <v>7</v>
      </c>
      <c r="E17" s="5">
        <v>3200</v>
      </c>
      <c r="F17" s="5" t="s">
        <v>6</v>
      </c>
      <c r="G17" s="5" t="s">
        <v>11</v>
      </c>
      <c r="H17" s="5" t="s">
        <v>14</v>
      </c>
      <c r="I17" s="5">
        <v>9</v>
      </c>
      <c r="K17" s="5" t="str">
        <f t="shared" si="0"/>
        <v>Level 1</v>
      </c>
      <c r="L17" s="5" t="str">
        <f t="shared" si="1"/>
        <v>Yes</v>
      </c>
      <c r="M17" s="5" t="str">
        <f t="shared" si="2"/>
        <v>No</v>
      </c>
      <c r="N17" s="5" t="str">
        <f t="shared" si="3"/>
        <v>Data Present</v>
      </c>
    </row>
    <row r="18" spans="2:14" x14ac:dyDescent="0.3">
      <c r="B18" s="3">
        <v>20767</v>
      </c>
      <c r="C18" s="4">
        <v>16188</v>
      </c>
      <c r="D18" s="3" t="s">
        <v>5</v>
      </c>
      <c r="E18" s="3">
        <v>50000</v>
      </c>
      <c r="F18" s="3" t="s">
        <v>6</v>
      </c>
      <c r="G18" s="3" t="s">
        <v>13</v>
      </c>
      <c r="H18" s="3" t="s">
        <v>12</v>
      </c>
      <c r="I18" s="3">
        <v>11</v>
      </c>
      <c r="K18" s="11" t="str">
        <f t="shared" si="0"/>
        <v>Level2</v>
      </c>
      <c r="L18" s="11" t="str">
        <f t="shared" si="1"/>
        <v>No</v>
      </c>
      <c r="M18" s="11" t="str">
        <f t="shared" si="2"/>
        <v>Yes</v>
      </c>
      <c r="N18" s="11" t="str">
        <f t="shared" si="3"/>
        <v>Data Present</v>
      </c>
    </row>
    <row r="19" spans="2:14" x14ac:dyDescent="0.3">
      <c r="B19" s="5">
        <v>20766</v>
      </c>
      <c r="C19" s="6">
        <v>20629</v>
      </c>
      <c r="D19" s="5" t="s">
        <v>7</v>
      </c>
      <c r="E19" s="5">
        <v>75000</v>
      </c>
      <c r="F19" s="5" t="s">
        <v>6</v>
      </c>
      <c r="G19" s="5" t="s">
        <v>20</v>
      </c>
      <c r="H19" s="5" t="s">
        <v>16</v>
      </c>
      <c r="I19" s="5">
        <v>5</v>
      </c>
      <c r="K19" s="5" t="str">
        <f t="shared" si="0"/>
        <v>Level 3</v>
      </c>
      <c r="L19" s="5" t="str">
        <f t="shared" si="1"/>
        <v>No</v>
      </c>
      <c r="M19" s="5" t="str">
        <f t="shared" si="2"/>
        <v>No</v>
      </c>
      <c r="N19" s="5" t="str">
        <f t="shared" si="3"/>
        <v>Data Present</v>
      </c>
    </row>
    <row r="21" spans="2:14" x14ac:dyDescent="0.3">
      <c r="B21" s="12" t="s">
        <v>26</v>
      </c>
      <c r="C21" s="12"/>
    </row>
    <row r="22" spans="2:14" x14ac:dyDescent="0.3">
      <c r="B22" s="10" t="s">
        <v>10</v>
      </c>
      <c r="C22" s="10" t="s">
        <v>23</v>
      </c>
    </row>
    <row r="23" spans="2:14" x14ac:dyDescent="0.3">
      <c r="B23" s="10" t="s">
        <v>8</v>
      </c>
      <c r="C23" s="10" t="s">
        <v>24</v>
      </c>
    </row>
    <row r="24" spans="2:14" x14ac:dyDescent="0.3">
      <c r="B24" s="10" t="s">
        <v>9</v>
      </c>
      <c r="C24" s="10" t="s">
        <v>25</v>
      </c>
    </row>
    <row r="25" spans="2:14" x14ac:dyDescent="0.3">
      <c r="B25" s="10" t="s">
        <v>32</v>
      </c>
      <c r="C25" s="10" t="s">
        <v>33</v>
      </c>
    </row>
  </sheetData>
  <mergeCells count="5">
    <mergeCell ref="F2:F4"/>
    <mergeCell ref="B21:C21"/>
    <mergeCell ref="B2:B4"/>
    <mergeCell ref="D2:D4"/>
    <mergeCell ref="E2:E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a9454a14-a1be-4dae-96dd-930f17aa1325"/>
    <ds:schemaRef ds:uri="1670c0fe-6d31-4556-b86f-9e87b6880ae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kurokong.porkchop@gmail.com</cp:lastModifiedBy>
  <dcterms:created xsi:type="dcterms:W3CDTF">2020-08-18T18:40:07Z</dcterms:created>
  <dcterms:modified xsi:type="dcterms:W3CDTF">2023-09-07T08:05:20Z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